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 activeTab="7"/>
  </bookViews>
  <sheets>
    <sheet name="丰乐镇花名册" sheetId="2" r:id="rId1"/>
    <sheet name="南古镇花名册" sheetId="14" r:id="rId2"/>
    <sheet name="顺化镇花名册" sheetId="15" r:id="rId3"/>
    <sheet name="永固镇花名册" sheetId="16" r:id="rId4"/>
    <sheet name="洪水镇花名册（2017年）" sheetId="18" r:id="rId5"/>
    <sheet name="洪水镇花名册（2018年）" sheetId="19" r:id="rId6"/>
    <sheet name="六坝镇花名册" sheetId="20" r:id="rId7"/>
    <sheet name="绿丰生态农业科技发展有限公司" sheetId="21" r:id="rId8"/>
  </sheets>
  <definedNames>
    <definedName name="_xlnm._FilterDatabase" localSheetId="2" hidden="1">顺化镇花名册!$A$5:$M$1895</definedName>
    <definedName name="_xlnm._FilterDatabase" localSheetId="6" hidden="1">六坝镇花名册!$A$5:$M$770</definedName>
    <definedName name="_xlnm._FilterDatabase" localSheetId="0" hidden="1">丰乐镇花名册!$A$5:$M$2062</definedName>
    <definedName name="_xlnm.Print_Titles" localSheetId="0">丰乐镇花名册!$1:$5</definedName>
    <definedName name="_xlnm._FilterDatabase" localSheetId="1" hidden="1">南古镇花名册!$A$4:$M$1080</definedName>
    <definedName name="_xlnm.Print_Titles" localSheetId="1">南古镇花名册!$1:$5</definedName>
    <definedName name="_xlnm._FilterDatabase" localSheetId="3" hidden="1">永固镇花名册!$A$5:$M$5</definedName>
    <definedName name="_xlnm.Print_Titles" localSheetId="3">永固镇花名册!$1:$5</definedName>
    <definedName name="_xlnm._FilterDatabase" localSheetId="4">'洪水镇花名册（2017年）'!$A$5:$M$35</definedName>
    <definedName name="_xlnm.Print_Titles" localSheetId="4">'洪水镇花名册（2017年）'!$1:$5</definedName>
    <definedName name="_xlnm.Print_Titles" localSheetId="5">'洪水镇花名册（2018年）'!$1:$5</definedName>
    <definedName name="_xlnm.Print_Titles" localSheetId="6">六坝镇花名册!$1:$5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<sst xmlns="http://schemas.openxmlformats.org/spreadsheetml/2006/main" count="51013" uniqueCount="8442">
  <si>
    <t xml:space="preserve">   丰乐镇2017-2018年新一轮退耕还林延长期补助资金发放花名册(2026年度）</t>
  </si>
  <si>
    <t xml:space="preserve">    单位名称：丰乐镇人民政府                                                                                             日期：   年  月  日                                                      </t>
  </si>
  <si>
    <t>社保卡信息</t>
  </si>
  <si>
    <t>退耕还林户信息</t>
  </si>
  <si>
    <t>备注</t>
  </si>
  <si>
    <t>序号</t>
  </si>
  <si>
    <t>户名</t>
  </si>
  <si>
    <t>镇</t>
  </si>
  <si>
    <t>村</t>
  </si>
  <si>
    <t>组</t>
  </si>
  <si>
    <t>姓名</t>
  </si>
  <si>
    <t>与社保卡持有人的关系</t>
  </si>
  <si>
    <t>退耕还林面积(亩)</t>
  </si>
  <si>
    <t>补助标准（元/亩)</t>
  </si>
  <si>
    <t>金额（元）</t>
  </si>
  <si>
    <t>合计</t>
  </si>
  <si>
    <t>2017年</t>
  </si>
  <si>
    <t>2018年</t>
  </si>
  <si>
    <t>何占位</t>
  </si>
  <si>
    <t>丰乐镇</t>
  </si>
  <si>
    <t>张满村</t>
  </si>
  <si>
    <t>十组</t>
  </si>
  <si>
    <t>本人</t>
  </si>
  <si>
    <t>刘学英</t>
  </si>
  <si>
    <t>王小林</t>
  </si>
  <si>
    <t>何占成</t>
  </si>
  <si>
    <t>陈自鹏</t>
  </si>
  <si>
    <t>陈自平</t>
  </si>
  <si>
    <t>王广林</t>
  </si>
  <si>
    <t>何志民</t>
  </si>
  <si>
    <t>刘学雄</t>
  </si>
  <si>
    <t>陈自峰</t>
  </si>
  <si>
    <t>陈自军</t>
  </si>
  <si>
    <t>王浩</t>
  </si>
  <si>
    <t>王连民</t>
  </si>
  <si>
    <t>王国禧</t>
  </si>
  <si>
    <t>父子</t>
  </si>
  <si>
    <t>何兰英</t>
  </si>
  <si>
    <t>何兴民</t>
  </si>
  <si>
    <t>姚天明</t>
  </si>
  <si>
    <t>傅荣博</t>
  </si>
  <si>
    <t>雷金淑</t>
  </si>
  <si>
    <t>付仁芝</t>
  </si>
  <si>
    <t>付江海</t>
  </si>
  <si>
    <t>陈自亮</t>
  </si>
  <si>
    <t>姚天彪</t>
  </si>
  <si>
    <t>姚天平</t>
  </si>
  <si>
    <t>陈自明</t>
  </si>
  <si>
    <t>姚天元</t>
  </si>
  <si>
    <t>陈自孝</t>
  </si>
  <si>
    <t>陈自福</t>
  </si>
  <si>
    <t>姚文</t>
  </si>
  <si>
    <t>傅建寿</t>
  </si>
  <si>
    <t>付信芝</t>
  </si>
  <si>
    <t>何占才</t>
  </si>
  <si>
    <t>陈自茂</t>
  </si>
  <si>
    <t>何旺明</t>
  </si>
  <si>
    <t>中国工商银行股份有限公司新疆沙湾市广场西路10号</t>
  </si>
  <si>
    <t>黄风香</t>
  </si>
  <si>
    <t>何立民</t>
  </si>
  <si>
    <t>刘兴贵</t>
  </si>
  <si>
    <t>二组</t>
  </si>
  <si>
    <t>刘兴邦</t>
  </si>
  <si>
    <t>刘其德</t>
  </si>
  <si>
    <t>马爱兰</t>
  </si>
  <si>
    <t>刘兴禄</t>
  </si>
  <si>
    <t>刘兴朝</t>
  </si>
  <si>
    <t>刘兴隆</t>
  </si>
  <si>
    <t>刘兴明</t>
  </si>
  <si>
    <t>刘正德</t>
  </si>
  <si>
    <t>中国建设银行股份有限公司民乐支行</t>
  </si>
  <si>
    <t>刘兴康</t>
  </si>
  <si>
    <t>刘忠德</t>
  </si>
  <si>
    <t>刘兴辉</t>
  </si>
  <si>
    <t>刘武汉</t>
  </si>
  <si>
    <t>刘兴教</t>
  </si>
  <si>
    <t>刘崇德</t>
  </si>
  <si>
    <t>刘锡德</t>
  </si>
  <si>
    <t>刘富汉</t>
  </si>
  <si>
    <t>刘军汉</t>
  </si>
  <si>
    <t>陈自祥</t>
  </si>
  <si>
    <t>刘兴满</t>
  </si>
  <si>
    <t>邵玉玲</t>
  </si>
  <si>
    <t>刘兴孔</t>
  </si>
  <si>
    <t>刘兴厚</t>
  </si>
  <si>
    <t>刘毅德</t>
  </si>
  <si>
    <t>刘兴胜</t>
  </si>
  <si>
    <t>刘兴鹏</t>
  </si>
  <si>
    <t>刘世德</t>
  </si>
  <si>
    <t>刘兴刚</t>
  </si>
  <si>
    <t>刘兴顺</t>
  </si>
  <si>
    <t>刘兴福</t>
  </si>
  <si>
    <t>刘强汉</t>
  </si>
  <si>
    <t>刘兴祥</t>
  </si>
  <si>
    <t>刘兴孟</t>
  </si>
  <si>
    <t>陈自国</t>
  </si>
  <si>
    <t>陈自海</t>
  </si>
  <si>
    <t>陈震</t>
  </si>
  <si>
    <t>刘红德</t>
  </si>
  <si>
    <t>刘兴国</t>
  </si>
  <si>
    <t>刘海汉</t>
  </si>
  <si>
    <t>陈自杰</t>
  </si>
  <si>
    <t>刘兴俊</t>
  </si>
  <si>
    <t>刘兴伟</t>
  </si>
  <si>
    <t>黄桂花</t>
  </si>
  <si>
    <t>陈自荣</t>
  </si>
  <si>
    <t>刘兴增</t>
  </si>
  <si>
    <t>刘兴业</t>
  </si>
  <si>
    <t>刘兴其</t>
  </si>
  <si>
    <t>刘兴虎</t>
  </si>
  <si>
    <t>刘同德</t>
  </si>
  <si>
    <t>刘兴元</t>
  </si>
  <si>
    <t>刘兴禧</t>
  </si>
  <si>
    <t>刘兴家</t>
  </si>
  <si>
    <t>刘常汉</t>
  </si>
  <si>
    <t>刘兴玉</t>
  </si>
  <si>
    <t>中国工商银行股份有限公司民乐支行</t>
  </si>
  <si>
    <t>周菊香</t>
  </si>
  <si>
    <t>周菊香（刘兴宝死亡）</t>
  </si>
  <si>
    <t>夫妻</t>
  </si>
  <si>
    <t>胡积元</t>
  </si>
  <si>
    <t>刘和德</t>
  </si>
  <si>
    <t>卢克增</t>
  </si>
  <si>
    <t>十一组</t>
  </si>
  <si>
    <t>卢克昌</t>
  </si>
  <si>
    <t>卢克品</t>
  </si>
  <si>
    <t>韩小林</t>
  </si>
  <si>
    <t>韩东善</t>
  </si>
  <si>
    <t>韩才善</t>
  </si>
  <si>
    <t>王之秀</t>
  </si>
  <si>
    <t>韩存善</t>
  </si>
  <si>
    <t>王振明</t>
  </si>
  <si>
    <t>王利民</t>
  </si>
  <si>
    <t>韩起斌</t>
  </si>
  <si>
    <t>卢湖</t>
  </si>
  <si>
    <t>王栋民</t>
  </si>
  <si>
    <t>卢贵</t>
  </si>
  <si>
    <t>王荣</t>
  </si>
  <si>
    <t>韩起余</t>
  </si>
  <si>
    <t>韩起河</t>
  </si>
  <si>
    <t>卢克林</t>
  </si>
  <si>
    <t>卢延景</t>
  </si>
  <si>
    <t>姚龙善</t>
  </si>
  <si>
    <t>卢河</t>
  </si>
  <si>
    <t>卢平</t>
  </si>
  <si>
    <t>韩学善</t>
  </si>
  <si>
    <t>卢林</t>
  </si>
  <si>
    <t>卢荣</t>
  </si>
  <si>
    <t>卢江</t>
  </si>
  <si>
    <t>卢克琼</t>
  </si>
  <si>
    <t>卢岩</t>
  </si>
  <si>
    <t>卢明</t>
  </si>
  <si>
    <t>黄桂兰</t>
  </si>
  <si>
    <t>韩平善</t>
  </si>
  <si>
    <t>卢克余</t>
  </si>
  <si>
    <t>王中民</t>
  </si>
  <si>
    <t>韩起春</t>
  </si>
  <si>
    <t>韩发</t>
  </si>
  <si>
    <t>王建民</t>
  </si>
  <si>
    <t>韩海善</t>
  </si>
  <si>
    <t>王银</t>
  </si>
  <si>
    <t>四组</t>
  </si>
  <si>
    <t>傅明芝</t>
  </si>
  <si>
    <t>任培平</t>
  </si>
  <si>
    <t>付堂芝</t>
  </si>
  <si>
    <t>王爱花</t>
  </si>
  <si>
    <t>姚红善</t>
  </si>
  <si>
    <t>王维祯</t>
  </si>
  <si>
    <t>付江鑫</t>
  </si>
  <si>
    <t>姚锦善</t>
  </si>
  <si>
    <t>傅伊之</t>
  </si>
  <si>
    <t>付培芝</t>
  </si>
  <si>
    <t>付良胜</t>
  </si>
  <si>
    <t>刘学会</t>
  </si>
  <si>
    <t>赵银</t>
  </si>
  <si>
    <t>赵江</t>
  </si>
  <si>
    <t>兰州银行兰州西固区兰州支行</t>
  </si>
  <si>
    <t>王锦</t>
  </si>
  <si>
    <t>王铖</t>
  </si>
  <si>
    <t>王锐</t>
  </si>
  <si>
    <t>王铠</t>
  </si>
  <si>
    <t>何秀兰</t>
  </si>
  <si>
    <t>王祥</t>
  </si>
  <si>
    <t>王镇</t>
  </si>
  <si>
    <t>姚丰善</t>
  </si>
  <si>
    <t>姚钱善</t>
  </si>
  <si>
    <t>王铎</t>
  </si>
  <si>
    <t>付江森</t>
  </si>
  <si>
    <t>傅位芝</t>
  </si>
  <si>
    <t>王维孝</t>
  </si>
  <si>
    <t>王维祥</t>
  </si>
  <si>
    <t>刘成仁</t>
  </si>
  <si>
    <t>王钧</t>
  </si>
  <si>
    <t>王杰</t>
  </si>
  <si>
    <t>任培军</t>
  </si>
  <si>
    <t>刘成信</t>
  </si>
  <si>
    <t>刘成智</t>
  </si>
  <si>
    <t>刘成义</t>
  </si>
  <si>
    <t>付育芝</t>
  </si>
  <si>
    <t>付高之</t>
  </si>
  <si>
    <t>王锯</t>
  </si>
  <si>
    <t>赵元</t>
  </si>
  <si>
    <t>姚多善</t>
  </si>
  <si>
    <t>尚梅花</t>
  </si>
  <si>
    <t>刘存花</t>
  </si>
  <si>
    <t>任培广</t>
  </si>
  <si>
    <t>三组</t>
  </si>
  <si>
    <t>陈自雄</t>
  </si>
  <si>
    <t>任培金</t>
  </si>
  <si>
    <t>任椐林</t>
  </si>
  <si>
    <t>任怀林</t>
  </si>
  <si>
    <t>陈天瑞</t>
  </si>
  <si>
    <t>任龙林</t>
  </si>
  <si>
    <t>任瑞林</t>
  </si>
  <si>
    <t>任正满</t>
  </si>
  <si>
    <t>任培福</t>
  </si>
  <si>
    <t>任正位</t>
  </si>
  <si>
    <t>任霞林</t>
  </si>
  <si>
    <t>任开林</t>
  </si>
  <si>
    <t>任广林</t>
  </si>
  <si>
    <t>任培江</t>
  </si>
  <si>
    <t>任兴林</t>
  </si>
  <si>
    <t>任浩林</t>
  </si>
  <si>
    <t>任培禧</t>
  </si>
  <si>
    <t>任伟林</t>
  </si>
  <si>
    <t>任培祥</t>
  </si>
  <si>
    <t>任国林</t>
  </si>
  <si>
    <t>任江林</t>
  </si>
  <si>
    <t>任峰林</t>
  </si>
  <si>
    <t>任正海</t>
  </si>
  <si>
    <t>任正军</t>
  </si>
  <si>
    <t>任兵林</t>
  </si>
  <si>
    <t>陈自兵</t>
  </si>
  <si>
    <t>周菊英</t>
  </si>
  <si>
    <t>张菊兰</t>
  </si>
  <si>
    <t>任培荣</t>
  </si>
  <si>
    <t>任忠林</t>
  </si>
  <si>
    <t>任培辉</t>
  </si>
  <si>
    <t>张满村合计</t>
  </si>
  <si>
    <t>刘岩华</t>
  </si>
  <si>
    <t>易湾村</t>
  </si>
  <si>
    <t>一组</t>
  </si>
  <si>
    <t>王沛天</t>
  </si>
  <si>
    <t>王虎天</t>
  </si>
  <si>
    <t>王存天</t>
  </si>
  <si>
    <t>王学明</t>
  </si>
  <si>
    <t>刘成林</t>
  </si>
  <si>
    <t>张之鑑</t>
  </si>
  <si>
    <t>刘兴林</t>
  </si>
  <si>
    <t>姚生华</t>
  </si>
  <si>
    <t>张沛林</t>
  </si>
  <si>
    <t>王德天</t>
  </si>
  <si>
    <t>任培忠</t>
  </si>
  <si>
    <t>易其国</t>
  </si>
  <si>
    <t>刘富林</t>
  </si>
  <si>
    <t>张成林</t>
  </si>
  <si>
    <t>张之东</t>
  </si>
  <si>
    <t>闫吉仁</t>
  </si>
  <si>
    <t>柏兴忠</t>
  </si>
  <si>
    <t>任丕福</t>
  </si>
  <si>
    <t>张之喜</t>
  </si>
  <si>
    <t>姚生祥</t>
  </si>
  <si>
    <t>王明天</t>
  </si>
  <si>
    <t>任银林</t>
  </si>
  <si>
    <t>任佩峰</t>
  </si>
  <si>
    <t>李爱花</t>
  </si>
  <si>
    <t>任开天</t>
  </si>
  <si>
    <t>闫有江</t>
  </si>
  <si>
    <t>赵开国</t>
  </si>
  <si>
    <t>任培勍</t>
  </si>
  <si>
    <t>朱晓琴</t>
  </si>
  <si>
    <t>张怀林</t>
  </si>
  <si>
    <t>任培礼</t>
  </si>
  <si>
    <t>张之宏</t>
  </si>
  <si>
    <t>姚爱花</t>
  </si>
  <si>
    <t>王学峰</t>
  </si>
  <si>
    <t>张强林</t>
  </si>
  <si>
    <t>易其顺</t>
  </si>
  <si>
    <t>张吉林</t>
  </si>
  <si>
    <t>赵庆国</t>
  </si>
  <si>
    <t>张月芳</t>
  </si>
  <si>
    <t>张之英</t>
  </si>
  <si>
    <t>何苍珍</t>
  </si>
  <si>
    <t>张之荣</t>
  </si>
  <si>
    <t>张彩玲</t>
  </si>
  <si>
    <t>王贵天</t>
  </si>
  <si>
    <t>高建军</t>
  </si>
  <si>
    <t>高积珍</t>
  </si>
  <si>
    <t>民乐建设银行</t>
  </si>
  <si>
    <t>卢秀红</t>
  </si>
  <si>
    <t>张之银</t>
  </si>
  <si>
    <t>王龙</t>
  </si>
  <si>
    <t>任俊天</t>
  </si>
  <si>
    <t>赵兴会</t>
  </si>
  <si>
    <t>易好龙</t>
  </si>
  <si>
    <t>王录天</t>
  </si>
  <si>
    <t>王岱天</t>
  </si>
  <si>
    <t>闫学仁</t>
  </si>
  <si>
    <t>王崇天</t>
  </si>
  <si>
    <t>柏福儒</t>
  </si>
  <si>
    <t>任培贵</t>
  </si>
  <si>
    <t>任培国</t>
  </si>
  <si>
    <t>卢会萍</t>
  </si>
  <si>
    <t>闫悦仁</t>
  </si>
  <si>
    <t>王燕天</t>
  </si>
  <si>
    <t>韩绪善</t>
  </si>
  <si>
    <t>王开天</t>
  </si>
  <si>
    <t>任培秀</t>
  </si>
  <si>
    <t>王学伟</t>
  </si>
  <si>
    <t>王学斌</t>
  </si>
  <si>
    <t>建设银行张掖滨河新区支行</t>
  </si>
  <si>
    <t>王荣天</t>
  </si>
  <si>
    <t>姚生辉</t>
  </si>
  <si>
    <t>易其浩</t>
  </si>
  <si>
    <t>钱增新</t>
  </si>
  <si>
    <t>王学礼</t>
  </si>
  <si>
    <t>王学智</t>
  </si>
  <si>
    <t>王勤</t>
  </si>
  <si>
    <t>新疆乌鲁木齐工商银行</t>
  </si>
  <si>
    <t>任永生</t>
  </si>
  <si>
    <t>任红林</t>
  </si>
  <si>
    <t>易其良</t>
  </si>
  <si>
    <t>易浩安</t>
  </si>
  <si>
    <t>张居林</t>
  </si>
  <si>
    <t>张致福</t>
  </si>
  <si>
    <t>王旭天</t>
  </si>
  <si>
    <t>王松天</t>
  </si>
  <si>
    <t>刘岩峰</t>
  </si>
  <si>
    <t>易其福</t>
  </si>
  <si>
    <t>张滋林</t>
  </si>
  <si>
    <t>任培峰</t>
  </si>
  <si>
    <t>郝秀玲</t>
  </si>
  <si>
    <t>张滂林</t>
  </si>
  <si>
    <t>张之德</t>
  </si>
  <si>
    <t>王学林</t>
  </si>
  <si>
    <t>刘多林</t>
  </si>
  <si>
    <t>任新林</t>
  </si>
  <si>
    <t>姚生炳</t>
  </si>
  <si>
    <t>易其杰</t>
  </si>
  <si>
    <t>邓德</t>
  </si>
  <si>
    <t>张之铨</t>
  </si>
  <si>
    <t>易好丰</t>
  </si>
  <si>
    <t>任泉林</t>
  </si>
  <si>
    <t>易浩军</t>
  </si>
  <si>
    <t>张之耀</t>
  </si>
  <si>
    <t>张之桐</t>
  </si>
  <si>
    <t>张沐林</t>
  </si>
  <si>
    <t>付祥芝</t>
  </si>
  <si>
    <t>金晓玲</t>
  </si>
  <si>
    <t>卢贤</t>
  </si>
  <si>
    <t>付浩芝</t>
  </si>
  <si>
    <t>卢涛</t>
  </si>
  <si>
    <t>付合芝</t>
  </si>
  <si>
    <t>刘爱林</t>
  </si>
  <si>
    <t>付玉芝</t>
  </si>
  <si>
    <t>卢清</t>
  </si>
  <si>
    <t>王金兰</t>
  </si>
  <si>
    <t>郑素梅</t>
  </si>
  <si>
    <t>卢伟</t>
  </si>
  <si>
    <t>卢克清</t>
  </si>
  <si>
    <t>卢喜</t>
  </si>
  <si>
    <t>卢克贤</t>
  </si>
  <si>
    <t>卢惠琴</t>
  </si>
  <si>
    <t>李金花</t>
  </si>
  <si>
    <t>卢克银</t>
  </si>
  <si>
    <t>刘爱花</t>
  </si>
  <si>
    <t>卢新</t>
  </si>
  <si>
    <t xml:space="preserve">李雪林 </t>
  </si>
  <si>
    <t>付得军</t>
  </si>
  <si>
    <t>付得雄</t>
  </si>
  <si>
    <t>付得桐</t>
  </si>
  <si>
    <t>刘红林</t>
  </si>
  <si>
    <t>付子宁</t>
  </si>
  <si>
    <t>韩菊香</t>
  </si>
  <si>
    <t>卢克喜</t>
  </si>
  <si>
    <t>付灵芝</t>
  </si>
  <si>
    <t>卢忠</t>
  </si>
  <si>
    <t>付俊芝</t>
  </si>
  <si>
    <t>卢斌</t>
  </si>
  <si>
    <t>刘永德</t>
  </si>
  <si>
    <t>付兴芝</t>
  </si>
  <si>
    <t>冯孝</t>
  </si>
  <si>
    <t>冯普</t>
  </si>
  <si>
    <t>冯才</t>
  </si>
  <si>
    <t>冯红</t>
  </si>
  <si>
    <t>冯宝</t>
  </si>
  <si>
    <t>卢爱萍</t>
  </si>
  <si>
    <t>柏爱英</t>
  </si>
  <si>
    <t>冯杰</t>
  </si>
  <si>
    <t>冯斌</t>
  </si>
  <si>
    <t>胡秀玲</t>
  </si>
  <si>
    <t>冯礼</t>
  </si>
  <si>
    <t>韩金香</t>
  </si>
  <si>
    <t>冯积伍</t>
  </si>
  <si>
    <t>冯雪英</t>
  </si>
  <si>
    <t>冯学军</t>
  </si>
  <si>
    <t>张建琴</t>
  </si>
  <si>
    <t>冯秀</t>
  </si>
  <si>
    <t>冯会</t>
  </si>
  <si>
    <t>朱菊英</t>
  </si>
  <si>
    <t>冯学</t>
  </si>
  <si>
    <t>冯学玉</t>
  </si>
  <si>
    <t>胡秋香</t>
  </si>
  <si>
    <t>庞玉琴</t>
  </si>
  <si>
    <t>冯松</t>
  </si>
  <si>
    <t>冯积正</t>
  </si>
  <si>
    <t>冯龙</t>
  </si>
  <si>
    <t>冯积学</t>
  </si>
  <si>
    <t>宗秀英</t>
  </si>
  <si>
    <t>冯文</t>
  </si>
  <si>
    <t>冯富</t>
  </si>
  <si>
    <t>张桂芳</t>
  </si>
  <si>
    <t>冯江</t>
  </si>
  <si>
    <t>冯银</t>
  </si>
  <si>
    <t>冯积苍</t>
  </si>
  <si>
    <t>冯怀</t>
  </si>
  <si>
    <t>新疆昌吉自治州木垒县农村信用社</t>
  </si>
  <si>
    <t>冯义</t>
  </si>
  <si>
    <t>张建国</t>
  </si>
  <si>
    <t>张建安</t>
  </si>
  <si>
    <t>张建宏</t>
  </si>
  <si>
    <t>张建祥</t>
  </si>
  <si>
    <t>伊腊月素</t>
  </si>
  <si>
    <t>张富林</t>
  </si>
  <si>
    <t>姚玉芳</t>
  </si>
  <si>
    <t>何永林</t>
  </si>
  <si>
    <t>李逢湘</t>
  </si>
  <si>
    <t>李逢兵</t>
  </si>
  <si>
    <t>张建雄</t>
  </si>
  <si>
    <t>张晓琴</t>
  </si>
  <si>
    <t>张建智</t>
  </si>
  <si>
    <t>张建汤</t>
  </si>
  <si>
    <t>张克勤</t>
  </si>
  <si>
    <t>何生林</t>
  </si>
  <si>
    <t>何红林</t>
  </si>
  <si>
    <t>刘玉香</t>
  </si>
  <si>
    <t>武建庆</t>
  </si>
  <si>
    <t>张建兵</t>
  </si>
  <si>
    <t>武新芳</t>
  </si>
  <si>
    <t>张建文</t>
  </si>
  <si>
    <t>任爱林</t>
  </si>
  <si>
    <t>李逢元</t>
  </si>
  <si>
    <t>张建学</t>
  </si>
  <si>
    <t>卢慧梅</t>
  </si>
  <si>
    <t>彭存兰</t>
  </si>
  <si>
    <t>张建尧</t>
  </si>
  <si>
    <t>张建荣</t>
  </si>
  <si>
    <t>张淑新</t>
  </si>
  <si>
    <t>张建礼</t>
  </si>
  <si>
    <t>张建华</t>
  </si>
  <si>
    <t>张建舜</t>
  </si>
  <si>
    <t>张建禄</t>
  </si>
  <si>
    <t>何得生</t>
  </si>
  <si>
    <t>张建庆</t>
  </si>
  <si>
    <t>任凤兰</t>
  </si>
  <si>
    <t>郝秀英</t>
  </si>
  <si>
    <t>张慧兰</t>
  </si>
  <si>
    <t>武建国</t>
  </si>
  <si>
    <t>张克琦</t>
  </si>
  <si>
    <t>武开国</t>
  </si>
  <si>
    <t>郝凤香</t>
  </si>
  <si>
    <t>刘淑香</t>
  </si>
  <si>
    <t>张兆银</t>
  </si>
  <si>
    <t>五组</t>
  </si>
  <si>
    <t>牛春香</t>
  </si>
  <si>
    <t>张兆军</t>
  </si>
  <si>
    <t>韩登才</t>
  </si>
  <si>
    <t>张玲香</t>
  </si>
  <si>
    <t>张兆金</t>
  </si>
  <si>
    <t>张兆生</t>
  </si>
  <si>
    <t>李逢孝</t>
  </si>
  <si>
    <t>刘兴汉</t>
  </si>
  <si>
    <t>张兆儒</t>
  </si>
  <si>
    <t>李逢有</t>
  </si>
  <si>
    <t>张兆福</t>
  </si>
  <si>
    <t>张俊基</t>
  </si>
  <si>
    <t>张兆荣</t>
  </si>
  <si>
    <t>张兆新</t>
  </si>
  <si>
    <t>李发玉</t>
  </si>
  <si>
    <t>李发家</t>
  </si>
  <si>
    <t>冯云</t>
  </si>
  <si>
    <t>冯积河</t>
  </si>
  <si>
    <t>冯新</t>
  </si>
  <si>
    <t>韩登新</t>
  </si>
  <si>
    <t>韩登虎</t>
  </si>
  <si>
    <t>张兆文</t>
  </si>
  <si>
    <t>姚生贵</t>
  </si>
  <si>
    <t>韩兵堂</t>
  </si>
  <si>
    <t>韩登满</t>
  </si>
  <si>
    <t>韩会英</t>
  </si>
  <si>
    <t>张军</t>
  </si>
  <si>
    <t>韩登荣</t>
  </si>
  <si>
    <t>韩登海</t>
  </si>
  <si>
    <t>张全银</t>
  </si>
  <si>
    <t>张富基</t>
  </si>
  <si>
    <t>张兆清</t>
  </si>
  <si>
    <t>冯瑞</t>
  </si>
  <si>
    <t>尚有福</t>
  </si>
  <si>
    <t>柏桂花</t>
  </si>
  <si>
    <t>李桂花</t>
  </si>
  <si>
    <t>刘智汉</t>
  </si>
  <si>
    <t>李发会</t>
  </si>
  <si>
    <t>李发明</t>
  </si>
  <si>
    <t>任秀珍</t>
  </si>
  <si>
    <t>七组</t>
  </si>
  <si>
    <t>杨才贞</t>
  </si>
  <si>
    <t>易其俭</t>
  </si>
  <si>
    <t>易多贵</t>
  </si>
  <si>
    <t>韩永祥</t>
  </si>
  <si>
    <t>武赞玉</t>
  </si>
  <si>
    <t>柏维福</t>
  </si>
  <si>
    <t>柏维彪</t>
  </si>
  <si>
    <t>陈小平</t>
  </si>
  <si>
    <t>张掖滨河新区建设银行</t>
  </si>
  <si>
    <t>杨开明</t>
  </si>
  <si>
    <t>武学军</t>
  </si>
  <si>
    <t>武开会</t>
  </si>
  <si>
    <t>武赞林</t>
  </si>
  <si>
    <t>闫桂英</t>
  </si>
  <si>
    <t>杜文元</t>
  </si>
  <si>
    <t>易多守</t>
  </si>
  <si>
    <t>赵秀琴</t>
  </si>
  <si>
    <t>任秀琴</t>
  </si>
  <si>
    <t>易秀琴</t>
  </si>
  <si>
    <t>张大新</t>
  </si>
  <si>
    <t>葛雪琴</t>
  </si>
  <si>
    <t>张大义</t>
  </si>
  <si>
    <t>易其创</t>
  </si>
  <si>
    <t>武赞胜</t>
  </si>
  <si>
    <t>武学林</t>
  </si>
  <si>
    <t>武学喜</t>
  </si>
  <si>
    <t>易其财</t>
  </si>
  <si>
    <t>杜开荣</t>
  </si>
  <si>
    <t>易好鹏</t>
  </si>
  <si>
    <t>中国农业银行股份有限公司民乐县支行</t>
  </si>
  <si>
    <t>张桂花</t>
  </si>
  <si>
    <t>张大生</t>
  </si>
  <si>
    <t>易好斌</t>
  </si>
  <si>
    <t>武学宝</t>
  </si>
  <si>
    <t>陈得福</t>
  </si>
  <si>
    <t>武赞成</t>
  </si>
  <si>
    <t>宋银花</t>
  </si>
  <si>
    <t>柏双林</t>
  </si>
  <si>
    <t>六组</t>
  </si>
  <si>
    <t>柏悟林</t>
  </si>
  <si>
    <t>李得银</t>
  </si>
  <si>
    <t>张建兰</t>
  </si>
  <si>
    <t>李发银</t>
  </si>
  <si>
    <t>柏全林</t>
  </si>
  <si>
    <t>王学福</t>
  </si>
  <si>
    <t>柏文林</t>
  </si>
  <si>
    <t>张建堂</t>
  </si>
  <si>
    <t>雷良玉</t>
  </si>
  <si>
    <t>李得才</t>
  </si>
  <si>
    <t>付成芝</t>
  </si>
  <si>
    <t>李得新</t>
  </si>
  <si>
    <t>武赞法</t>
  </si>
  <si>
    <t>张建玉</t>
  </si>
  <si>
    <t>武开斌</t>
  </si>
  <si>
    <t>武赞标</t>
  </si>
  <si>
    <t>付金芝</t>
  </si>
  <si>
    <t>席财年</t>
  </si>
  <si>
    <t>李发雄</t>
  </si>
  <si>
    <t>柏维成</t>
  </si>
  <si>
    <t>张守保</t>
  </si>
  <si>
    <t>张建新</t>
  </si>
  <si>
    <t>张建喜</t>
  </si>
  <si>
    <t>张建军</t>
  </si>
  <si>
    <t>李逢会</t>
  </si>
  <si>
    <t>张建富</t>
  </si>
  <si>
    <t>易好富</t>
  </si>
  <si>
    <t>冯贵</t>
  </si>
  <si>
    <t>王继天</t>
  </si>
  <si>
    <t>冯林</t>
  </si>
  <si>
    <t>易其灿</t>
  </si>
  <si>
    <t>易湾村合计</t>
  </si>
  <si>
    <t>李正祥</t>
  </si>
  <si>
    <t>卧马山村</t>
  </si>
  <si>
    <t>李正伟</t>
  </si>
  <si>
    <t>王佳善</t>
  </si>
  <si>
    <t>王兆德</t>
  </si>
  <si>
    <t>马菊莲</t>
  </si>
  <si>
    <t>王兆明</t>
  </si>
  <si>
    <t>李正荣</t>
  </si>
  <si>
    <t>李正喜</t>
  </si>
  <si>
    <t>王浩善</t>
  </si>
  <si>
    <t>王鸿业</t>
  </si>
  <si>
    <t>刘芳</t>
  </si>
  <si>
    <t>刘正荣</t>
  </si>
  <si>
    <t>刘学珍</t>
  </si>
  <si>
    <t>赵丽萍</t>
  </si>
  <si>
    <t>王林业</t>
  </si>
  <si>
    <t>王蓉香</t>
  </si>
  <si>
    <t>杨发家</t>
  </si>
  <si>
    <t>李正家</t>
  </si>
  <si>
    <t>吴银花</t>
  </si>
  <si>
    <t>牛香花</t>
  </si>
  <si>
    <t>王兆进</t>
  </si>
  <si>
    <t>李正福</t>
  </si>
  <si>
    <t>李正其</t>
  </si>
  <si>
    <t>王兆贵</t>
  </si>
  <si>
    <t>刘伟</t>
  </si>
  <si>
    <t>王福业</t>
  </si>
  <si>
    <t>王兆玉</t>
  </si>
  <si>
    <t>杨发福</t>
  </si>
  <si>
    <t>刘保</t>
  </si>
  <si>
    <t>刘兴舜</t>
  </si>
  <si>
    <t>王志业</t>
  </si>
  <si>
    <t>李正新</t>
  </si>
  <si>
    <t>刘魁</t>
  </si>
  <si>
    <t>宋万</t>
  </si>
  <si>
    <t>韩延继</t>
  </si>
  <si>
    <t>李正刚</t>
  </si>
  <si>
    <t>宋里</t>
  </si>
  <si>
    <t>宋成</t>
  </si>
  <si>
    <t>王创业</t>
  </si>
  <si>
    <t>刘学成</t>
  </si>
  <si>
    <t>李志</t>
  </si>
  <si>
    <t>李江</t>
  </si>
  <si>
    <t>史兴国</t>
  </si>
  <si>
    <t>刘兴弟</t>
  </si>
  <si>
    <t>韩世华</t>
  </si>
  <si>
    <t>韩延功</t>
  </si>
  <si>
    <t>韩延仁</t>
  </si>
  <si>
    <t>韩世得</t>
  </si>
  <si>
    <t>韩延爱</t>
  </si>
  <si>
    <t>王月英</t>
  </si>
  <si>
    <t>杨兰花</t>
  </si>
  <si>
    <t>韩延池</t>
  </si>
  <si>
    <t>韩世财</t>
  </si>
  <si>
    <t>韩世福</t>
  </si>
  <si>
    <t>韩延全</t>
  </si>
  <si>
    <t>韩延玖</t>
  </si>
  <si>
    <t>韩世春</t>
  </si>
  <si>
    <t>韩延学</t>
  </si>
  <si>
    <t>韩延生</t>
  </si>
  <si>
    <t>韩延存</t>
  </si>
  <si>
    <t>韩延玉</t>
  </si>
  <si>
    <t>韩延喜</t>
  </si>
  <si>
    <t>韩延先</t>
  </si>
  <si>
    <t>史兴家</t>
  </si>
  <si>
    <t>韩延贵</t>
  </si>
  <si>
    <t>刘鑫</t>
  </si>
  <si>
    <t>韩泽</t>
  </si>
  <si>
    <t>韩延范</t>
  </si>
  <si>
    <t>刘雄</t>
  </si>
  <si>
    <t>韩世军</t>
  </si>
  <si>
    <t>宋秀兰</t>
  </si>
  <si>
    <t>史兴业</t>
  </si>
  <si>
    <t>韩世良</t>
  </si>
  <si>
    <t>牛少华</t>
  </si>
  <si>
    <t>易银珍</t>
  </si>
  <si>
    <t>韩世志</t>
  </si>
  <si>
    <t>韩世忠</t>
  </si>
  <si>
    <t>刘毅</t>
  </si>
  <si>
    <t>韩延宗</t>
  </si>
  <si>
    <t>马菊花</t>
  </si>
  <si>
    <t>韩延义</t>
  </si>
  <si>
    <t>韩延后</t>
  </si>
  <si>
    <t>韩延耕</t>
  </si>
  <si>
    <t>韩世轩</t>
  </si>
  <si>
    <t>韩世琪</t>
  </si>
  <si>
    <t>韩延胜</t>
  </si>
  <si>
    <t>韩世勇</t>
  </si>
  <si>
    <t>宋开明</t>
  </si>
  <si>
    <t>韩延庆</t>
  </si>
  <si>
    <t>袁树菊</t>
  </si>
  <si>
    <t>张学贵</t>
  </si>
  <si>
    <t>张学继</t>
  </si>
  <si>
    <t>王成</t>
  </si>
  <si>
    <t>刘学俭</t>
  </si>
  <si>
    <t>张铎</t>
  </si>
  <si>
    <t>刘学池</t>
  </si>
  <si>
    <t>张荣</t>
  </si>
  <si>
    <t>韩菊英</t>
  </si>
  <si>
    <t>张学书</t>
  </si>
  <si>
    <t>刘成</t>
  </si>
  <si>
    <t>张学铭</t>
  </si>
  <si>
    <t>张学芳</t>
  </si>
  <si>
    <t>刘理</t>
  </si>
  <si>
    <t>刘学林</t>
  </si>
  <si>
    <t>张学贤</t>
  </si>
  <si>
    <t>张崇</t>
  </si>
  <si>
    <t>秦新花</t>
  </si>
  <si>
    <t>刘学虎</t>
  </si>
  <si>
    <t>刘学勤</t>
  </si>
  <si>
    <t>刘吉福</t>
  </si>
  <si>
    <t>刘学喜</t>
  </si>
  <si>
    <t>张学俭</t>
  </si>
  <si>
    <t>刘雪兰</t>
  </si>
  <si>
    <t>户主</t>
  </si>
  <si>
    <t>张红</t>
  </si>
  <si>
    <t>张海</t>
  </si>
  <si>
    <t>张雄</t>
  </si>
  <si>
    <t>张元</t>
  </si>
  <si>
    <t>宋军儒</t>
  </si>
  <si>
    <t>马福平</t>
  </si>
  <si>
    <t>宋秀儒</t>
  </si>
  <si>
    <t>秦根善</t>
  </si>
  <si>
    <t>秦财善</t>
  </si>
  <si>
    <t>张成家</t>
  </si>
  <si>
    <t>秦福善</t>
  </si>
  <si>
    <t>张成社</t>
  </si>
  <si>
    <t>牛得福</t>
  </si>
  <si>
    <t>牛正锋</t>
  </si>
  <si>
    <t>刘学良</t>
  </si>
  <si>
    <t>宋喜儒</t>
  </si>
  <si>
    <t>刘宝年</t>
  </si>
  <si>
    <t>马治国</t>
  </si>
  <si>
    <t>马世仁</t>
  </si>
  <si>
    <t>李成顺</t>
  </si>
  <si>
    <t>刘学志</t>
  </si>
  <si>
    <t>马世有</t>
  </si>
  <si>
    <t>马世德</t>
  </si>
  <si>
    <t>马世秀</t>
  </si>
  <si>
    <t>朱其刚</t>
  </si>
  <si>
    <t>马得平</t>
  </si>
  <si>
    <t>马世学</t>
  </si>
  <si>
    <t>马富国</t>
  </si>
  <si>
    <t>秦忠善</t>
  </si>
  <si>
    <t>刘学礼</t>
  </si>
  <si>
    <t>牛志杰</t>
  </si>
  <si>
    <t>秦自忠</t>
  </si>
  <si>
    <t>郑积文</t>
  </si>
  <si>
    <t>刘天贵</t>
  </si>
  <si>
    <t>牛正高</t>
  </si>
  <si>
    <t>朱其生</t>
  </si>
  <si>
    <t>刘学忠</t>
  </si>
  <si>
    <t>刘吉琛</t>
  </si>
  <si>
    <t>刘学仁</t>
  </si>
  <si>
    <t>秦自成</t>
  </si>
  <si>
    <t>牛兆云</t>
  </si>
  <si>
    <t>宋福儒</t>
  </si>
  <si>
    <t>朱金莲</t>
  </si>
  <si>
    <t>马世勤</t>
  </si>
  <si>
    <t>杨民生</t>
  </si>
  <si>
    <t>马成国</t>
  </si>
  <si>
    <t>朱其成</t>
  </si>
  <si>
    <t>宋新儒</t>
  </si>
  <si>
    <t>秦多善</t>
  </si>
  <si>
    <t>牛财国</t>
  </si>
  <si>
    <t>牛祖国</t>
  </si>
  <si>
    <t>刘天和</t>
  </si>
  <si>
    <t>杨晨霞</t>
  </si>
  <si>
    <t>宋彩英</t>
  </si>
  <si>
    <t>刘正朝</t>
  </si>
  <si>
    <t>六祖</t>
  </si>
  <si>
    <t>武廷沛</t>
  </si>
  <si>
    <t>刘宝</t>
  </si>
  <si>
    <t>刘月汉</t>
  </si>
  <si>
    <t>杨生明</t>
  </si>
  <si>
    <t>刘祥汉</t>
  </si>
  <si>
    <t>张秀萍</t>
  </si>
  <si>
    <t>刘荣贵</t>
  </si>
  <si>
    <t>王寿善</t>
  </si>
  <si>
    <t>刘兴怀</t>
  </si>
  <si>
    <t>张立铭</t>
  </si>
  <si>
    <t>宋鹏</t>
  </si>
  <si>
    <t>王之元</t>
  </si>
  <si>
    <t>王福善</t>
  </si>
  <si>
    <t>刘学汉</t>
  </si>
  <si>
    <t>李正贵</t>
  </si>
  <si>
    <t>武文林</t>
  </si>
  <si>
    <t>刘建汉</t>
  </si>
  <si>
    <t>武文生</t>
  </si>
  <si>
    <t>宋孝</t>
  </si>
  <si>
    <t>武文荣</t>
  </si>
  <si>
    <t>李正年</t>
  </si>
  <si>
    <t>武秀梅</t>
  </si>
  <si>
    <t>杨润滋</t>
  </si>
  <si>
    <t>武文敏</t>
  </si>
  <si>
    <t>刘天彪</t>
  </si>
  <si>
    <t>刘正福</t>
  </si>
  <si>
    <t>武文财</t>
  </si>
  <si>
    <t>武文宝</t>
  </si>
  <si>
    <t>武文新</t>
  </si>
  <si>
    <t>刘忠汉</t>
  </si>
  <si>
    <t>杨润华</t>
  </si>
  <si>
    <t>李秀英</t>
  </si>
  <si>
    <t>刘正吉</t>
  </si>
  <si>
    <t>杨生俊</t>
  </si>
  <si>
    <t>李成才</t>
  </si>
  <si>
    <t>李成明</t>
  </si>
  <si>
    <t>李成学</t>
  </si>
  <si>
    <t>朱才正</t>
  </si>
  <si>
    <t>朱怀正</t>
  </si>
  <si>
    <t>李喜</t>
  </si>
  <si>
    <t>李成军</t>
  </si>
  <si>
    <t>张新</t>
  </si>
  <si>
    <t>刘涛</t>
  </si>
  <si>
    <t>李成兵</t>
  </si>
  <si>
    <t>李成新</t>
  </si>
  <si>
    <t>李成祥</t>
  </si>
  <si>
    <t>李成俊</t>
  </si>
  <si>
    <t>张红银</t>
  </si>
  <si>
    <t>刘学新</t>
  </si>
  <si>
    <t>李成林</t>
  </si>
  <si>
    <t>张成珍</t>
  </si>
  <si>
    <t>刘学海</t>
  </si>
  <si>
    <t>李成得</t>
  </si>
  <si>
    <t>李宏</t>
  </si>
  <si>
    <t>刘学红</t>
  </si>
  <si>
    <t>张鸿</t>
  </si>
  <si>
    <t>雷发荣</t>
  </si>
  <si>
    <t>刘学晓</t>
  </si>
  <si>
    <t>刘学银</t>
  </si>
  <si>
    <t>李福</t>
  </si>
  <si>
    <t>张景光</t>
  </si>
  <si>
    <t>张成祥</t>
  </si>
  <si>
    <t>李成绪</t>
  </si>
  <si>
    <t>李成虎</t>
  </si>
  <si>
    <t>李成勤</t>
  </si>
  <si>
    <t>李成良</t>
  </si>
  <si>
    <t>雷发富</t>
  </si>
  <si>
    <t>刘武</t>
  </si>
  <si>
    <t>刘学爱</t>
  </si>
  <si>
    <t>李成吉</t>
  </si>
  <si>
    <t>李成玉</t>
  </si>
  <si>
    <t>李成开</t>
  </si>
  <si>
    <t>朱彪正</t>
  </si>
  <si>
    <t>刘学绪</t>
  </si>
  <si>
    <t>李成华</t>
  </si>
  <si>
    <t>张鹏</t>
  </si>
  <si>
    <t>朱应爱</t>
  </si>
  <si>
    <t>刘学贵</t>
  </si>
  <si>
    <t>刘海</t>
  </si>
  <si>
    <t>朱红正</t>
  </si>
  <si>
    <t>刘莲花</t>
  </si>
  <si>
    <t>李财</t>
  </si>
  <si>
    <t>朱兵正</t>
  </si>
  <si>
    <t>李荣</t>
  </si>
  <si>
    <t>张宏成</t>
  </si>
  <si>
    <t>张成录</t>
  </si>
  <si>
    <t>刘学福</t>
  </si>
  <si>
    <t>李成录</t>
  </si>
  <si>
    <t>刘学财</t>
  </si>
  <si>
    <t>李成忠</t>
  </si>
  <si>
    <t>张正福</t>
  </si>
  <si>
    <t>卧马山村合计</t>
  </si>
  <si>
    <t>吴希海</t>
  </si>
  <si>
    <t>白庙村</t>
  </si>
  <si>
    <t>高绪虎</t>
  </si>
  <si>
    <t>王得椂</t>
  </si>
  <si>
    <t>王得位</t>
  </si>
  <si>
    <t>陈兴福</t>
  </si>
  <si>
    <t>李慧玲</t>
  </si>
  <si>
    <t>陈生福</t>
  </si>
  <si>
    <t>马秀珍</t>
  </si>
  <si>
    <t>陈光志</t>
  </si>
  <si>
    <t>徐爱兰</t>
  </si>
  <si>
    <t>李兴福</t>
  </si>
  <si>
    <t>郝维经</t>
  </si>
  <si>
    <t>吴生民</t>
  </si>
  <si>
    <t>陈光耀</t>
  </si>
  <si>
    <t>陈秀文</t>
  </si>
  <si>
    <t>陈光旭</t>
  </si>
  <si>
    <t>何增强</t>
  </si>
  <si>
    <t>妹何翠花</t>
  </si>
  <si>
    <t>王存兰</t>
  </si>
  <si>
    <t>陈光亮</t>
  </si>
  <si>
    <t>陈立福</t>
  </si>
  <si>
    <t>吴成明</t>
  </si>
  <si>
    <t>陈光生</t>
  </si>
  <si>
    <t>吴云民</t>
  </si>
  <si>
    <t>王永新</t>
  </si>
  <si>
    <t>胡家喜</t>
  </si>
  <si>
    <t>郭进林</t>
  </si>
  <si>
    <t>胡峰林</t>
  </si>
  <si>
    <t>胡聪林</t>
  </si>
  <si>
    <t>胡明星</t>
  </si>
  <si>
    <t>陈积文</t>
  </si>
  <si>
    <t>杨世泽</t>
  </si>
  <si>
    <t>何秀芳</t>
  </si>
  <si>
    <t>胡兴贵</t>
  </si>
  <si>
    <t>张平国</t>
  </si>
  <si>
    <t>郭进文</t>
  </si>
  <si>
    <t>陈国富</t>
  </si>
  <si>
    <t>李兴华</t>
  </si>
  <si>
    <t>胡光兴</t>
  </si>
  <si>
    <t>胡兴德</t>
  </si>
  <si>
    <t>胡正民</t>
  </si>
  <si>
    <t>张菊花</t>
  </si>
  <si>
    <t>胡兴荣</t>
  </si>
  <si>
    <t>胡兴国</t>
  </si>
  <si>
    <t>胡兴勤</t>
  </si>
  <si>
    <t>胡兴明</t>
  </si>
  <si>
    <t>胡兴成</t>
  </si>
  <si>
    <t>胡兴俊</t>
  </si>
  <si>
    <t>胡会善</t>
  </si>
  <si>
    <t>胡兴福</t>
  </si>
  <si>
    <t>张华国</t>
  </si>
  <si>
    <t>何桂英</t>
  </si>
  <si>
    <t>王秀英</t>
  </si>
  <si>
    <t>任青云</t>
  </si>
  <si>
    <t>王维民</t>
  </si>
  <si>
    <t>郝俊经</t>
  </si>
  <si>
    <t>陈海金</t>
  </si>
  <si>
    <t>胡兴祥</t>
  </si>
  <si>
    <t>刘爱云</t>
  </si>
  <si>
    <t>胡秀兰</t>
  </si>
  <si>
    <t>贾秀兰</t>
  </si>
  <si>
    <t>何增禧</t>
  </si>
  <si>
    <t>胡成善</t>
  </si>
  <si>
    <t>杨世忠</t>
  </si>
  <si>
    <t>陈怀舟</t>
  </si>
  <si>
    <t>吴希文</t>
  </si>
  <si>
    <t>陈光荣</t>
  </si>
  <si>
    <t>胡海民</t>
  </si>
  <si>
    <t>韩凤英</t>
  </si>
  <si>
    <t>张开国</t>
  </si>
  <si>
    <t>张之鹏</t>
  </si>
  <si>
    <t>张之栋</t>
  </si>
  <si>
    <t>何桂香</t>
  </si>
  <si>
    <t>郭进荣</t>
  </si>
  <si>
    <t>陈光玲</t>
  </si>
  <si>
    <t>胡兴海</t>
  </si>
  <si>
    <t>胡兴业</t>
  </si>
  <si>
    <t>王翠英</t>
  </si>
  <si>
    <t>张燕</t>
  </si>
  <si>
    <t>王秀琴</t>
  </si>
  <si>
    <t>张翠兰</t>
  </si>
  <si>
    <t>郭进喜</t>
  </si>
  <si>
    <t>高绪兵</t>
  </si>
  <si>
    <t>陈治福</t>
  </si>
  <si>
    <t>杨爱荣</t>
  </si>
  <si>
    <t>高爱国</t>
  </si>
  <si>
    <t>陈生年</t>
  </si>
  <si>
    <t>胡兴旺</t>
  </si>
  <si>
    <t>陈林芳</t>
  </si>
  <si>
    <t>陈好文</t>
  </si>
  <si>
    <t>吴雄明</t>
  </si>
  <si>
    <t>张之宝</t>
  </si>
  <si>
    <t>张腾林</t>
  </si>
  <si>
    <t>张叶林</t>
  </si>
  <si>
    <t>张宗林</t>
  </si>
  <si>
    <t>张勤林</t>
  </si>
  <si>
    <t>张进林</t>
  </si>
  <si>
    <t>张栋林</t>
  </si>
  <si>
    <t>张之俊</t>
  </si>
  <si>
    <t>张智林</t>
  </si>
  <si>
    <t>杨爱花</t>
  </si>
  <si>
    <t>张瑞林</t>
  </si>
  <si>
    <t>张巨林</t>
  </si>
  <si>
    <t>张之告</t>
  </si>
  <si>
    <t>张柏林</t>
  </si>
  <si>
    <t>张文荣</t>
  </si>
  <si>
    <t>韩爱香</t>
  </si>
  <si>
    <t>张之贵</t>
  </si>
  <si>
    <t>张余林</t>
  </si>
  <si>
    <t>张文聪</t>
  </si>
  <si>
    <t>张之斌</t>
  </si>
  <si>
    <t>张之平</t>
  </si>
  <si>
    <t>张之玉</t>
  </si>
  <si>
    <t>傅召英</t>
  </si>
  <si>
    <t>张之茂</t>
  </si>
  <si>
    <t>张阳林</t>
  </si>
  <si>
    <t>张之恩</t>
  </si>
  <si>
    <t>张之伟</t>
  </si>
  <si>
    <t>张自林</t>
  </si>
  <si>
    <t>张义林</t>
  </si>
  <si>
    <t>张兴林</t>
  </si>
  <si>
    <t>张军林</t>
  </si>
  <si>
    <t>张双林</t>
  </si>
  <si>
    <t>张文真</t>
  </si>
  <si>
    <t>张文元</t>
  </si>
  <si>
    <t>张之明</t>
  </si>
  <si>
    <t>张之虎</t>
  </si>
  <si>
    <t>张丰林</t>
  </si>
  <si>
    <t>张之龙</t>
  </si>
  <si>
    <t>张学林</t>
  </si>
  <si>
    <t>张之舜</t>
  </si>
  <si>
    <t>张文军</t>
  </si>
  <si>
    <t>何翠玲</t>
  </si>
  <si>
    <t>樊秀兰</t>
  </si>
  <si>
    <t>张仁林</t>
  </si>
  <si>
    <t>陈锦秀</t>
  </si>
  <si>
    <t>张之锦</t>
  </si>
  <si>
    <t>陈春燕</t>
  </si>
  <si>
    <t>何青莲</t>
  </si>
  <si>
    <t>张池林</t>
  </si>
  <si>
    <t>张之佑</t>
  </si>
  <si>
    <t>张爱林</t>
  </si>
  <si>
    <t>吴凤英</t>
  </si>
  <si>
    <t>张金林</t>
  </si>
  <si>
    <t>张作林</t>
  </si>
  <si>
    <t>贾玉兰</t>
  </si>
  <si>
    <t>张之忠</t>
  </si>
  <si>
    <t>王秀梅</t>
  </si>
  <si>
    <t>张振国</t>
  </si>
  <si>
    <t>张保国</t>
  </si>
  <si>
    <t>张之真</t>
  </si>
  <si>
    <t>李阳俊</t>
  </si>
  <si>
    <t>张之谋</t>
  </si>
  <si>
    <t>张之楷</t>
  </si>
  <si>
    <t>张龙林</t>
  </si>
  <si>
    <t>张文浩</t>
  </si>
  <si>
    <t>张泰林</t>
  </si>
  <si>
    <t>胡玉兰</t>
  </si>
  <si>
    <t>赵玉桂</t>
  </si>
  <si>
    <t>张之海</t>
  </si>
  <si>
    <t>张正林</t>
  </si>
  <si>
    <t>张之涛</t>
  </si>
  <si>
    <t>张浩林</t>
  </si>
  <si>
    <t>张素贞</t>
  </si>
  <si>
    <t>张宝霞</t>
  </si>
  <si>
    <t>张月林</t>
  </si>
  <si>
    <t>张全林</t>
  </si>
  <si>
    <t>张金国</t>
  </si>
  <si>
    <t>徐文花</t>
  </si>
  <si>
    <t>张之贤</t>
  </si>
  <si>
    <t>张之秀</t>
  </si>
  <si>
    <t>牛兰花</t>
  </si>
  <si>
    <t>张之翠</t>
  </si>
  <si>
    <t>韩灵芝</t>
  </si>
  <si>
    <t>张秀林</t>
  </si>
  <si>
    <t>张之典</t>
  </si>
  <si>
    <t>张满林</t>
  </si>
  <si>
    <t>张文俊</t>
  </si>
  <si>
    <t>张斌国</t>
  </si>
  <si>
    <t>任三保</t>
  </si>
  <si>
    <t>任三元</t>
  </si>
  <si>
    <t>任定国</t>
  </si>
  <si>
    <t>秦益学</t>
  </si>
  <si>
    <t>张富国</t>
  </si>
  <si>
    <t>郝秋香</t>
  </si>
  <si>
    <t>贾之英</t>
  </si>
  <si>
    <t>张之家</t>
  </si>
  <si>
    <t>宋德福</t>
  </si>
  <si>
    <t>张文林</t>
  </si>
  <si>
    <t>赵多善</t>
  </si>
  <si>
    <t>张之珍</t>
  </si>
  <si>
    <t>秦好学</t>
  </si>
  <si>
    <t>宋学荣</t>
  </si>
  <si>
    <t>任玉国</t>
  </si>
  <si>
    <t>王生</t>
  </si>
  <si>
    <t>郝之辉</t>
  </si>
  <si>
    <t>张福才</t>
  </si>
  <si>
    <t>赵强国</t>
  </si>
  <si>
    <t>任保国</t>
  </si>
  <si>
    <t>贾志明</t>
  </si>
  <si>
    <t>贾志强</t>
  </si>
  <si>
    <t>郝子经</t>
  </si>
  <si>
    <t>陈永福</t>
  </si>
  <si>
    <t>王永礼</t>
  </si>
  <si>
    <t>金得禧</t>
  </si>
  <si>
    <t>金德才</t>
  </si>
  <si>
    <t>郝之良</t>
  </si>
  <si>
    <t>郝鹏林</t>
  </si>
  <si>
    <t>郝之新</t>
  </si>
  <si>
    <t>郝之华</t>
  </si>
  <si>
    <t>郝之福</t>
  </si>
  <si>
    <t>郝之成</t>
  </si>
  <si>
    <t>郝之祥</t>
  </si>
  <si>
    <t>张之湖</t>
  </si>
  <si>
    <t>张新才</t>
  </si>
  <si>
    <t>郝之俭</t>
  </si>
  <si>
    <t>何银花</t>
  </si>
  <si>
    <t>赵富国</t>
  </si>
  <si>
    <t>张之辉</t>
  </si>
  <si>
    <t>赵知贵</t>
  </si>
  <si>
    <t>赵经国</t>
  </si>
  <si>
    <t>张兴国</t>
  </si>
  <si>
    <t>赵之荣</t>
  </si>
  <si>
    <t>张鸿德</t>
  </si>
  <si>
    <t>张贵德</t>
  </si>
  <si>
    <t>金得宝</t>
  </si>
  <si>
    <t>王重禧</t>
  </si>
  <si>
    <t>王双禧</t>
  </si>
  <si>
    <t>王海禧</t>
  </si>
  <si>
    <t>张生福</t>
  </si>
  <si>
    <t>毛鸿先</t>
  </si>
  <si>
    <t>郝祥林</t>
  </si>
  <si>
    <t>郝春林</t>
  </si>
  <si>
    <t>王九新</t>
  </si>
  <si>
    <t>张桂林</t>
  </si>
  <si>
    <t>金照光</t>
  </si>
  <si>
    <t>任三成</t>
  </si>
  <si>
    <t>金德福</t>
  </si>
  <si>
    <t>郝松林</t>
  </si>
  <si>
    <t>郝成燕</t>
  </si>
  <si>
    <t>郝存林</t>
  </si>
  <si>
    <t>张通学</t>
  </si>
  <si>
    <t>张珠林</t>
  </si>
  <si>
    <t>张通开</t>
  </si>
  <si>
    <t>柏花花</t>
  </si>
  <si>
    <t>张通新</t>
  </si>
  <si>
    <t>郝永霖</t>
  </si>
  <si>
    <t>张深</t>
  </si>
  <si>
    <t>黄德新</t>
  </si>
  <si>
    <t>张松林</t>
  </si>
  <si>
    <t>张禄林</t>
  </si>
  <si>
    <t>张大绪</t>
  </si>
  <si>
    <t>王九生</t>
  </si>
  <si>
    <t>张生荣</t>
  </si>
  <si>
    <t>张新荣</t>
  </si>
  <si>
    <t>赵志国</t>
  </si>
  <si>
    <t>金得史</t>
  </si>
  <si>
    <t>金德林</t>
  </si>
  <si>
    <t>张大罡</t>
  </si>
  <si>
    <t>郝家林</t>
  </si>
  <si>
    <t>张万国</t>
  </si>
  <si>
    <t>郝会林</t>
  </si>
  <si>
    <t>郝之勤</t>
  </si>
  <si>
    <t>张生录</t>
  </si>
  <si>
    <t>韩继栋</t>
  </si>
  <si>
    <t>宋得祯</t>
  </si>
  <si>
    <t>张延福</t>
  </si>
  <si>
    <t>秦有学</t>
  </si>
  <si>
    <t>黄有祥</t>
  </si>
  <si>
    <t>杜从荣</t>
  </si>
  <si>
    <t>姚秀兰</t>
  </si>
  <si>
    <t>杜才荣</t>
  </si>
  <si>
    <t>杜建荣</t>
  </si>
  <si>
    <t>陶永礼</t>
  </si>
  <si>
    <t>陈同满</t>
  </si>
  <si>
    <t>陈有林</t>
  </si>
  <si>
    <t>郝之荣</t>
  </si>
  <si>
    <t>陈同学</t>
  </si>
  <si>
    <t>陶永义</t>
  </si>
  <si>
    <t>闫学孔</t>
  </si>
  <si>
    <t>杨得爱</t>
  </si>
  <si>
    <t>杨得国</t>
  </si>
  <si>
    <t>闫成文</t>
  </si>
  <si>
    <t>何玉花</t>
  </si>
  <si>
    <t>金财光</t>
  </si>
  <si>
    <t>杜重林</t>
  </si>
  <si>
    <t>杜文选</t>
  </si>
  <si>
    <t>金生民</t>
  </si>
  <si>
    <t>金朝世</t>
  </si>
  <si>
    <t>金生得</t>
  </si>
  <si>
    <t>金生荣</t>
  </si>
  <si>
    <t>金得光</t>
  </si>
  <si>
    <t>金继光</t>
  </si>
  <si>
    <t>张生财</t>
  </si>
  <si>
    <t>张洪才</t>
  </si>
  <si>
    <t>金生俊</t>
  </si>
  <si>
    <t>杜文泽</t>
  </si>
  <si>
    <t>王义波</t>
  </si>
  <si>
    <t>苏成积</t>
  </si>
  <si>
    <t>马兰英</t>
  </si>
  <si>
    <t>杨开山</t>
  </si>
  <si>
    <t>金保仕</t>
  </si>
  <si>
    <t>张进才</t>
  </si>
  <si>
    <t>金生才</t>
  </si>
  <si>
    <t>陈同录</t>
  </si>
  <si>
    <t>杜文举</t>
  </si>
  <si>
    <t>闫宝文</t>
  </si>
  <si>
    <t>陶永成</t>
  </si>
  <si>
    <t>张兴得</t>
  </si>
  <si>
    <t>陶得华</t>
  </si>
  <si>
    <t>张桃英</t>
  </si>
  <si>
    <t>赵光富</t>
  </si>
  <si>
    <t>赵光生</t>
  </si>
  <si>
    <t>赵光海</t>
  </si>
  <si>
    <t>赵光国</t>
  </si>
  <si>
    <t>赵光禄</t>
  </si>
  <si>
    <t>杜富田</t>
  </si>
  <si>
    <t>金生新</t>
  </si>
  <si>
    <t>杨秀芳</t>
  </si>
  <si>
    <t>金生录</t>
  </si>
  <si>
    <t>杨兴</t>
  </si>
  <si>
    <t>杨林</t>
  </si>
  <si>
    <t>郝之国</t>
  </si>
  <si>
    <t>张建成</t>
  </si>
  <si>
    <t>杜成礼</t>
  </si>
  <si>
    <t>金平仕</t>
  </si>
  <si>
    <t>张云才</t>
  </si>
  <si>
    <t>王兴红</t>
  </si>
  <si>
    <t>王兴国</t>
  </si>
  <si>
    <t>金生礼</t>
  </si>
  <si>
    <t>金生茂</t>
  </si>
  <si>
    <t>金生志</t>
  </si>
  <si>
    <t>杨桂花</t>
  </si>
  <si>
    <t>金生满</t>
  </si>
  <si>
    <t>闫爱文</t>
  </si>
  <si>
    <t>金生福</t>
  </si>
  <si>
    <t>金生华</t>
  </si>
  <si>
    <t>释胜光</t>
  </si>
  <si>
    <t>金生贵</t>
  </si>
  <si>
    <t>杜得林</t>
  </si>
  <si>
    <t>马贵儒</t>
  </si>
  <si>
    <t>杜跃荣</t>
  </si>
  <si>
    <t>闫学根</t>
  </si>
  <si>
    <t>闫恒文</t>
  </si>
  <si>
    <t>郝之贵</t>
  </si>
  <si>
    <t>陈同友</t>
  </si>
  <si>
    <t>杜文杰</t>
  </si>
  <si>
    <t>杨得会</t>
  </si>
  <si>
    <t>金宗光</t>
  </si>
  <si>
    <t>陶得瑞</t>
  </si>
  <si>
    <t>陶德海</t>
  </si>
  <si>
    <t>杜成英</t>
  </si>
  <si>
    <t>继父郝之新</t>
  </si>
  <si>
    <t>孙琴</t>
  </si>
  <si>
    <t>金绪光</t>
  </si>
  <si>
    <t>郝之盛</t>
  </si>
  <si>
    <t>陶永俭</t>
  </si>
  <si>
    <t>柏成林</t>
  </si>
  <si>
    <t>柏丛林</t>
  </si>
  <si>
    <t>王登秀</t>
  </si>
  <si>
    <t>阎有悌</t>
  </si>
  <si>
    <t>陶得成</t>
  </si>
  <si>
    <t>马建余</t>
  </si>
  <si>
    <t>马建海</t>
  </si>
  <si>
    <t>柏万朝</t>
  </si>
  <si>
    <t>陶重学</t>
  </si>
  <si>
    <t>杜文录</t>
  </si>
  <si>
    <t>陶得荣</t>
  </si>
  <si>
    <t>杨桂英</t>
  </si>
  <si>
    <t>马会儒</t>
  </si>
  <si>
    <t>闫有禄</t>
  </si>
  <si>
    <t>张爱忠</t>
  </si>
  <si>
    <t>张爱国</t>
  </si>
  <si>
    <t>闫绪仁</t>
  </si>
  <si>
    <t>闫有祯</t>
  </si>
  <si>
    <t>闫爱仁</t>
  </si>
  <si>
    <t>马建成</t>
  </si>
  <si>
    <t>柏池林</t>
  </si>
  <si>
    <t>柏维华</t>
  </si>
  <si>
    <t>杨得贤</t>
  </si>
  <si>
    <t>马得儒</t>
  </si>
  <si>
    <t>马建辉</t>
  </si>
  <si>
    <t>闫贵林</t>
  </si>
  <si>
    <t>闫秀玲</t>
  </si>
  <si>
    <t>马建礼</t>
  </si>
  <si>
    <t>杜丛林</t>
  </si>
  <si>
    <t>闫成林</t>
  </si>
  <si>
    <t>杜文寿</t>
  </si>
  <si>
    <t>马建忠</t>
  </si>
  <si>
    <t>马建学</t>
  </si>
  <si>
    <t>阎有孝</t>
  </si>
  <si>
    <t>赵光文</t>
  </si>
  <si>
    <t>阎喜仁</t>
  </si>
  <si>
    <t>闫珍林</t>
  </si>
  <si>
    <t>马建仁</t>
  </si>
  <si>
    <t>马建贵</t>
  </si>
  <si>
    <t>闫进仁</t>
  </si>
  <si>
    <t>柏发林</t>
  </si>
  <si>
    <t>王保国</t>
  </si>
  <si>
    <t>王福国</t>
  </si>
  <si>
    <t>王永国</t>
  </si>
  <si>
    <t>陶得才</t>
  </si>
  <si>
    <t>陶得祥</t>
  </si>
  <si>
    <t>王登银</t>
  </si>
  <si>
    <t>马建明</t>
  </si>
  <si>
    <t>陶得桢</t>
  </si>
  <si>
    <t>杨得福</t>
  </si>
  <si>
    <t>阎多仁</t>
  </si>
  <si>
    <t>阎月仁</t>
  </si>
  <si>
    <t>柏玉林</t>
  </si>
  <si>
    <t>王登昌</t>
  </si>
  <si>
    <t>柏万兆</t>
  </si>
  <si>
    <t>王登福</t>
  </si>
  <si>
    <t>马建禧</t>
  </si>
  <si>
    <t>陶得明</t>
  </si>
  <si>
    <t>马建栋</t>
  </si>
  <si>
    <t>陈秋香</t>
  </si>
  <si>
    <t>闫秀仁</t>
  </si>
  <si>
    <t>王三林</t>
  </si>
  <si>
    <t>王登明</t>
  </si>
  <si>
    <t>马建祯</t>
  </si>
  <si>
    <t>阎玉仁</t>
  </si>
  <si>
    <t>闫从仁</t>
  </si>
  <si>
    <t>杨得荣</t>
  </si>
  <si>
    <t>杨得才</t>
  </si>
  <si>
    <t>柏维雄</t>
  </si>
  <si>
    <t>闫有财</t>
  </si>
  <si>
    <t>钱菊花</t>
  </si>
  <si>
    <t>杨得文</t>
  </si>
  <si>
    <t>杨得生</t>
  </si>
  <si>
    <t>闫永林</t>
  </si>
  <si>
    <t>闫有武</t>
  </si>
  <si>
    <t>赵光亮</t>
  </si>
  <si>
    <t>杨得成</t>
  </si>
  <si>
    <t>阎学仁</t>
  </si>
  <si>
    <t>马全林</t>
  </si>
  <si>
    <t>马建林</t>
  </si>
  <si>
    <t>马成林</t>
  </si>
  <si>
    <t>赵光彩</t>
  </si>
  <si>
    <t>庞兴舜</t>
  </si>
  <si>
    <t>付永志</t>
  </si>
  <si>
    <t>付永生</t>
  </si>
  <si>
    <t>李有祥</t>
  </si>
  <si>
    <t>李有禄</t>
  </si>
  <si>
    <t>黄得文</t>
  </si>
  <si>
    <t>柏维贵</t>
  </si>
  <si>
    <t>庞兴辉</t>
  </si>
  <si>
    <t>柏雄林</t>
  </si>
  <si>
    <t>赵光杰</t>
  </si>
  <si>
    <t>庞兴荣</t>
  </si>
  <si>
    <t>张贵云</t>
  </si>
  <si>
    <t>闫月英</t>
  </si>
  <si>
    <t>席合年</t>
  </si>
  <si>
    <t>李振英</t>
  </si>
  <si>
    <t>黄有福</t>
  </si>
  <si>
    <t>金得文</t>
  </si>
  <si>
    <t>金多元</t>
  </si>
  <si>
    <t>杨维荣</t>
  </si>
  <si>
    <t>金辉元</t>
  </si>
  <si>
    <t>庞兴茂</t>
  </si>
  <si>
    <t>郝志文</t>
  </si>
  <si>
    <t>张辉荣</t>
  </si>
  <si>
    <t>李银才</t>
  </si>
  <si>
    <t>庞兴国</t>
  </si>
  <si>
    <t>张多云</t>
  </si>
  <si>
    <t>席仲礼</t>
  </si>
  <si>
    <t>席仲成</t>
  </si>
  <si>
    <t>席生明</t>
  </si>
  <si>
    <t>席鹤年</t>
  </si>
  <si>
    <t>席福年</t>
  </si>
  <si>
    <t>马天录</t>
  </si>
  <si>
    <t>张之元</t>
  </si>
  <si>
    <t>尚有明</t>
  </si>
  <si>
    <t>张大先</t>
  </si>
  <si>
    <t>柏丰林</t>
  </si>
  <si>
    <t>张大祯</t>
  </si>
  <si>
    <t>姚生堂</t>
  </si>
  <si>
    <t>张慧琴</t>
  </si>
  <si>
    <t>金德胜</t>
  </si>
  <si>
    <t>王成立</t>
  </si>
  <si>
    <t>席松年</t>
  </si>
  <si>
    <t>李玉明</t>
  </si>
  <si>
    <t>王俊民</t>
  </si>
  <si>
    <t>王成禹</t>
  </si>
  <si>
    <t>席多年</t>
  </si>
  <si>
    <t>柏维荣</t>
  </si>
  <si>
    <t>姚玉婷</t>
  </si>
  <si>
    <t>杨维国</t>
  </si>
  <si>
    <t>席仲先</t>
  </si>
  <si>
    <t>李兴明</t>
  </si>
  <si>
    <t>柏维茂</t>
  </si>
  <si>
    <t>尚远志</t>
  </si>
  <si>
    <t>李生明</t>
  </si>
  <si>
    <t>席春年</t>
  </si>
  <si>
    <t>席录年</t>
  </si>
  <si>
    <t>席祯年</t>
  </si>
  <si>
    <t>杨腊梅</t>
  </si>
  <si>
    <t>席仲玉</t>
  </si>
  <si>
    <t>席高年</t>
  </si>
  <si>
    <t>封光会</t>
  </si>
  <si>
    <t>姜幸祯</t>
  </si>
  <si>
    <t>张大莹</t>
  </si>
  <si>
    <t>席仲荣</t>
  </si>
  <si>
    <t>王济民</t>
  </si>
  <si>
    <t>席秀年</t>
  </si>
  <si>
    <t>张大有</t>
  </si>
  <si>
    <t>柏维绪</t>
  </si>
  <si>
    <t>何玉香</t>
  </si>
  <si>
    <t>席生辉</t>
  </si>
  <si>
    <t>席生杰</t>
  </si>
  <si>
    <t>姚生海</t>
  </si>
  <si>
    <t>席乐年</t>
  </si>
  <si>
    <t>妻子王桂香</t>
  </si>
  <si>
    <t>张大录</t>
  </si>
  <si>
    <t>马天贵</t>
  </si>
  <si>
    <t>杨维义</t>
  </si>
  <si>
    <t>马天祥</t>
  </si>
  <si>
    <t>马天成</t>
  </si>
  <si>
    <t>马天新</t>
  </si>
  <si>
    <t>朵玲花</t>
  </si>
  <si>
    <t>马天云</t>
  </si>
  <si>
    <t>杨维志</t>
  </si>
  <si>
    <t>杨维玉</t>
  </si>
  <si>
    <t>柏万钟</t>
  </si>
  <si>
    <t>郭秀莲</t>
  </si>
  <si>
    <t>李克明</t>
  </si>
  <si>
    <t>陶得银</t>
  </si>
  <si>
    <t>李得明</t>
  </si>
  <si>
    <t>姚生俊</t>
  </si>
  <si>
    <t>席平年</t>
  </si>
  <si>
    <t>刘文花</t>
  </si>
  <si>
    <t>席东年</t>
  </si>
  <si>
    <t>席仲新</t>
  </si>
  <si>
    <t>张大东</t>
  </si>
  <si>
    <t>金得春</t>
  </si>
  <si>
    <t>金德志</t>
  </si>
  <si>
    <t>席生祥</t>
  </si>
  <si>
    <t>尚成志</t>
  </si>
  <si>
    <t>封玉林</t>
  </si>
  <si>
    <t>张大庆</t>
  </si>
  <si>
    <t>李林明</t>
  </si>
  <si>
    <t>王进东</t>
  </si>
  <si>
    <t>八组</t>
  </si>
  <si>
    <t>王进福</t>
  </si>
  <si>
    <t>王进宝</t>
  </si>
  <si>
    <t>王桂林</t>
  </si>
  <si>
    <t>杜文祥</t>
  </si>
  <si>
    <t>杜强林</t>
  </si>
  <si>
    <t>杜锋林</t>
  </si>
  <si>
    <t>王进元</t>
  </si>
  <si>
    <t>王进才</t>
  </si>
  <si>
    <t>郝大善</t>
  </si>
  <si>
    <t>郝大华</t>
  </si>
  <si>
    <t>郝爱仁</t>
  </si>
  <si>
    <t>马安国</t>
  </si>
  <si>
    <t>柏维乐</t>
  </si>
  <si>
    <t>柏岐林</t>
  </si>
  <si>
    <t>马宝国</t>
  </si>
  <si>
    <t>刘桂花</t>
  </si>
  <si>
    <t>马登国</t>
  </si>
  <si>
    <t>杨茂林</t>
  </si>
  <si>
    <t>杨盛林</t>
  </si>
  <si>
    <t>陶得富</t>
  </si>
  <si>
    <t>庞祥德</t>
  </si>
  <si>
    <t>庞兴祥</t>
  </si>
  <si>
    <t>庞兴财</t>
  </si>
  <si>
    <t>隆世雄</t>
  </si>
  <si>
    <t>郑理</t>
  </si>
  <si>
    <t>郝大鸿</t>
  </si>
  <si>
    <t>郝大鹏</t>
  </si>
  <si>
    <t>庞兴怀</t>
  </si>
  <si>
    <t>姚银花</t>
  </si>
  <si>
    <t>庞盛华</t>
  </si>
  <si>
    <t>庞兴宗</t>
  </si>
  <si>
    <t>庞贵德</t>
  </si>
  <si>
    <t>陶德昌</t>
  </si>
  <si>
    <t>杜文雄</t>
  </si>
  <si>
    <t>杜文英</t>
  </si>
  <si>
    <t>庞勤德</t>
  </si>
  <si>
    <t>马兴禄</t>
  </si>
  <si>
    <t>马勤国</t>
  </si>
  <si>
    <t>马守国</t>
  </si>
  <si>
    <t>马兴祯</t>
  </si>
  <si>
    <t>李福德</t>
  </si>
  <si>
    <t>王进喜</t>
  </si>
  <si>
    <t>庞建德</t>
  </si>
  <si>
    <t>马玉国</t>
  </si>
  <si>
    <t>郝大坚</t>
  </si>
  <si>
    <t>庞保德</t>
  </si>
  <si>
    <t>王进伟</t>
  </si>
  <si>
    <t>陶崇明</t>
  </si>
  <si>
    <t>王进文</t>
  </si>
  <si>
    <t>马义国</t>
  </si>
  <si>
    <t>郝大槐</t>
  </si>
  <si>
    <t>郑鹏</t>
  </si>
  <si>
    <t>马有国</t>
  </si>
  <si>
    <t>马兴富</t>
  </si>
  <si>
    <t>庞进德</t>
  </si>
  <si>
    <t>郑军文</t>
  </si>
  <si>
    <t>马新荣</t>
  </si>
  <si>
    <t>陶得林</t>
  </si>
  <si>
    <t>杜文华</t>
  </si>
  <si>
    <t>张善林</t>
  </si>
  <si>
    <t>庞茂华</t>
  </si>
  <si>
    <t>杜文珍</t>
  </si>
  <si>
    <t>郑玉文</t>
  </si>
  <si>
    <t>庞兴海</t>
  </si>
  <si>
    <t>杨永杰</t>
  </si>
  <si>
    <t>郝大有</t>
  </si>
  <si>
    <t>庞增德</t>
  </si>
  <si>
    <t>郝大庆</t>
  </si>
  <si>
    <t>杜生林</t>
  </si>
  <si>
    <t>席丰莲</t>
  </si>
  <si>
    <t>王柏林</t>
  </si>
  <si>
    <t>郑华</t>
  </si>
  <si>
    <t>刘爱萍</t>
  </si>
  <si>
    <t>郑瑛</t>
  </si>
  <si>
    <t>庞兴权</t>
  </si>
  <si>
    <t>朵应成</t>
  </si>
  <si>
    <t>九组</t>
  </si>
  <si>
    <t>张霆国</t>
  </si>
  <si>
    <t>张福德</t>
  </si>
  <si>
    <t>郝志昶</t>
  </si>
  <si>
    <t>张永德</t>
  </si>
  <si>
    <t>朵积厚</t>
  </si>
  <si>
    <t>王乐民</t>
  </si>
  <si>
    <t>张之经</t>
  </si>
  <si>
    <t>柏兴善</t>
  </si>
  <si>
    <t>郝之宏</t>
  </si>
  <si>
    <t>郝绪经</t>
  </si>
  <si>
    <t>陈福学</t>
  </si>
  <si>
    <t>王生明</t>
  </si>
  <si>
    <t>李东峰</t>
  </si>
  <si>
    <t>李东海</t>
  </si>
  <si>
    <t>庞兴昌</t>
  </si>
  <si>
    <t>郝秀经</t>
  </si>
  <si>
    <t>郝之禄</t>
  </si>
  <si>
    <t>郝大英</t>
  </si>
  <si>
    <t>杨国民</t>
  </si>
  <si>
    <t>马建生</t>
  </si>
  <si>
    <t>张亮国</t>
  </si>
  <si>
    <t>王成佳</t>
  </si>
  <si>
    <t>王成新</t>
  </si>
  <si>
    <t>郝贤经</t>
  </si>
  <si>
    <t>庞兴富</t>
  </si>
  <si>
    <t>王鸿民</t>
  </si>
  <si>
    <t>张之福</t>
  </si>
  <si>
    <t>杜成海</t>
  </si>
  <si>
    <t>庞玉德</t>
  </si>
  <si>
    <t>郝海金</t>
  </si>
  <si>
    <t>郝元金</t>
  </si>
  <si>
    <t>庞兴学</t>
  </si>
  <si>
    <t>陈应权</t>
  </si>
  <si>
    <t>陈应贵</t>
  </si>
  <si>
    <t>陈福才</t>
  </si>
  <si>
    <t>郝天经</t>
  </si>
  <si>
    <t>郝会经</t>
  </si>
  <si>
    <t>张相林</t>
  </si>
  <si>
    <t>张之雄</t>
  </si>
  <si>
    <t>王多民</t>
  </si>
  <si>
    <t>高俊德</t>
  </si>
  <si>
    <t>高祥德</t>
  </si>
  <si>
    <t>朵应彪</t>
  </si>
  <si>
    <t>朵应才</t>
  </si>
  <si>
    <t>刘富花</t>
  </si>
  <si>
    <t>王成礼</t>
  </si>
  <si>
    <t>郝前经</t>
  </si>
  <si>
    <t>王进民</t>
  </si>
  <si>
    <t>赵志虎</t>
  </si>
  <si>
    <t>李东文</t>
  </si>
  <si>
    <t>张之新</t>
  </si>
  <si>
    <t>李东山</t>
  </si>
  <si>
    <t>杨翠兰</t>
  </si>
  <si>
    <t>李东晓</t>
  </si>
  <si>
    <t>李东辉</t>
  </si>
  <si>
    <t>高贤得</t>
  </si>
  <si>
    <t>王忠明</t>
  </si>
  <si>
    <t>祁茂盛</t>
  </si>
  <si>
    <t>王承志</t>
  </si>
  <si>
    <t>陈应民</t>
  </si>
  <si>
    <t>王文明</t>
  </si>
  <si>
    <t>李东志</t>
  </si>
  <si>
    <t>马建岭</t>
  </si>
  <si>
    <t>陈应弟</t>
  </si>
  <si>
    <t>陈应荣</t>
  </si>
  <si>
    <t>张之彪</t>
  </si>
  <si>
    <t>王绍兰</t>
  </si>
  <si>
    <t>马建有</t>
  </si>
  <si>
    <t>高尚德</t>
  </si>
  <si>
    <t>陈福林</t>
  </si>
  <si>
    <t>陈福荣</t>
  </si>
  <si>
    <t>张之旭</t>
  </si>
  <si>
    <t>李进孝</t>
  </si>
  <si>
    <t>李东军</t>
  </si>
  <si>
    <t>李东明</t>
  </si>
  <si>
    <t>郝胜经</t>
  </si>
  <si>
    <t>郑兴明</t>
  </si>
  <si>
    <t>陈应会</t>
  </si>
  <si>
    <t>庞振华</t>
  </si>
  <si>
    <t>马建山</t>
  </si>
  <si>
    <t>张之文</t>
  </si>
  <si>
    <t>庞兴文</t>
  </si>
  <si>
    <t>郑兴国</t>
  </si>
  <si>
    <t>陈丽秀</t>
  </si>
  <si>
    <t>王成国</t>
  </si>
  <si>
    <t>朵应鹏</t>
  </si>
  <si>
    <t>王成玉</t>
  </si>
  <si>
    <t>王治民</t>
  </si>
  <si>
    <t>郝朝经</t>
  </si>
  <si>
    <t>郝之武</t>
  </si>
  <si>
    <t>郝之进</t>
  </si>
  <si>
    <t>王海民</t>
  </si>
  <si>
    <t>陈会芳</t>
  </si>
  <si>
    <t>王成伟</t>
  </si>
  <si>
    <t>张俊德</t>
  </si>
  <si>
    <t>郑兴元</t>
  </si>
  <si>
    <t>张召</t>
  </si>
  <si>
    <t>张云</t>
  </si>
  <si>
    <t>张大业</t>
  </si>
  <si>
    <t>张大龙</t>
  </si>
  <si>
    <t>张喜</t>
  </si>
  <si>
    <t>胡兰芳</t>
  </si>
  <si>
    <t>庞兴录</t>
  </si>
  <si>
    <t>柏喜善</t>
  </si>
  <si>
    <t>席新花</t>
  </si>
  <si>
    <t>柏新弟</t>
  </si>
  <si>
    <t>韩秀萍</t>
  </si>
  <si>
    <t>柏维才</t>
  </si>
  <si>
    <t>柏维亮</t>
  </si>
  <si>
    <t>柏维广</t>
  </si>
  <si>
    <t>柏维志</t>
  </si>
  <si>
    <t>柏维池</t>
  </si>
  <si>
    <t>柏珍林</t>
  </si>
  <si>
    <t>柏维豹</t>
  </si>
  <si>
    <t>何兴明</t>
  </si>
  <si>
    <t>柏维辉</t>
  </si>
  <si>
    <t>柏维新</t>
  </si>
  <si>
    <t>柏维祥</t>
  </si>
  <si>
    <t>柏立善</t>
  </si>
  <si>
    <t>柏维军</t>
  </si>
  <si>
    <t>柏仁善</t>
  </si>
  <si>
    <t>柏凯善</t>
  </si>
  <si>
    <t>柏怀善</t>
  </si>
  <si>
    <t>马云儒</t>
  </si>
  <si>
    <t>柏明善</t>
  </si>
  <si>
    <t>柏维珠</t>
  </si>
  <si>
    <t>柏新善</t>
  </si>
  <si>
    <t>张斌</t>
  </si>
  <si>
    <t>张龙</t>
  </si>
  <si>
    <t xml:space="preserve"> 柏玉善</t>
  </si>
  <si>
    <t>柏永峯</t>
  </si>
  <si>
    <t>柏勤善</t>
  </si>
  <si>
    <t>柏维良</t>
  </si>
  <si>
    <t>张明</t>
  </si>
  <si>
    <t>张大志</t>
  </si>
  <si>
    <t>柏悦林</t>
  </si>
  <si>
    <t>柏维崇</t>
  </si>
  <si>
    <t>杜九菊</t>
  </si>
  <si>
    <t>王兰</t>
  </si>
  <si>
    <t>张虎</t>
  </si>
  <si>
    <t>张凌</t>
  </si>
  <si>
    <t>何怀忠</t>
  </si>
  <si>
    <t>柏加善</t>
  </si>
  <si>
    <t>柏秋林</t>
  </si>
  <si>
    <t>朵应录</t>
  </si>
  <si>
    <t>马存桂</t>
  </si>
  <si>
    <t>李阳秀</t>
  </si>
  <si>
    <t>朵应明</t>
  </si>
  <si>
    <t>张池</t>
  </si>
  <si>
    <t>张泽</t>
  </si>
  <si>
    <t>柏维珍</t>
  </si>
  <si>
    <t>何怀强</t>
  </si>
  <si>
    <t>何怀录</t>
  </si>
  <si>
    <t>柏爱花</t>
  </si>
  <si>
    <t>何怀峰</t>
  </si>
  <si>
    <t>何怀林</t>
  </si>
  <si>
    <t>柏兴振</t>
  </si>
  <si>
    <t>何怀昌</t>
  </si>
  <si>
    <t>柏兴禄</t>
  </si>
  <si>
    <t>何怀有</t>
  </si>
  <si>
    <t>何怀贞</t>
  </si>
  <si>
    <t>何怀国</t>
  </si>
  <si>
    <t>巢守存</t>
  </si>
  <si>
    <t>柏维苍</t>
  </si>
  <si>
    <t>朵应召</t>
  </si>
  <si>
    <t>何怀文</t>
  </si>
  <si>
    <t>何怀喜</t>
  </si>
  <si>
    <t>何生权</t>
  </si>
  <si>
    <t>何怀金</t>
  </si>
  <si>
    <t>柏兴昌</t>
  </si>
  <si>
    <t>柏春林</t>
  </si>
  <si>
    <t>朵应会</t>
  </si>
  <si>
    <t>朵应寿</t>
  </si>
  <si>
    <t>朵钊</t>
  </si>
  <si>
    <t>何怀伟</t>
  </si>
  <si>
    <t>柏夏林</t>
  </si>
  <si>
    <t>柏维曹</t>
  </si>
  <si>
    <t>柏维录</t>
  </si>
  <si>
    <t>柏爱善</t>
  </si>
  <si>
    <t>张俊</t>
  </si>
  <si>
    <t>张渝</t>
  </si>
  <si>
    <t>陈国太</t>
  </si>
  <si>
    <t>柏灵善</t>
  </si>
  <si>
    <t>柏维舜</t>
  </si>
  <si>
    <t>柏万志</t>
  </si>
  <si>
    <t>柏维品</t>
  </si>
  <si>
    <t>何怀贤</t>
  </si>
  <si>
    <t>何怀光</t>
  </si>
  <si>
    <t>柏金善</t>
  </si>
  <si>
    <t>柏红善</t>
  </si>
  <si>
    <t>何怀义</t>
  </si>
  <si>
    <t>柏维喜</t>
  </si>
  <si>
    <t>柏维仁</t>
  </si>
  <si>
    <t>何宏林</t>
  </si>
  <si>
    <t>姚兰芳</t>
  </si>
  <si>
    <t>张普</t>
  </si>
  <si>
    <t>何松林</t>
  </si>
  <si>
    <t>何贵林</t>
  </si>
  <si>
    <t>朵应虎</t>
  </si>
  <si>
    <t>张金花</t>
  </si>
  <si>
    <t>张胜林</t>
  </si>
  <si>
    <t>儿子张之涛</t>
  </si>
  <si>
    <t>张忠林</t>
  </si>
  <si>
    <t>祁秀英</t>
  </si>
  <si>
    <t>张元林</t>
  </si>
  <si>
    <t>何爱萍</t>
  </si>
  <si>
    <t>赵学勤</t>
  </si>
  <si>
    <t>任荣国</t>
  </si>
  <si>
    <t>张玉德</t>
  </si>
  <si>
    <t>杨会兰</t>
  </si>
  <si>
    <t>赵思进</t>
  </si>
  <si>
    <t>闫菊花</t>
  </si>
  <si>
    <t>王斐</t>
  </si>
  <si>
    <t>宋爱婷</t>
  </si>
  <si>
    <t>郝凤莲</t>
  </si>
  <si>
    <t>折萍花</t>
  </si>
  <si>
    <t>席秋香</t>
  </si>
  <si>
    <t>陈金秀</t>
  </si>
  <si>
    <t>王成祥</t>
  </si>
  <si>
    <t>王海霞</t>
  </si>
  <si>
    <t>张华云</t>
  </si>
  <si>
    <t>展玉琴</t>
  </si>
  <si>
    <t>展玉存</t>
  </si>
  <si>
    <t>王晓芹</t>
  </si>
  <si>
    <t>柏爱林</t>
  </si>
  <si>
    <t>何铁林</t>
  </si>
  <si>
    <t>白庙合计</t>
  </si>
  <si>
    <t>任秀英</t>
  </si>
  <si>
    <t>武城村</t>
  </si>
  <si>
    <t>陈家龙</t>
  </si>
  <si>
    <t>陈家雄</t>
  </si>
  <si>
    <t>陈家珍</t>
  </si>
  <si>
    <t>胡燕清</t>
  </si>
  <si>
    <t>陈良兵</t>
  </si>
  <si>
    <t>陈良进</t>
  </si>
  <si>
    <t>陈良俊</t>
  </si>
  <si>
    <t>陈良玉</t>
  </si>
  <si>
    <t>李德荣</t>
  </si>
  <si>
    <t>马兰花</t>
  </si>
  <si>
    <t>钱增会</t>
  </si>
  <si>
    <t>钱有让</t>
  </si>
  <si>
    <t>武福花</t>
  </si>
  <si>
    <t>钱增发</t>
  </si>
  <si>
    <t>钱增寿</t>
  </si>
  <si>
    <t>钱增旺</t>
  </si>
  <si>
    <t>陈桂英</t>
  </si>
  <si>
    <t>钱增珍</t>
  </si>
  <si>
    <t>乔开礼</t>
  </si>
  <si>
    <t>乔开义</t>
  </si>
  <si>
    <t>乔开智</t>
  </si>
  <si>
    <t>任秀贞</t>
  </si>
  <si>
    <t>宋得成</t>
  </si>
  <si>
    <t>武赞明</t>
  </si>
  <si>
    <t>武赞文</t>
  </si>
  <si>
    <t>武赞祥</t>
  </si>
  <si>
    <t>席丰年</t>
  </si>
  <si>
    <t>席贵年</t>
  </si>
  <si>
    <t>席慧年</t>
  </si>
  <si>
    <t>席新年</t>
  </si>
  <si>
    <t>席仲才</t>
  </si>
  <si>
    <t>席冠林</t>
  </si>
  <si>
    <t>张爱民</t>
  </si>
  <si>
    <t>张富善</t>
  </si>
  <si>
    <t>张理林</t>
  </si>
  <si>
    <t>张连奋</t>
  </si>
  <si>
    <t>张连会</t>
  </si>
  <si>
    <t>张连品</t>
  </si>
  <si>
    <t>张强善</t>
  </si>
  <si>
    <t>张秀珍</t>
  </si>
  <si>
    <t>武赞礼</t>
  </si>
  <si>
    <t>张之林</t>
  </si>
  <si>
    <t>冯喜</t>
  </si>
  <si>
    <t>易翠花</t>
  </si>
  <si>
    <t>高其宝</t>
  </si>
  <si>
    <t>高其富</t>
  </si>
  <si>
    <t>高其祥</t>
  </si>
  <si>
    <t>韩菊花</t>
  </si>
  <si>
    <t>何桂花</t>
  </si>
  <si>
    <t>刘兴才</t>
  </si>
  <si>
    <t>刘兴发</t>
  </si>
  <si>
    <t>刘兴开</t>
  </si>
  <si>
    <t>刘兴通</t>
  </si>
  <si>
    <t>刘兴祯</t>
  </si>
  <si>
    <t>宋德禄</t>
  </si>
  <si>
    <t>王开仁</t>
  </si>
  <si>
    <t>吴新明</t>
  </si>
  <si>
    <t>武学云</t>
  </si>
  <si>
    <t>武赞兵</t>
  </si>
  <si>
    <t>武赞吉</t>
  </si>
  <si>
    <t>武赞金</t>
  </si>
  <si>
    <t>武赞禄</t>
  </si>
  <si>
    <t>武赞瑞</t>
  </si>
  <si>
    <t>武赞新</t>
  </si>
  <si>
    <t>韩桃花</t>
  </si>
  <si>
    <t>张创昌</t>
  </si>
  <si>
    <t>张克贵</t>
  </si>
  <si>
    <t>张克礼</t>
  </si>
  <si>
    <t>张克仁</t>
  </si>
  <si>
    <t>张克喜</t>
  </si>
  <si>
    <t>张克兴</t>
  </si>
  <si>
    <t>张连芳</t>
  </si>
  <si>
    <t>张连贵</t>
  </si>
  <si>
    <t>柏梅花</t>
  </si>
  <si>
    <t>郝桂香</t>
  </si>
  <si>
    <t>张连明</t>
  </si>
  <si>
    <t>张连青</t>
  </si>
  <si>
    <t>张平昌</t>
  </si>
  <si>
    <t>张勤昌</t>
  </si>
  <si>
    <t>张绪善</t>
  </si>
  <si>
    <t>张增昌</t>
  </si>
  <si>
    <t>陈生华</t>
  </si>
  <si>
    <t>陈德产</t>
  </si>
  <si>
    <t>高金花</t>
  </si>
  <si>
    <t>陈德禄</t>
  </si>
  <si>
    <t>陈德祥</t>
  </si>
  <si>
    <t>陈得祯</t>
  </si>
  <si>
    <t>杜青林</t>
  </si>
  <si>
    <t>杜成喜</t>
  </si>
  <si>
    <t>杜和林</t>
  </si>
  <si>
    <t>杜永林</t>
  </si>
  <si>
    <t>何爱连</t>
  </si>
  <si>
    <t>胡光林</t>
  </si>
  <si>
    <t>李存凤</t>
  </si>
  <si>
    <t>张会兰</t>
  </si>
  <si>
    <t>宋殿珩</t>
  </si>
  <si>
    <t>宋殿龙</t>
  </si>
  <si>
    <t>宋殿珊</t>
  </si>
  <si>
    <t>宋其龙</t>
  </si>
  <si>
    <t>宋其禄</t>
  </si>
  <si>
    <t>宋其勤</t>
  </si>
  <si>
    <t>张开喜</t>
  </si>
  <si>
    <t>张仕豹</t>
  </si>
  <si>
    <t>张仕凤</t>
  </si>
  <si>
    <t>张仕贵</t>
  </si>
  <si>
    <t>张仕虎</t>
  </si>
  <si>
    <t>张仕蛟</t>
  </si>
  <si>
    <t>张仕龙</t>
  </si>
  <si>
    <t>张仕宗</t>
  </si>
  <si>
    <t>赵宏学</t>
  </si>
  <si>
    <t>赵文德</t>
  </si>
  <si>
    <t>赵文国</t>
  </si>
  <si>
    <t>赵文礼</t>
  </si>
  <si>
    <t>赵文寿</t>
  </si>
  <si>
    <t>刘菊英</t>
  </si>
  <si>
    <t>赵文业</t>
  </si>
  <si>
    <t>赵文有</t>
  </si>
  <si>
    <t>赵文元</t>
  </si>
  <si>
    <t>郑保福</t>
  </si>
  <si>
    <t>郑国</t>
  </si>
  <si>
    <t>郑保全</t>
  </si>
  <si>
    <t>郑保生</t>
  </si>
  <si>
    <t>郑保祯</t>
  </si>
  <si>
    <t>郑学明</t>
  </si>
  <si>
    <t>张存花</t>
  </si>
  <si>
    <t>赵希德</t>
  </si>
  <si>
    <t>赵天成</t>
  </si>
  <si>
    <t>赵天荣</t>
  </si>
  <si>
    <t>郑保发</t>
  </si>
  <si>
    <t>何凤莲</t>
  </si>
  <si>
    <t>杜斌林</t>
  </si>
  <si>
    <t>杜金林</t>
  </si>
  <si>
    <t>杜成明</t>
  </si>
  <si>
    <t>杜成绪</t>
  </si>
  <si>
    <t>杜怀林</t>
  </si>
  <si>
    <t>杜开林</t>
  </si>
  <si>
    <t>杜兴林</t>
  </si>
  <si>
    <t>韩登礼</t>
  </si>
  <si>
    <t>韩辉</t>
  </si>
  <si>
    <t>韩登仁</t>
  </si>
  <si>
    <t>韩登义</t>
  </si>
  <si>
    <t>韩登智</t>
  </si>
  <si>
    <t>韩荣</t>
  </si>
  <si>
    <t>胡厚德</t>
  </si>
  <si>
    <t>胡敬德</t>
  </si>
  <si>
    <t>胡居德</t>
  </si>
  <si>
    <t>刘峰山</t>
  </si>
  <si>
    <t>刘俊祖</t>
  </si>
  <si>
    <t>刘民山</t>
  </si>
  <si>
    <t>刘青山</t>
  </si>
  <si>
    <t>刘松山</t>
  </si>
  <si>
    <t>刘天财</t>
  </si>
  <si>
    <t>刘秀祖</t>
  </si>
  <si>
    <t>马艳萍</t>
  </si>
  <si>
    <t>姚爱</t>
  </si>
  <si>
    <t>巴菊花</t>
  </si>
  <si>
    <t>姚虎</t>
  </si>
  <si>
    <t>姚军</t>
  </si>
  <si>
    <t>姚希信</t>
  </si>
  <si>
    <t>姚兴福</t>
  </si>
  <si>
    <t>易桃花</t>
  </si>
  <si>
    <t>张克军</t>
  </si>
  <si>
    <t>武秋香</t>
  </si>
  <si>
    <t>张克儒</t>
  </si>
  <si>
    <t>张桐林</t>
  </si>
  <si>
    <t>张召开</t>
  </si>
  <si>
    <t>杜根林</t>
  </si>
  <si>
    <t>杜茂林</t>
  </si>
  <si>
    <t>张克海</t>
  </si>
  <si>
    <t>刘泰山</t>
  </si>
  <si>
    <t>刘华山</t>
  </si>
  <si>
    <t>姚兴才</t>
  </si>
  <si>
    <t>胡永成</t>
  </si>
  <si>
    <t>胡林德</t>
  </si>
  <si>
    <t>刘秋香</t>
  </si>
  <si>
    <t>杜葆林</t>
  </si>
  <si>
    <t>付爱龙</t>
  </si>
  <si>
    <t>付爱喜</t>
  </si>
  <si>
    <t>付爱香</t>
  </si>
  <si>
    <t>韩登保</t>
  </si>
  <si>
    <t>韩登峰</t>
  </si>
  <si>
    <t>韩登福</t>
  </si>
  <si>
    <t>韩登河</t>
  </si>
  <si>
    <t>韩登举</t>
  </si>
  <si>
    <t>韩登科</t>
  </si>
  <si>
    <t>韩登喜</t>
  </si>
  <si>
    <t>柏兰香</t>
  </si>
  <si>
    <t>何永寿</t>
  </si>
  <si>
    <t>李全保</t>
  </si>
  <si>
    <t>李全荣</t>
  </si>
  <si>
    <t>武赞花</t>
  </si>
  <si>
    <t>马尚品</t>
  </si>
  <si>
    <t>杨凤英</t>
  </si>
  <si>
    <t>姚成国</t>
  </si>
  <si>
    <t>姚明国</t>
  </si>
  <si>
    <t>韩军</t>
  </si>
  <si>
    <t>张连俊</t>
  </si>
  <si>
    <t>张连荣</t>
  </si>
  <si>
    <t>张仕德</t>
  </si>
  <si>
    <t>张仕福</t>
  </si>
  <si>
    <t>张仕和</t>
  </si>
  <si>
    <t>张仕林</t>
  </si>
  <si>
    <t>张仕文</t>
  </si>
  <si>
    <t>张仕武</t>
  </si>
  <si>
    <t>张政</t>
  </si>
  <si>
    <t>张仕忠</t>
  </si>
  <si>
    <t>张连琪</t>
  </si>
  <si>
    <t>张连堂</t>
  </si>
  <si>
    <t>张连财</t>
  </si>
  <si>
    <t>武城合计</t>
  </si>
  <si>
    <t>何庄村</t>
  </si>
  <si>
    <t>朱应军</t>
  </si>
  <si>
    <t>李建萍</t>
  </si>
  <si>
    <t>朱喜正</t>
  </si>
  <si>
    <t>朱应福</t>
  </si>
  <si>
    <t>刘朋汉</t>
  </si>
  <si>
    <t>朱应红</t>
  </si>
  <si>
    <t>张琴</t>
  </si>
  <si>
    <t>朱成正</t>
  </si>
  <si>
    <t>任家林</t>
  </si>
  <si>
    <t>朱应国</t>
  </si>
  <si>
    <t>薛文龙</t>
  </si>
  <si>
    <t>任存林</t>
  </si>
  <si>
    <t>郝志风</t>
  </si>
  <si>
    <t>薛文荣</t>
  </si>
  <si>
    <t>刘龙汉</t>
  </si>
  <si>
    <t>刘虎汉</t>
  </si>
  <si>
    <t>张成才</t>
  </si>
  <si>
    <t>张伟国</t>
  </si>
  <si>
    <t>朱国正</t>
  </si>
  <si>
    <t>姚天华</t>
  </si>
  <si>
    <t>任正松</t>
  </si>
  <si>
    <t>朱德正</t>
  </si>
  <si>
    <t>薛万祯</t>
  </si>
  <si>
    <t>朱应财</t>
  </si>
  <si>
    <t>李菊兰</t>
  </si>
  <si>
    <t>朱应虎</t>
  </si>
  <si>
    <t>郝志虎</t>
  </si>
  <si>
    <t>刘天荣</t>
  </si>
  <si>
    <t>土香慧</t>
  </si>
  <si>
    <t>薛文军</t>
  </si>
  <si>
    <t>朱爱英</t>
  </si>
  <si>
    <t>任阳林</t>
  </si>
  <si>
    <t>刘天玉</t>
  </si>
  <si>
    <t>宋菊香</t>
  </si>
  <si>
    <t>朱天辉</t>
  </si>
  <si>
    <t>朱应龙</t>
  </si>
  <si>
    <t>父亲</t>
  </si>
  <si>
    <t>任福林</t>
  </si>
  <si>
    <t>薛万福</t>
  </si>
  <si>
    <t>薛文林</t>
  </si>
  <si>
    <t>朱军正</t>
  </si>
  <si>
    <t>朱和政</t>
  </si>
  <si>
    <t>韩登高</t>
  </si>
  <si>
    <t>韩春福</t>
  </si>
  <si>
    <t>母亲</t>
  </si>
  <si>
    <t>薛文英</t>
  </si>
  <si>
    <t>何增辉</t>
  </si>
  <si>
    <t>张丽</t>
  </si>
  <si>
    <t>武学凤</t>
  </si>
  <si>
    <t>刘天珍</t>
  </si>
  <si>
    <t>钟常祥</t>
  </si>
  <si>
    <t>丁洋林</t>
  </si>
  <si>
    <t>刘乐</t>
  </si>
  <si>
    <t>刘志汉</t>
  </si>
  <si>
    <t>朱应栋</t>
  </si>
  <si>
    <t>朱品正</t>
  </si>
  <si>
    <t>朱应利</t>
  </si>
  <si>
    <t>郝志龙</t>
  </si>
  <si>
    <t>丁江林</t>
  </si>
  <si>
    <t>刘自禄</t>
  </si>
  <si>
    <t>刘永汉</t>
  </si>
  <si>
    <t>韩春满</t>
  </si>
  <si>
    <t>韩登龙</t>
  </si>
  <si>
    <t>任虎林</t>
  </si>
  <si>
    <t>朱应荣</t>
  </si>
  <si>
    <t>刘天珠</t>
  </si>
  <si>
    <t>朱应武</t>
  </si>
  <si>
    <t>薛文贵</t>
  </si>
  <si>
    <t>朱高正</t>
  </si>
  <si>
    <t>任春林</t>
  </si>
  <si>
    <t>任长林</t>
  </si>
  <si>
    <t>薛文成</t>
  </si>
  <si>
    <t>任培和</t>
  </si>
  <si>
    <t>任荣林</t>
  </si>
  <si>
    <t>张平</t>
  </si>
  <si>
    <t>朱应明</t>
  </si>
  <si>
    <t>刘国汉</t>
  </si>
  <si>
    <t>陈爱花</t>
  </si>
  <si>
    <t>姚天荣</t>
  </si>
  <si>
    <t>朱应禄</t>
  </si>
  <si>
    <t>郝志崇</t>
  </si>
  <si>
    <t>郝志家</t>
  </si>
  <si>
    <t>刘平汉</t>
  </si>
  <si>
    <t>薛文国</t>
  </si>
  <si>
    <t>何守国</t>
  </si>
  <si>
    <t>何宗利</t>
  </si>
  <si>
    <t>陈永年</t>
  </si>
  <si>
    <t>付雪萍</t>
  </si>
  <si>
    <t>朱英爱</t>
  </si>
  <si>
    <t>周宝荣</t>
  </si>
  <si>
    <t>何在彰</t>
  </si>
  <si>
    <t>何成虎</t>
  </si>
  <si>
    <t>钟延孝</t>
  </si>
  <si>
    <t>姚大珍</t>
  </si>
  <si>
    <t>何兴华</t>
  </si>
  <si>
    <t>何成有</t>
  </si>
  <si>
    <t>何成品</t>
  </si>
  <si>
    <t>李桂芳</t>
  </si>
  <si>
    <t>何兴福</t>
  </si>
  <si>
    <t>何成贵</t>
  </si>
  <si>
    <t>何爱性</t>
  </si>
  <si>
    <t>何成伟</t>
  </si>
  <si>
    <t>何霞</t>
  </si>
  <si>
    <t>刘庆</t>
  </si>
  <si>
    <t>何兴成</t>
  </si>
  <si>
    <t>何林天</t>
  </si>
  <si>
    <t>何成福</t>
  </si>
  <si>
    <t>何林性</t>
  </si>
  <si>
    <t>王燕萍</t>
  </si>
  <si>
    <t>何成真</t>
  </si>
  <si>
    <t>何军性</t>
  </si>
  <si>
    <t>何成吉</t>
  </si>
  <si>
    <t>王义</t>
  </si>
  <si>
    <t>何在珍</t>
  </si>
  <si>
    <t>王福</t>
  </si>
  <si>
    <t>王贵</t>
  </si>
  <si>
    <t>何在义</t>
  </si>
  <si>
    <t>何成林</t>
  </si>
  <si>
    <t>何如贤</t>
  </si>
  <si>
    <t>刘会兰</t>
  </si>
  <si>
    <t>何增福</t>
  </si>
  <si>
    <t>何增贵</t>
  </si>
  <si>
    <t>钟培文</t>
  </si>
  <si>
    <t>何增儒</t>
  </si>
  <si>
    <t>何成玉</t>
  </si>
  <si>
    <t>何如新</t>
  </si>
  <si>
    <t>刘天俊</t>
  </si>
  <si>
    <t>何增光</t>
  </si>
  <si>
    <t>钟常禄</t>
  </si>
  <si>
    <t>任秀荣</t>
  </si>
  <si>
    <t>何如深</t>
  </si>
  <si>
    <t>何增岁</t>
  </si>
  <si>
    <t>任崇林</t>
  </si>
  <si>
    <t>钟培生</t>
  </si>
  <si>
    <t>钟培琪</t>
  </si>
  <si>
    <t>何在德</t>
  </si>
  <si>
    <t>何增亮</t>
  </si>
  <si>
    <t>柏明明</t>
  </si>
  <si>
    <t>何庄村合计</t>
  </si>
  <si>
    <t>总计</t>
  </si>
  <si>
    <t xml:space="preserve">   南古镇2017-2018年新一轮退耕还林延长期补助资金发放花名册(2026年度）</t>
  </si>
  <si>
    <t xml:space="preserve">    单位名称：南古镇人民政府                                                                                   </t>
  </si>
  <si>
    <t>李富花</t>
  </si>
  <si>
    <t>南古镇</t>
  </si>
  <si>
    <t>岔家堡村委会</t>
  </si>
  <si>
    <t>赵盛文</t>
  </si>
  <si>
    <t>李世珍</t>
  </si>
  <si>
    <t>李桂莲</t>
  </si>
  <si>
    <t>段峰山</t>
  </si>
  <si>
    <t>段皓元</t>
  </si>
  <si>
    <t>段良山</t>
  </si>
  <si>
    <t>赵胜祁</t>
  </si>
  <si>
    <t>段江山</t>
  </si>
  <si>
    <t>孙英</t>
  </si>
  <si>
    <t>段玉家</t>
  </si>
  <si>
    <t>孙连辉</t>
  </si>
  <si>
    <t>费文盛</t>
  </si>
  <si>
    <t>赵胜业</t>
  </si>
  <si>
    <t>杨虎</t>
  </si>
  <si>
    <t>孙武家</t>
  </si>
  <si>
    <t>段崇山</t>
  </si>
  <si>
    <t>段岩山</t>
  </si>
  <si>
    <t>王林</t>
  </si>
  <si>
    <t>孙文家</t>
  </si>
  <si>
    <t>段宏山</t>
  </si>
  <si>
    <t>孙爱家</t>
  </si>
  <si>
    <t>孙秀</t>
  </si>
  <si>
    <t>倪英</t>
  </si>
  <si>
    <t>段喜</t>
  </si>
  <si>
    <t>王尚雄</t>
  </si>
  <si>
    <t>钱爱</t>
  </si>
  <si>
    <t>段财山</t>
  </si>
  <si>
    <t>杨雄</t>
  </si>
  <si>
    <t>段兴山</t>
  </si>
  <si>
    <t>石虎</t>
  </si>
  <si>
    <t>段祥</t>
  </si>
  <si>
    <t>段玉财</t>
  </si>
  <si>
    <t>段金山</t>
  </si>
  <si>
    <t>文金花</t>
  </si>
  <si>
    <t>段秀峰</t>
  </si>
  <si>
    <t>段振山</t>
  </si>
  <si>
    <t>石忠</t>
  </si>
  <si>
    <t>段少华</t>
  </si>
  <si>
    <t>段玉珊</t>
  </si>
  <si>
    <t>段玉怀</t>
  </si>
  <si>
    <t>段旭山</t>
  </si>
  <si>
    <t>高玉峰</t>
  </si>
  <si>
    <t>段玉灿</t>
  </si>
  <si>
    <t>段玉爱</t>
  </si>
  <si>
    <t>石伟</t>
  </si>
  <si>
    <t>王举义</t>
  </si>
  <si>
    <t>段珺山</t>
  </si>
  <si>
    <t>段岱山</t>
  </si>
  <si>
    <t>段奇</t>
  </si>
  <si>
    <t>石雄</t>
  </si>
  <si>
    <t>王举秀</t>
  </si>
  <si>
    <t>段文</t>
  </si>
  <si>
    <t>段旭</t>
  </si>
  <si>
    <t>段玉安</t>
  </si>
  <si>
    <t>孙秀萍</t>
  </si>
  <si>
    <t>张兴珍</t>
  </si>
  <si>
    <t>段海</t>
  </si>
  <si>
    <t>段开山</t>
  </si>
  <si>
    <t>段庭山</t>
  </si>
  <si>
    <t>段春山</t>
  </si>
  <si>
    <t>童玲</t>
  </si>
  <si>
    <t>倪伟</t>
  </si>
  <si>
    <t>段玉鹏</t>
  </si>
  <si>
    <t>邱桂莲</t>
  </si>
  <si>
    <t>钱伟</t>
  </si>
  <si>
    <t>常荣</t>
  </si>
  <si>
    <t>常华</t>
  </si>
  <si>
    <t>段芦山</t>
  </si>
  <si>
    <t>毛财鹏</t>
  </si>
  <si>
    <t>段玉瑄</t>
  </si>
  <si>
    <t>段静</t>
  </si>
  <si>
    <t>王雪琴</t>
  </si>
  <si>
    <t>钱斌</t>
  </si>
  <si>
    <t>段玉全</t>
  </si>
  <si>
    <t>陈秀兰</t>
  </si>
  <si>
    <t>段秀伟</t>
  </si>
  <si>
    <t>段岷山</t>
  </si>
  <si>
    <t>段玉斌</t>
  </si>
  <si>
    <t>段怀山</t>
  </si>
  <si>
    <t>李秀芳</t>
  </si>
  <si>
    <t>段爱花</t>
  </si>
  <si>
    <t>杨荣</t>
  </si>
  <si>
    <t>孙斌家</t>
  </si>
  <si>
    <t>孙宏家</t>
  </si>
  <si>
    <t>孙斌</t>
  </si>
  <si>
    <t>费玉玲</t>
  </si>
  <si>
    <t>韩录堂</t>
  </si>
  <si>
    <t>李长寿</t>
  </si>
  <si>
    <t>韩富堂</t>
  </si>
  <si>
    <t>钱梧</t>
  </si>
  <si>
    <t>钱悟</t>
  </si>
  <si>
    <t>王尚英</t>
  </si>
  <si>
    <t>城东村委会</t>
  </si>
  <si>
    <t>刘志福</t>
  </si>
  <si>
    <t>许斌</t>
  </si>
  <si>
    <t>王爱兰</t>
  </si>
  <si>
    <t>许博</t>
  </si>
  <si>
    <t>王忠成</t>
  </si>
  <si>
    <t>许自生</t>
  </si>
  <si>
    <t>万益海</t>
  </si>
  <si>
    <t>万益涛</t>
  </si>
  <si>
    <t>段志军</t>
  </si>
  <si>
    <t>许自录</t>
  </si>
  <si>
    <t>万益程</t>
  </si>
  <si>
    <t>钱多军</t>
  </si>
  <si>
    <t>胡伟</t>
  </si>
  <si>
    <t>郭满堂</t>
  </si>
  <si>
    <t>钱多英</t>
  </si>
  <si>
    <t>钱多新</t>
  </si>
  <si>
    <t>段志国</t>
  </si>
  <si>
    <t>许自英</t>
  </si>
  <si>
    <t>王波</t>
  </si>
  <si>
    <t>王永龙</t>
  </si>
  <si>
    <t>王永虎</t>
  </si>
  <si>
    <t>郭军林</t>
  </si>
  <si>
    <t>郭明堂</t>
  </si>
  <si>
    <t>郭富堂</t>
  </si>
  <si>
    <t>郭文林</t>
  </si>
  <si>
    <t>胡英</t>
  </si>
  <si>
    <t>段志斌</t>
  </si>
  <si>
    <t>郭玉堂</t>
  </si>
  <si>
    <t>郭辉堂</t>
  </si>
  <si>
    <t>王建英</t>
  </si>
  <si>
    <t>万益鹏</t>
  </si>
  <si>
    <t>郭燕</t>
  </si>
  <si>
    <t>钱多勤</t>
  </si>
  <si>
    <t>郭忠林</t>
  </si>
  <si>
    <t>许自祯</t>
  </si>
  <si>
    <t>郭荣林</t>
  </si>
  <si>
    <t>郭辉林</t>
  </si>
  <si>
    <t>郭成林</t>
  </si>
  <si>
    <t>胡秀莲</t>
  </si>
  <si>
    <t>钱志虎</t>
  </si>
  <si>
    <t>胡毅</t>
  </si>
  <si>
    <t>王建荣</t>
  </si>
  <si>
    <t>王军</t>
  </si>
  <si>
    <t>王新余</t>
  </si>
  <si>
    <t>王军余</t>
  </si>
  <si>
    <t>王忠余</t>
  </si>
  <si>
    <t>孙富元</t>
  </si>
  <si>
    <t>郑雪梅</t>
  </si>
  <si>
    <t>王晓东</t>
  </si>
  <si>
    <t>陆国辉</t>
  </si>
  <si>
    <t>城南村委会</t>
  </si>
  <si>
    <t>姜文龙</t>
  </si>
  <si>
    <t>郭正堂</t>
  </si>
  <si>
    <t>郭立堂</t>
  </si>
  <si>
    <t>郭爱堂</t>
  </si>
  <si>
    <t>王永基</t>
  </si>
  <si>
    <t>王开礼</t>
  </si>
  <si>
    <t>胡富俊</t>
  </si>
  <si>
    <t>胡富林</t>
  </si>
  <si>
    <t>胡富正</t>
  </si>
  <si>
    <t>王忠国</t>
  </si>
  <si>
    <t>王祯</t>
  </si>
  <si>
    <t>王辉</t>
  </si>
  <si>
    <t>王虎</t>
  </si>
  <si>
    <t>王仁</t>
  </si>
  <si>
    <t>王鹏</t>
  </si>
  <si>
    <t>田万贵</t>
  </si>
  <si>
    <t>王鹏基</t>
  </si>
  <si>
    <t>段宗希</t>
  </si>
  <si>
    <t>钱玉萍</t>
  </si>
  <si>
    <t>陆怀民</t>
  </si>
  <si>
    <t>赵奋钧</t>
  </si>
  <si>
    <t>赵明</t>
  </si>
  <si>
    <t>陆旭辉</t>
  </si>
  <si>
    <t>陆军辉</t>
  </si>
  <si>
    <t>姜文昌</t>
  </si>
  <si>
    <t>姜文武</t>
  </si>
  <si>
    <t>王开忠</t>
  </si>
  <si>
    <t>段志荣</t>
  </si>
  <si>
    <t>武学婷</t>
  </si>
  <si>
    <t>陈小琴</t>
  </si>
  <si>
    <t>罗雄</t>
  </si>
  <si>
    <t>王涛</t>
  </si>
  <si>
    <t>钱立家</t>
  </si>
  <si>
    <t>刘风英</t>
  </si>
  <si>
    <t>钱立功</t>
  </si>
  <si>
    <t>钱立成</t>
  </si>
  <si>
    <t>钱立福</t>
  </si>
  <si>
    <t>张忠</t>
  </si>
  <si>
    <t>刘银香</t>
  </si>
  <si>
    <t>张帆</t>
  </si>
  <si>
    <t>雷正明</t>
  </si>
  <si>
    <t>郭立祥</t>
  </si>
  <si>
    <t>郭立钦</t>
  </si>
  <si>
    <t>郭金海</t>
  </si>
  <si>
    <t>郭金鸿</t>
  </si>
  <si>
    <t>孙殿军</t>
  </si>
  <si>
    <t>孙义</t>
  </si>
  <si>
    <t>钱多积</t>
  </si>
  <si>
    <t>孙正发</t>
  </si>
  <si>
    <t>孙成国</t>
  </si>
  <si>
    <t>孙正家</t>
  </si>
  <si>
    <t>孙正基</t>
  </si>
  <si>
    <t>郭金鹏</t>
  </si>
  <si>
    <t>郭金英</t>
  </si>
  <si>
    <t>郭金斌</t>
  </si>
  <si>
    <t>单凌峰</t>
  </si>
  <si>
    <t>单凌骏</t>
  </si>
  <si>
    <t>单学军</t>
  </si>
  <si>
    <t>郭贵成</t>
  </si>
  <si>
    <t>郭立军</t>
  </si>
  <si>
    <t>郭金文</t>
  </si>
  <si>
    <t>段玉悟</t>
  </si>
  <si>
    <t>段玉贵</t>
  </si>
  <si>
    <t>郝兴强</t>
  </si>
  <si>
    <t>郝禄</t>
  </si>
  <si>
    <t>郝奎</t>
  </si>
  <si>
    <t>孙银香</t>
  </si>
  <si>
    <t>钱多龙</t>
  </si>
  <si>
    <t>王宝</t>
  </si>
  <si>
    <t>郭金琪</t>
  </si>
  <si>
    <t>郭金河</t>
  </si>
  <si>
    <t>钱多恭</t>
  </si>
  <si>
    <t>钱多玉</t>
  </si>
  <si>
    <t>朵建君</t>
  </si>
  <si>
    <t>单学龙</t>
  </si>
  <si>
    <t>李玉莲</t>
  </si>
  <si>
    <t>段云山</t>
  </si>
  <si>
    <t>雷延鹏</t>
  </si>
  <si>
    <t>雷延峰</t>
  </si>
  <si>
    <t>郭永喜</t>
  </si>
  <si>
    <t>陆彩霞</t>
  </si>
  <si>
    <t>郭玉城</t>
  </si>
  <si>
    <t>郭立成</t>
  </si>
  <si>
    <t>段青林</t>
  </si>
  <si>
    <t>郭俊成</t>
  </si>
  <si>
    <t>段发林</t>
  </si>
  <si>
    <t>郭才林</t>
  </si>
  <si>
    <t>郭吉林</t>
  </si>
  <si>
    <t>费颜国</t>
  </si>
  <si>
    <t>郭宗红</t>
  </si>
  <si>
    <t>费彦家</t>
  </si>
  <si>
    <t>段金虎</t>
  </si>
  <si>
    <t>贾兴国</t>
  </si>
  <si>
    <t>段文熙</t>
  </si>
  <si>
    <t>段金江</t>
  </si>
  <si>
    <t>李兴贵</t>
  </si>
  <si>
    <t>孙学明</t>
  </si>
  <si>
    <t>郭明城</t>
  </si>
  <si>
    <t>王开贵</t>
  </si>
  <si>
    <t>段兴生</t>
  </si>
  <si>
    <t>孙学军</t>
  </si>
  <si>
    <t>王俊基</t>
  </si>
  <si>
    <t>王艾花</t>
  </si>
  <si>
    <t>王开峰</t>
  </si>
  <si>
    <t>王开荣</t>
  </si>
  <si>
    <t>郭翠花</t>
  </si>
  <si>
    <t>孙学仁</t>
  </si>
  <si>
    <t>蒋龙</t>
  </si>
  <si>
    <t>段金满</t>
  </si>
  <si>
    <t>王小龙</t>
  </si>
  <si>
    <t>段锋明</t>
  </si>
  <si>
    <t>王开华</t>
  </si>
  <si>
    <t>王鸿基</t>
  </si>
  <si>
    <t>万益高</t>
  </si>
  <si>
    <t>张森林</t>
  </si>
  <si>
    <t>段生熙</t>
  </si>
  <si>
    <t>钱立军</t>
  </si>
  <si>
    <t>何华德</t>
  </si>
  <si>
    <t>何国银</t>
  </si>
  <si>
    <t>吴海龙</t>
  </si>
  <si>
    <t>何国民</t>
  </si>
  <si>
    <t>何国成</t>
  </si>
  <si>
    <t>何国平</t>
  </si>
  <si>
    <t>赵登月</t>
  </si>
  <si>
    <t>东朱村委会</t>
  </si>
  <si>
    <t>展怀军</t>
  </si>
  <si>
    <t>赵登玉</t>
  </si>
  <si>
    <t>赵登成</t>
  </si>
  <si>
    <t>赵登祥</t>
  </si>
  <si>
    <t>张淑蓉</t>
  </si>
  <si>
    <t>陈菊花</t>
  </si>
  <si>
    <t>赵登爱</t>
  </si>
  <si>
    <t>赵登山</t>
  </si>
  <si>
    <t>赵明喜</t>
  </si>
  <si>
    <t>赵登余</t>
  </si>
  <si>
    <t>赵登其</t>
  </si>
  <si>
    <t>赵登合</t>
  </si>
  <si>
    <t>赵国喜</t>
  </si>
  <si>
    <t>朱翠萍</t>
  </si>
  <si>
    <t>韩治国</t>
  </si>
  <si>
    <t>赵登平</t>
  </si>
  <si>
    <t>赵登伦</t>
  </si>
  <si>
    <t>赵登亮</t>
  </si>
  <si>
    <t>赵登元</t>
  </si>
  <si>
    <t>赵全江</t>
  </si>
  <si>
    <t>赵登堂</t>
  </si>
  <si>
    <t>赵有喜</t>
  </si>
  <si>
    <t>赵军喜</t>
  </si>
  <si>
    <t>毛桃香</t>
  </si>
  <si>
    <t>赵银喜</t>
  </si>
  <si>
    <t>赵金喜</t>
  </si>
  <si>
    <t>韩兴国</t>
  </si>
  <si>
    <t>赵登生</t>
  </si>
  <si>
    <t>赵登秀</t>
  </si>
  <si>
    <t>闫世清</t>
  </si>
  <si>
    <t>赵兵喜</t>
  </si>
  <si>
    <t>赵德喜</t>
  </si>
  <si>
    <t>赵生喜</t>
  </si>
  <si>
    <t>毛青香</t>
  </si>
  <si>
    <t>刘荣</t>
  </si>
  <si>
    <t>王翠花</t>
  </si>
  <si>
    <t>朱信元</t>
  </si>
  <si>
    <t>朱明军</t>
  </si>
  <si>
    <t>费振彦</t>
  </si>
  <si>
    <t>克寨村委会</t>
  </si>
  <si>
    <t>费振华</t>
  </si>
  <si>
    <t>费俊学</t>
  </si>
  <si>
    <t>费发财</t>
  </si>
  <si>
    <t>田忠国</t>
  </si>
  <si>
    <t>费文红</t>
  </si>
  <si>
    <t>田福</t>
  </si>
  <si>
    <t>王将</t>
  </si>
  <si>
    <t>费发虎</t>
  </si>
  <si>
    <t>费俭学</t>
  </si>
  <si>
    <t>费贵学</t>
  </si>
  <si>
    <t>费柄豪</t>
  </si>
  <si>
    <t>王明顺</t>
  </si>
  <si>
    <t>王中俊</t>
  </si>
  <si>
    <t>王进林</t>
  </si>
  <si>
    <t>王中仕</t>
  </si>
  <si>
    <t>杨凤玲</t>
  </si>
  <si>
    <t>王得彪</t>
  </si>
  <si>
    <t>王明镜</t>
  </si>
  <si>
    <t>王明珠</t>
  </si>
  <si>
    <t>王明新</t>
  </si>
  <si>
    <t>王中祥</t>
  </si>
  <si>
    <t>王中智</t>
  </si>
  <si>
    <t>王中燕</t>
  </si>
  <si>
    <t>王明红</t>
  </si>
  <si>
    <t>王中良</t>
  </si>
  <si>
    <t>王明学</t>
  </si>
  <si>
    <t>王中飞</t>
  </si>
  <si>
    <t>王中贵</t>
  </si>
  <si>
    <t>王明玉</t>
  </si>
  <si>
    <t>魏秀</t>
  </si>
  <si>
    <t>王中俭</t>
  </si>
  <si>
    <t>王炳忠</t>
  </si>
  <si>
    <t>王明满</t>
  </si>
  <si>
    <t>黄雪梅</t>
  </si>
  <si>
    <t>王明才</t>
  </si>
  <si>
    <t>王中品</t>
  </si>
  <si>
    <t>王中勤</t>
  </si>
  <si>
    <t>王中秀</t>
  </si>
  <si>
    <t>王明荣</t>
  </si>
  <si>
    <t>王中伦</t>
  </si>
  <si>
    <t>王中进</t>
  </si>
  <si>
    <t>王之红</t>
  </si>
  <si>
    <t>金兰芳</t>
  </si>
  <si>
    <t>王中其</t>
  </si>
  <si>
    <t>王中国</t>
  </si>
  <si>
    <t>王明权</t>
  </si>
  <si>
    <t>王中豹</t>
  </si>
  <si>
    <t>王中虎</t>
  </si>
  <si>
    <t>王有贵</t>
  </si>
  <si>
    <t>王之彪</t>
  </si>
  <si>
    <t>王怀军</t>
  </si>
  <si>
    <t>王怀家</t>
  </si>
  <si>
    <t>毛芳花</t>
  </si>
  <si>
    <t>王怀义</t>
  </si>
  <si>
    <t>王中德</t>
  </si>
  <si>
    <t>王之义</t>
  </si>
  <si>
    <t>王进涛</t>
  </si>
  <si>
    <t>王中朋</t>
  </si>
  <si>
    <t>王中雄</t>
  </si>
  <si>
    <t>王明杰</t>
  </si>
  <si>
    <t>李霞</t>
  </si>
  <si>
    <t>王怀民</t>
  </si>
  <si>
    <t>王廷玺</t>
  </si>
  <si>
    <t>王炳博</t>
  </si>
  <si>
    <t>王怀杰</t>
  </si>
  <si>
    <t>张辉</t>
  </si>
  <si>
    <t>王得忠</t>
  </si>
  <si>
    <t>王明祥</t>
  </si>
  <si>
    <t>王明成</t>
  </si>
  <si>
    <t>王明有</t>
  </si>
  <si>
    <t>王明继</t>
  </si>
  <si>
    <t>王怀科</t>
  </si>
  <si>
    <t>王中全</t>
  </si>
  <si>
    <t>王怀峰</t>
  </si>
  <si>
    <t>王铭涛</t>
  </si>
  <si>
    <t>毛翠萍</t>
  </si>
  <si>
    <t>王明军</t>
  </si>
  <si>
    <t>王立东</t>
  </si>
  <si>
    <t>王炳有</t>
  </si>
  <si>
    <t>王炳德</t>
  </si>
  <si>
    <t>王炳成</t>
  </si>
  <si>
    <t>王明家</t>
  </si>
  <si>
    <t>王炳峰</t>
  </si>
  <si>
    <t>王立家</t>
  </si>
  <si>
    <t>王金虎</t>
  </si>
  <si>
    <t>王立旭</t>
  </si>
  <si>
    <t>王怀虎</t>
  </si>
  <si>
    <t>王炳英</t>
  </si>
  <si>
    <t>王得财</t>
  </si>
  <si>
    <t>王得林</t>
  </si>
  <si>
    <t>王廷成</t>
  </si>
  <si>
    <t>王炳银</t>
  </si>
  <si>
    <t>王怀智</t>
  </si>
  <si>
    <t>王炳选</t>
  </si>
  <si>
    <t>王炳兴</t>
  </si>
  <si>
    <t>王炳基</t>
  </si>
  <si>
    <t>王中槐</t>
  </si>
  <si>
    <t>王明达</t>
  </si>
  <si>
    <t>王明礼</t>
  </si>
  <si>
    <t>毛玉莲</t>
  </si>
  <si>
    <t>王进禧</t>
  </si>
  <si>
    <t>王立辉</t>
  </si>
  <si>
    <t>王炳诗</t>
  </si>
  <si>
    <t>王炳贵</t>
  </si>
  <si>
    <t>王怀林</t>
  </si>
  <si>
    <t>王中东</t>
  </si>
  <si>
    <t>王炳福</t>
  </si>
  <si>
    <t>王怀龙</t>
  </si>
  <si>
    <t>王立红</t>
  </si>
  <si>
    <t>王得金</t>
  </si>
  <si>
    <t>王得玉</t>
  </si>
  <si>
    <t>杨翠香</t>
  </si>
  <si>
    <t>王怀波</t>
  </si>
  <si>
    <t>王明斌</t>
  </si>
  <si>
    <t>王炳雄</t>
  </si>
  <si>
    <t>王立峰</t>
  </si>
  <si>
    <t>王铭良</t>
  </si>
  <si>
    <t>王中红</t>
  </si>
  <si>
    <t>刘玉琴</t>
  </si>
  <si>
    <t>李云花</t>
  </si>
  <si>
    <t>王炳全</t>
  </si>
  <si>
    <t>王立太</t>
  </si>
  <si>
    <t>王中泽</t>
  </si>
  <si>
    <t>王炳荣</t>
  </si>
  <si>
    <t>王之成</t>
  </si>
  <si>
    <t>王恒彪</t>
  </si>
  <si>
    <t>王中佐</t>
  </si>
  <si>
    <t>王恒舜</t>
  </si>
  <si>
    <t>王炳虎</t>
  </si>
  <si>
    <t>王之旭</t>
  </si>
  <si>
    <t>王炳嗣</t>
  </si>
  <si>
    <t>王炳喜</t>
  </si>
  <si>
    <t>王炳召</t>
  </si>
  <si>
    <t>王中举</t>
  </si>
  <si>
    <t>王立彪</t>
  </si>
  <si>
    <t>李玉兰</t>
  </si>
  <si>
    <t>王中贤</t>
  </si>
  <si>
    <t>王明昆</t>
  </si>
  <si>
    <t>王开堂</t>
  </si>
  <si>
    <t>王炳国</t>
  </si>
  <si>
    <t>王炳会</t>
  </si>
  <si>
    <t>贺正武</t>
  </si>
  <si>
    <t>王恒书</t>
  </si>
  <si>
    <t>王怀仁</t>
  </si>
  <si>
    <t>王得满</t>
  </si>
  <si>
    <t>王得斌</t>
  </si>
  <si>
    <t>王中海</t>
  </si>
  <si>
    <t>王开国</t>
  </si>
  <si>
    <t>王中家</t>
  </si>
  <si>
    <t>王炳钧</t>
  </si>
  <si>
    <t>王明俊</t>
  </si>
  <si>
    <t>王之峰</t>
  </si>
  <si>
    <t>李娟</t>
  </si>
  <si>
    <t>王怀英</t>
  </si>
  <si>
    <t>王中合</t>
  </si>
  <si>
    <t>王之杰</t>
  </si>
  <si>
    <t>王之清</t>
  </si>
  <si>
    <t>王得贵</t>
  </si>
  <si>
    <t>王中军</t>
  </si>
  <si>
    <t>王中满</t>
  </si>
  <si>
    <t>王炳玉</t>
  </si>
  <si>
    <t>王恒良</t>
  </si>
  <si>
    <t>王之豹</t>
  </si>
  <si>
    <t>王中宝</t>
  </si>
  <si>
    <t>王炳东</t>
  </si>
  <si>
    <t>王慧娟</t>
  </si>
  <si>
    <t>王开基</t>
  </si>
  <si>
    <t>王炳杰</t>
  </si>
  <si>
    <t>王恒璆</t>
  </si>
  <si>
    <t>王多勤</t>
  </si>
  <si>
    <t>王开铭</t>
  </si>
  <si>
    <t>王开岳</t>
  </si>
  <si>
    <t>王之聪</t>
  </si>
  <si>
    <t>王之银</t>
  </si>
  <si>
    <t>王明德</t>
  </si>
  <si>
    <t>王恒广</t>
  </si>
  <si>
    <t>王之连</t>
  </si>
  <si>
    <t>王之论</t>
  </si>
  <si>
    <t>姚双彩</t>
  </si>
  <si>
    <t>王炳华</t>
  </si>
  <si>
    <t>王炳磊</t>
  </si>
  <si>
    <t>王明品</t>
  </si>
  <si>
    <t>王居明</t>
  </si>
  <si>
    <t>王明章</t>
  </si>
  <si>
    <t>王得银</t>
  </si>
  <si>
    <t>王有飞</t>
  </si>
  <si>
    <t>王之东</t>
  </si>
  <si>
    <t>李英</t>
  </si>
  <si>
    <t>姚兴江</t>
  </si>
  <si>
    <t>姚天红</t>
  </si>
  <si>
    <t>高志英</t>
  </si>
  <si>
    <t>王有学</t>
  </si>
  <si>
    <t>王有军</t>
  </si>
  <si>
    <t>王明政</t>
  </si>
  <si>
    <t>姚天雄</t>
  </si>
  <si>
    <t>王全州</t>
  </si>
  <si>
    <t>王立生</t>
  </si>
  <si>
    <t>王恒川</t>
  </si>
  <si>
    <t>王之德</t>
  </si>
  <si>
    <t>王恒选</t>
  </si>
  <si>
    <t>王之儒</t>
  </si>
  <si>
    <t>王之浦</t>
  </si>
  <si>
    <t>王恒林</t>
  </si>
  <si>
    <t>陈海霞</t>
  </si>
  <si>
    <t>王之平</t>
  </si>
  <si>
    <t>王志琪</t>
  </si>
  <si>
    <t>王炳林</t>
  </si>
  <si>
    <t>王之壮</t>
  </si>
  <si>
    <t>姚天志</t>
  </si>
  <si>
    <t>毛翠香</t>
  </si>
  <si>
    <t>王恒进</t>
  </si>
  <si>
    <t>姚天爱</t>
  </si>
  <si>
    <t>姚天堂</t>
  </si>
  <si>
    <t>姚天家</t>
  </si>
  <si>
    <t>李菊香</t>
  </si>
  <si>
    <t>郁东菊</t>
  </si>
  <si>
    <t>王有龙</t>
  </si>
  <si>
    <t>王炳江</t>
  </si>
  <si>
    <t>王恒章</t>
  </si>
  <si>
    <t>王得华</t>
  </si>
  <si>
    <t>王恒军</t>
  </si>
  <si>
    <t>王怀银</t>
  </si>
  <si>
    <t>王怀俭</t>
  </si>
  <si>
    <t>王中彪</t>
  </si>
  <si>
    <t>王明福</t>
  </si>
  <si>
    <t>王怀勤</t>
  </si>
  <si>
    <t>王炳鹏</t>
  </si>
  <si>
    <t>王之雄</t>
  </si>
  <si>
    <t>王开富</t>
  </si>
  <si>
    <t>王开虎</t>
  </si>
  <si>
    <t>王恒文</t>
  </si>
  <si>
    <t>姚天会</t>
  </si>
  <si>
    <t>王明俭</t>
  </si>
  <si>
    <t>董玉玲</t>
  </si>
  <si>
    <t>姚天仁</t>
  </si>
  <si>
    <t>姚爱莲</t>
  </si>
  <si>
    <t>王晓江</t>
  </si>
  <si>
    <t>王明贵</t>
  </si>
  <si>
    <t>姚兴文</t>
  </si>
  <si>
    <t>王庭孝</t>
  </si>
  <si>
    <t>费发斌</t>
  </si>
  <si>
    <t>钱慧琴</t>
  </si>
  <si>
    <t>西朱村委会</t>
  </si>
  <si>
    <t>孙北组</t>
  </si>
  <si>
    <t>朱斌</t>
  </si>
  <si>
    <t>西朱组</t>
  </si>
  <si>
    <t>朱武</t>
  </si>
  <si>
    <t>展光荣</t>
  </si>
  <si>
    <t>展西组</t>
  </si>
  <si>
    <t>展建国</t>
  </si>
  <si>
    <t>吴玉梅</t>
  </si>
  <si>
    <t>孙学杰</t>
  </si>
  <si>
    <t>孙爱元</t>
  </si>
  <si>
    <t>郭立词</t>
  </si>
  <si>
    <t>郭立喜</t>
  </si>
  <si>
    <t>黄全福</t>
  </si>
  <si>
    <t>展光军</t>
  </si>
  <si>
    <t>黄生福</t>
  </si>
  <si>
    <t>展成国</t>
  </si>
  <si>
    <t>郭立涛</t>
  </si>
  <si>
    <t>郭立鹏</t>
  </si>
  <si>
    <t>孙学寿</t>
  </si>
  <si>
    <t>李吉林</t>
  </si>
  <si>
    <t>李庄组</t>
  </si>
  <si>
    <t>李俊</t>
  </si>
  <si>
    <t>张成</t>
  </si>
  <si>
    <t>郭立社</t>
  </si>
  <si>
    <t>余宝</t>
  </si>
  <si>
    <t>展东组</t>
  </si>
  <si>
    <t>郭立其</t>
  </si>
  <si>
    <t>郭立新</t>
  </si>
  <si>
    <t>朱玉梅</t>
  </si>
  <si>
    <t>郭立仁</t>
  </si>
  <si>
    <t>赵爱花</t>
  </si>
  <si>
    <t>郭永强</t>
  </si>
  <si>
    <t>高斌</t>
  </si>
  <si>
    <t>郭永贵</t>
  </si>
  <si>
    <t>郭立学</t>
  </si>
  <si>
    <t>孙武</t>
  </si>
  <si>
    <t>郭琦龄</t>
  </si>
  <si>
    <t>王银花</t>
  </si>
  <si>
    <t>裴绪玉</t>
  </si>
  <si>
    <t>郭立斌</t>
  </si>
  <si>
    <t>郭钿江</t>
  </si>
  <si>
    <t>孙殿福</t>
  </si>
  <si>
    <t>郭立锋</t>
  </si>
  <si>
    <t>郭立生</t>
  </si>
  <si>
    <t>郭立东</t>
  </si>
  <si>
    <t>余江</t>
  </si>
  <si>
    <t>郭立荣</t>
  </si>
  <si>
    <t>郭立保</t>
  </si>
  <si>
    <t>郭立功</t>
  </si>
  <si>
    <t>郭金绪</t>
  </si>
  <si>
    <t>郭立虎</t>
  </si>
  <si>
    <t>郭立政</t>
  </si>
  <si>
    <t>谢进忠</t>
  </si>
  <si>
    <t>张兰兰</t>
  </si>
  <si>
    <t>梁爱词</t>
  </si>
  <si>
    <t>郭永斌</t>
  </si>
  <si>
    <t>郭立九</t>
  </si>
  <si>
    <t>郭永军</t>
  </si>
  <si>
    <t>黄建成</t>
  </si>
  <si>
    <t>黄德福</t>
  </si>
  <si>
    <t>展光绪</t>
  </si>
  <si>
    <t>郭立进</t>
  </si>
  <si>
    <t>郭金会</t>
  </si>
  <si>
    <t>乔富雄</t>
  </si>
  <si>
    <t>展富国</t>
  </si>
  <si>
    <t>郭立青</t>
  </si>
  <si>
    <t>郭立金</t>
  </si>
  <si>
    <t>展荣国</t>
  </si>
  <si>
    <t>郭立绪</t>
  </si>
  <si>
    <t>郭翠英</t>
  </si>
  <si>
    <t>郭金奇</t>
  </si>
  <si>
    <t>展明国</t>
  </si>
  <si>
    <t>展光财</t>
  </si>
  <si>
    <t>展怀俭</t>
  </si>
  <si>
    <t>郭永福</t>
  </si>
  <si>
    <t>李菊英</t>
  </si>
  <si>
    <t>展兰英</t>
  </si>
  <si>
    <t>展光锋</t>
  </si>
  <si>
    <t>杨慧玲</t>
  </si>
  <si>
    <t>郭立伟</t>
  </si>
  <si>
    <t>郭立明</t>
  </si>
  <si>
    <t>展光鹏</t>
  </si>
  <si>
    <t>黄建有</t>
  </si>
  <si>
    <t>展光红</t>
  </si>
  <si>
    <t>展光成</t>
  </si>
  <si>
    <t>郭金福</t>
  </si>
  <si>
    <t>王新文</t>
  </si>
  <si>
    <t>左卫村委会</t>
  </si>
  <si>
    <t>钱积虎</t>
  </si>
  <si>
    <t>王作举</t>
  </si>
  <si>
    <t>钱万军</t>
  </si>
  <si>
    <t>田万富</t>
  </si>
  <si>
    <t>王厚文</t>
  </si>
  <si>
    <t>田万华</t>
  </si>
  <si>
    <t>钱佳凤</t>
  </si>
  <si>
    <t>钱富</t>
  </si>
  <si>
    <t>田万新</t>
  </si>
  <si>
    <t>王清</t>
  </si>
  <si>
    <t>王作峰</t>
  </si>
  <si>
    <t>王斌</t>
  </si>
  <si>
    <t>王作论</t>
  </si>
  <si>
    <t>王侗</t>
  </si>
  <si>
    <t>王庚</t>
  </si>
  <si>
    <t>王俊</t>
  </si>
  <si>
    <t>刘虎</t>
  </si>
  <si>
    <t>钱忠</t>
  </si>
  <si>
    <t>朱天珍</t>
  </si>
  <si>
    <t>钱万志</t>
  </si>
  <si>
    <t>钱积银</t>
  </si>
  <si>
    <t>王作邦</t>
  </si>
  <si>
    <t>王海文</t>
  </si>
  <si>
    <t>钱晓玲</t>
  </si>
  <si>
    <t>钱增爱</t>
  </si>
  <si>
    <t>王彪</t>
  </si>
  <si>
    <t>王华</t>
  </si>
  <si>
    <t>王作岐</t>
  </si>
  <si>
    <t>王作飞</t>
  </si>
  <si>
    <t>王好品</t>
  </si>
  <si>
    <t>王海玲</t>
  </si>
  <si>
    <t>钱积雄</t>
  </si>
  <si>
    <t>钱东</t>
  </si>
  <si>
    <t>钱永年</t>
  </si>
  <si>
    <t>钱万喜</t>
  </si>
  <si>
    <t>王作天</t>
  </si>
  <si>
    <t>田万德</t>
  </si>
  <si>
    <t>朱天福</t>
  </si>
  <si>
    <t>钱贵年</t>
  </si>
  <si>
    <t>张明霞</t>
  </si>
  <si>
    <t>马玉萍</t>
  </si>
  <si>
    <t>王作芳</t>
  </si>
  <si>
    <t>钱万界</t>
  </si>
  <si>
    <t>王素珍</t>
  </si>
  <si>
    <t>钱聚年</t>
  </si>
  <si>
    <t>费东学</t>
  </si>
  <si>
    <t>费德学</t>
  </si>
  <si>
    <t>钱德</t>
  </si>
  <si>
    <t>费喜学</t>
  </si>
  <si>
    <t>费振明</t>
  </si>
  <si>
    <t>费发勤</t>
  </si>
  <si>
    <t>费珍学</t>
  </si>
  <si>
    <t>姚天军</t>
  </si>
  <si>
    <t>费武学</t>
  </si>
  <si>
    <t>何秀</t>
  </si>
  <si>
    <t>费发智</t>
  </si>
  <si>
    <t>郭玉琴</t>
  </si>
  <si>
    <t>田爱国</t>
  </si>
  <si>
    <t>孙殿科</t>
  </si>
  <si>
    <t>费文军</t>
  </si>
  <si>
    <t>费爱芳</t>
  </si>
  <si>
    <t>费发根</t>
  </si>
  <si>
    <t>费发绪</t>
  </si>
  <si>
    <t>费文新</t>
  </si>
  <si>
    <t>费发家</t>
  </si>
  <si>
    <t>费会学</t>
  </si>
  <si>
    <t>肖玉霞</t>
  </si>
  <si>
    <t>费平学</t>
  </si>
  <si>
    <t>费发宝</t>
  </si>
  <si>
    <t>费发银</t>
  </si>
  <si>
    <t>费振斌</t>
  </si>
  <si>
    <t>费振虎</t>
  </si>
  <si>
    <t>费利学</t>
  </si>
  <si>
    <t>费发金</t>
  </si>
  <si>
    <t>费发利</t>
  </si>
  <si>
    <t>费文海</t>
  </si>
  <si>
    <t>费发俊</t>
  </si>
  <si>
    <t>费春学</t>
  </si>
  <si>
    <t>杨海霞</t>
  </si>
  <si>
    <t>孙殿胜</t>
  </si>
  <si>
    <t>费发强</t>
  </si>
  <si>
    <t>费毅学</t>
  </si>
  <si>
    <t>杨军</t>
  </si>
  <si>
    <t>费峰学</t>
  </si>
  <si>
    <t>费发宏</t>
  </si>
  <si>
    <t>费发雄</t>
  </si>
  <si>
    <t>韩雪莲</t>
  </si>
  <si>
    <t>费来学</t>
  </si>
  <si>
    <t>费斗学</t>
  </si>
  <si>
    <t>费振荣</t>
  </si>
  <si>
    <t>费发燕</t>
  </si>
  <si>
    <t>罗文献</t>
  </si>
  <si>
    <t>田幸福</t>
  </si>
  <si>
    <t>王超</t>
  </si>
  <si>
    <t>钱武年</t>
  </si>
  <si>
    <t>王喜</t>
  </si>
  <si>
    <t>王胜</t>
  </si>
  <si>
    <t>王作坚</t>
  </si>
  <si>
    <t>田喜</t>
  </si>
  <si>
    <t>田军</t>
  </si>
  <si>
    <t>钱增和</t>
  </si>
  <si>
    <t>钱银年</t>
  </si>
  <si>
    <t>钱乐年</t>
  </si>
  <si>
    <t>钱开年</t>
  </si>
  <si>
    <t>孙学禄</t>
  </si>
  <si>
    <t>王海</t>
  </si>
  <si>
    <t>王茂</t>
  </si>
  <si>
    <t>陈玉兰</t>
  </si>
  <si>
    <t>钱生年</t>
  </si>
  <si>
    <t>朱青云</t>
  </si>
  <si>
    <t>钱爱香</t>
  </si>
  <si>
    <t>王玉萍</t>
  </si>
  <si>
    <t>王作平</t>
  </si>
  <si>
    <t>孙秀琴</t>
  </si>
  <si>
    <t>钱万虎</t>
  </si>
  <si>
    <t>王红</t>
  </si>
  <si>
    <t>王岳</t>
  </si>
  <si>
    <t>王作传</t>
  </si>
  <si>
    <t>孙学财</t>
  </si>
  <si>
    <t>王泽</t>
  </si>
  <si>
    <t>雷新明</t>
  </si>
  <si>
    <t>费发瑛</t>
  </si>
  <si>
    <t>王元德</t>
  </si>
  <si>
    <t>马蹄村委会</t>
  </si>
  <si>
    <t>李天爱</t>
  </si>
  <si>
    <t>张德成</t>
  </si>
  <si>
    <t>王恒德</t>
  </si>
  <si>
    <t>王财德</t>
  </si>
  <si>
    <t>李天君</t>
  </si>
  <si>
    <t>李天英</t>
  </si>
  <si>
    <t>张德华</t>
  </si>
  <si>
    <t>张德忠</t>
  </si>
  <si>
    <t>王君德</t>
  </si>
  <si>
    <t>王金德</t>
  </si>
  <si>
    <t>谢应芳</t>
  </si>
  <si>
    <t>张金福</t>
  </si>
  <si>
    <t>闫银花</t>
  </si>
  <si>
    <t>张金华</t>
  </si>
  <si>
    <t>左桂兰</t>
  </si>
  <si>
    <t>黄华</t>
  </si>
  <si>
    <t>黄文</t>
  </si>
  <si>
    <t>吴成</t>
  </si>
  <si>
    <t>吴宝</t>
  </si>
  <si>
    <t>段翠花</t>
  </si>
  <si>
    <t>李天荣</t>
  </si>
  <si>
    <t>王作财</t>
  </si>
  <si>
    <t>王作福</t>
  </si>
  <si>
    <t>张金喜</t>
  </si>
  <si>
    <t>张金文</t>
  </si>
  <si>
    <t>张建良</t>
  </si>
  <si>
    <t>王新</t>
  </si>
  <si>
    <t>黄才</t>
  </si>
  <si>
    <t>王金</t>
  </si>
  <si>
    <t>谢应彪</t>
  </si>
  <si>
    <t>谢应泰</t>
  </si>
  <si>
    <t>王金贵</t>
  </si>
  <si>
    <t>王金东</t>
  </si>
  <si>
    <t>刘平</t>
  </si>
  <si>
    <t>王金旭</t>
  </si>
  <si>
    <t>王有德</t>
  </si>
  <si>
    <t>吴金泓</t>
  </si>
  <si>
    <t>吴金福</t>
  </si>
  <si>
    <t>张金海</t>
  </si>
  <si>
    <t>吴金仁</t>
  </si>
  <si>
    <t>吴坤元</t>
  </si>
  <si>
    <t>王之辉</t>
  </si>
  <si>
    <t>王维</t>
  </si>
  <si>
    <t>吴金俭</t>
  </si>
  <si>
    <t>吴津辛</t>
  </si>
  <si>
    <t>王之金</t>
  </si>
  <si>
    <t>王强</t>
  </si>
  <si>
    <t>王琳</t>
  </si>
  <si>
    <t>王强德</t>
  </si>
  <si>
    <t>王之禄</t>
  </si>
  <si>
    <t>王熙德</t>
  </si>
  <si>
    <t>梁冬花</t>
  </si>
  <si>
    <t>王之保</t>
  </si>
  <si>
    <t>王崇德</t>
  </si>
  <si>
    <t>王银德</t>
  </si>
  <si>
    <t>王仁德</t>
  </si>
  <si>
    <t>王保德</t>
  </si>
  <si>
    <t>王积德</t>
  </si>
  <si>
    <t>王全德</t>
  </si>
  <si>
    <t>周荷花</t>
  </si>
  <si>
    <t>王文德</t>
  </si>
  <si>
    <t>张建英</t>
  </si>
  <si>
    <t>韩勤国</t>
  </si>
  <si>
    <t>谢映钊</t>
  </si>
  <si>
    <t>耿桂花</t>
  </si>
  <si>
    <t>谢应财</t>
  </si>
  <si>
    <t>谢应祯</t>
  </si>
  <si>
    <t>谢建武</t>
  </si>
  <si>
    <t>谢应新</t>
  </si>
  <si>
    <t>谢军</t>
  </si>
  <si>
    <t>张鹤明</t>
  </si>
  <si>
    <t>李风明</t>
  </si>
  <si>
    <t>左爱品</t>
  </si>
  <si>
    <t>谢宏</t>
  </si>
  <si>
    <t>谢彪</t>
  </si>
  <si>
    <t>谢兴贵</t>
  </si>
  <si>
    <t>谢贵</t>
  </si>
  <si>
    <t>黄秀英</t>
  </si>
  <si>
    <t>张建彪</t>
  </si>
  <si>
    <t>徐银萍</t>
  </si>
  <si>
    <t>谢福</t>
  </si>
  <si>
    <t>谢兴明</t>
  </si>
  <si>
    <t>谢仓</t>
  </si>
  <si>
    <t>谢斌</t>
  </si>
  <si>
    <t>谢应贵</t>
  </si>
  <si>
    <t>谢虎</t>
  </si>
  <si>
    <t>张建梧</t>
  </si>
  <si>
    <t>张金家</t>
  </si>
  <si>
    <t>张建桐</t>
  </si>
  <si>
    <t>谢应爱</t>
  </si>
  <si>
    <t>谢东</t>
  </si>
  <si>
    <t>谢明</t>
  </si>
  <si>
    <t>田桂香</t>
  </si>
  <si>
    <t>林兰花</t>
  </si>
  <si>
    <t>谢应斌</t>
  </si>
  <si>
    <t>田桂花</t>
  </si>
  <si>
    <t>张建虎</t>
  </si>
  <si>
    <t>谢建义</t>
  </si>
  <si>
    <t>张建伟</t>
  </si>
  <si>
    <t>韩军国</t>
  </si>
  <si>
    <t>韩乐</t>
  </si>
  <si>
    <t>韩飞国</t>
  </si>
  <si>
    <t>韩东国</t>
  </si>
  <si>
    <t>孙春香</t>
  </si>
  <si>
    <t>韩富国</t>
  </si>
  <si>
    <t>韩泽国</t>
  </si>
  <si>
    <t>韩伟</t>
  </si>
  <si>
    <t>韩艺</t>
  </si>
  <si>
    <t>韩跃国</t>
  </si>
  <si>
    <t>韩保国</t>
  </si>
  <si>
    <t>韩振国</t>
  </si>
  <si>
    <t>韩育国</t>
  </si>
  <si>
    <t>韩峰国</t>
  </si>
  <si>
    <t>韩义国</t>
  </si>
  <si>
    <t>韩虎</t>
  </si>
  <si>
    <t>韩立国</t>
  </si>
  <si>
    <t>韩杰</t>
  </si>
  <si>
    <t>王晓红</t>
  </si>
  <si>
    <t>闫军</t>
  </si>
  <si>
    <t>闫荣</t>
  </si>
  <si>
    <t>姚成家</t>
  </si>
  <si>
    <t>姚成忠</t>
  </si>
  <si>
    <t>韩相国</t>
  </si>
  <si>
    <t>费彦萍</t>
  </si>
  <si>
    <t>韩爱国</t>
  </si>
  <si>
    <t>周兴成</t>
  </si>
  <si>
    <t>韩定国</t>
  </si>
  <si>
    <t>韩永国</t>
  </si>
  <si>
    <t>韩延国</t>
  </si>
  <si>
    <t>韩安国</t>
  </si>
  <si>
    <t>韩怀国</t>
  </si>
  <si>
    <t>周兴余</t>
  </si>
  <si>
    <t>韩彪</t>
  </si>
  <si>
    <t>高成明</t>
  </si>
  <si>
    <t>段玉芳</t>
  </si>
  <si>
    <t>韩增锋</t>
  </si>
  <si>
    <t>谢应龙</t>
  </si>
  <si>
    <t>朱立军</t>
  </si>
  <si>
    <t>朱立忠</t>
  </si>
  <si>
    <t>边金福</t>
  </si>
  <si>
    <t>韩增寿</t>
  </si>
  <si>
    <t>韩增光</t>
  </si>
  <si>
    <t>韩增茂</t>
  </si>
  <si>
    <t>韩增华</t>
  </si>
  <si>
    <t>韩增军</t>
  </si>
  <si>
    <t>史森林</t>
  </si>
  <si>
    <t>史贵林</t>
  </si>
  <si>
    <t>朱立元</t>
  </si>
  <si>
    <t>史斌林</t>
  </si>
  <si>
    <t>朱立振</t>
  </si>
  <si>
    <t>史玉林</t>
  </si>
  <si>
    <t>史玺林</t>
  </si>
  <si>
    <t>蔡秀英</t>
  </si>
  <si>
    <t>左凤英</t>
  </si>
  <si>
    <t>朱立兵</t>
  </si>
  <si>
    <t>朱立成</t>
  </si>
  <si>
    <t>朱永红</t>
  </si>
  <si>
    <t>史熙</t>
  </si>
  <si>
    <t>史福林</t>
  </si>
  <si>
    <t>史茂林</t>
  </si>
  <si>
    <t>史禄</t>
  </si>
  <si>
    <t>史锋</t>
  </si>
  <si>
    <t>韩玉萍</t>
  </si>
  <si>
    <t>边金华</t>
  </si>
  <si>
    <t>朱立荣</t>
  </si>
  <si>
    <t>韩积福</t>
  </si>
  <si>
    <t>韩积贵</t>
  </si>
  <si>
    <t>韩增文</t>
  </si>
  <si>
    <t>史祯</t>
  </si>
  <si>
    <t>马秀萍</t>
  </si>
  <si>
    <t>朱立国</t>
  </si>
  <si>
    <t>朱立新</t>
  </si>
  <si>
    <t>韩增忠</t>
  </si>
  <si>
    <t>史玉</t>
  </si>
  <si>
    <t>史军林</t>
  </si>
  <si>
    <t>史伟</t>
  </si>
  <si>
    <t>史强</t>
  </si>
  <si>
    <t>杨龙</t>
  </si>
  <si>
    <t>柳谷村委会</t>
  </si>
  <si>
    <t>杨继爱</t>
  </si>
  <si>
    <t>杨继兵</t>
  </si>
  <si>
    <t>李萍</t>
  </si>
  <si>
    <t>杨吉祯</t>
  </si>
  <si>
    <t>杨吉才</t>
  </si>
  <si>
    <t>杨继成</t>
  </si>
  <si>
    <t>杨祝</t>
  </si>
  <si>
    <t>杨侠</t>
  </si>
  <si>
    <t>杨吉荣</t>
  </si>
  <si>
    <t>杨文</t>
  </si>
  <si>
    <t>杨旭</t>
  </si>
  <si>
    <t>杨吉虎</t>
  </si>
  <si>
    <t>杨宝</t>
  </si>
  <si>
    <t>杨继红</t>
  </si>
  <si>
    <t>杨吉宝</t>
  </si>
  <si>
    <t>孙锴</t>
  </si>
  <si>
    <t>杨苏</t>
  </si>
  <si>
    <t>杨玉</t>
  </si>
  <si>
    <t>杨平</t>
  </si>
  <si>
    <t>杨正芳</t>
  </si>
  <si>
    <t>杨继明</t>
  </si>
  <si>
    <t>杨乾</t>
  </si>
  <si>
    <t>杨普</t>
  </si>
  <si>
    <t>杨吉飞</t>
  </si>
  <si>
    <t>杨海</t>
  </si>
  <si>
    <t>杨吉朝</t>
  </si>
  <si>
    <t>杨华</t>
  </si>
  <si>
    <t>张萍</t>
  </si>
  <si>
    <t>杨志</t>
  </si>
  <si>
    <t>许爱林</t>
  </si>
  <si>
    <t>杨同</t>
  </si>
  <si>
    <t>段金莲</t>
  </si>
  <si>
    <t>杨邓</t>
  </si>
  <si>
    <t>杨兴芳</t>
  </si>
  <si>
    <t>杨镜</t>
  </si>
  <si>
    <t>岳兰花</t>
  </si>
  <si>
    <t>杨孝芳</t>
  </si>
  <si>
    <t>杨祯</t>
  </si>
  <si>
    <t>杨汉</t>
  </si>
  <si>
    <t>杨吉祥</t>
  </si>
  <si>
    <t>任菊花</t>
  </si>
  <si>
    <t>武德京</t>
  </si>
  <si>
    <t>王贵成</t>
  </si>
  <si>
    <t>武常京</t>
  </si>
  <si>
    <t>武仁京</t>
  </si>
  <si>
    <t>武天忠</t>
  </si>
  <si>
    <t>武军京</t>
  </si>
  <si>
    <t>蒋重新</t>
  </si>
  <si>
    <t>刘则英</t>
  </si>
  <si>
    <t>刘玉珍</t>
  </si>
  <si>
    <t>武帅京</t>
  </si>
  <si>
    <t>武学京</t>
  </si>
  <si>
    <t>王新华</t>
  </si>
  <si>
    <t>李学荣</t>
  </si>
  <si>
    <t>武雄京</t>
  </si>
  <si>
    <t>武合京</t>
  </si>
  <si>
    <t>武元京</t>
  </si>
  <si>
    <t>十二组</t>
  </si>
  <si>
    <t>武泽京</t>
  </si>
  <si>
    <t>武旺京</t>
  </si>
  <si>
    <t>展存香</t>
  </si>
  <si>
    <t>武天才</t>
  </si>
  <si>
    <t>武天平</t>
  </si>
  <si>
    <t>武文京</t>
  </si>
  <si>
    <t>武义京</t>
  </si>
  <si>
    <t>马英雄</t>
  </si>
  <si>
    <t>武荣京</t>
  </si>
  <si>
    <t>武天荣</t>
  </si>
  <si>
    <t>武天宝</t>
  </si>
  <si>
    <t>武西京</t>
  </si>
  <si>
    <t>武之杰</t>
  </si>
  <si>
    <t>武月京</t>
  </si>
  <si>
    <t>武万家</t>
  </si>
  <si>
    <t>武天爱</t>
  </si>
  <si>
    <t>武春家</t>
  </si>
  <si>
    <t>武保京</t>
  </si>
  <si>
    <t>武雪琴</t>
  </si>
  <si>
    <t>杨俭</t>
  </si>
  <si>
    <t>武怀京</t>
  </si>
  <si>
    <t>武天朝</t>
  </si>
  <si>
    <t>武天晔</t>
  </si>
  <si>
    <t>武海京</t>
  </si>
  <si>
    <t>武全京</t>
  </si>
  <si>
    <t>于金杰</t>
  </si>
  <si>
    <t>周庄村委会</t>
  </si>
  <si>
    <t>林家组</t>
  </si>
  <si>
    <t>孔得礼</t>
  </si>
  <si>
    <t>林自英</t>
  </si>
  <si>
    <t>林自雄</t>
  </si>
  <si>
    <t>林自强</t>
  </si>
  <si>
    <t>林坤</t>
  </si>
  <si>
    <t>林毅</t>
  </si>
  <si>
    <t>马爱红</t>
  </si>
  <si>
    <t>林山</t>
  </si>
  <si>
    <t>林金</t>
  </si>
  <si>
    <t>孔德生</t>
  </si>
  <si>
    <t>孔维旭</t>
  </si>
  <si>
    <t>林文</t>
  </si>
  <si>
    <t>林成年</t>
  </si>
  <si>
    <t>谢惠萍</t>
  </si>
  <si>
    <t>杨秋香</t>
  </si>
  <si>
    <t>孔得峰</t>
  </si>
  <si>
    <t>林自德</t>
  </si>
  <si>
    <t>展多贵</t>
  </si>
  <si>
    <t>杨坊村委会</t>
  </si>
  <si>
    <t>顺化镇2017-2018年新一轮退耕还林延长期补助资金发放花名册(2026年度）</t>
  </si>
  <si>
    <t xml:space="preserve">           单位名称：顺化镇人民政府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</si>
  <si>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张采良</t>
  </si>
  <si>
    <t>顺化镇</t>
  </si>
  <si>
    <t>旧堡村</t>
  </si>
  <si>
    <t>杨录林</t>
  </si>
  <si>
    <t>杨继雄</t>
  </si>
  <si>
    <t>杨久林</t>
  </si>
  <si>
    <t>徐建基</t>
  </si>
  <si>
    <t>张华良</t>
  </si>
  <si>
    <t>杨国林</t>
  </si>
  <si>
    <t>杨继寿</t>
  </si>
  <si>
    <t>杨继宁</t>
  </si>
  <si>
    <t>张有良</t>
  </si>
  <si>
    <t>杨吉安</t>
  </si>
  <si>
    <t>杨继元</t>
  </si>
  <si>
    <t>杨继英</t>
  </si>
  <si>
    <t>杨吉康</t>
  </si>
  <si>
    <t>杨继平</t>
  </si>
  <si>
    <t>杨吉富</t>
  </si>
  <si>
    <t>刘兆花</t>
  </si>
  <si>
    <t>张俊良</t>
  </si>
  <si>
    <t>王雪花</t>
  </si>
  <si>
    <t>徐宏生</t>
  </si>
  <si>
    <t>徐锐生</t>
  </si>
  <si>
    <t>杨继德</t>
  </si>
  <si>
    <t>牛崇国</t>
  </si>
  <si>
    <t>何宗义</t>
  </si>
  <si>
    <t>徐湖</t>
  </si>
  <si>
    <t>张龙良</t>
  </si>
  <si>
    <t>张爱良</t>
  </si>
  <si>
    <t>徐林</t>
  </si>
  <si>
    <t>张东良</t>
  </si>
  <si>
    <t>张明良</t>
  </si>
  <si>
    <t>张生良</t>
  </si>
  <si>
    <t>张玉俊</t>
  </si>
  <si>
    <t>张玉崇</t>
  </si>
  <si>
    <t>张桃花</t>
  </si>
  <si>
    <t>张正勋</t>
  </si>
  <si>
    <t>刘玉兰</t>
  </si>
  <si>
    <t>张正军</t>
  </si>
  <si>
    <t>杨爱兰</t>
  </si>
  <si>
    <t>王兰香</t>
  </si>
  <si>
    <t>徐建生</t>
  </si>
  <si>
    <t>张玉和</t>
  </si>
  <si>
    <t>何宗仁</t>
  </si>
  <si>
    <t>何宗礼</t>
  </si>
  <si>
    <t>张玉松</t>
  </si>
  <si>
    <t>张仕良</t>
  </si>
  <si>
    <t>杨福珍</t>
  </si>
  <si>
    <t>杨权泽</t>
  </si>
  <si>
    <t>张玉海</t>
  </si>
  <si>
    <t>张红良</t>
  </si>
  <si>
    <t>张雄良</t>
  </si>
  <si>
    <t>徐魁</t>
  </si>
  <si>
    <t>徐清</t>
  </si>
  <si>
    <t>李桃花</t>
  </si>
  <si>
    <t>吕建新</t>
  </si>
  <si>
    <t>何秀花</t>
  </si>
  <si>
    <t>徐会</t>
  </si>
  <si>
    <t>徐士家</t>
  </si>
  <si>
    <t>徐士银</t>
  </si>
  <si>
    <t>张安良</t>
  </si>
  <si>
    <t>张正卿</t>
  </si>
  <si>
    <t>徐世琪</t>
  </si>
  <si>
    <t>马桂花</t>
  </si>
  <si>
    <t>张定良</t>
  </si>
  <si>
    <t>徐银</t>
  </si>
  <si>
    <t>徐士社</t>
  </si>
  <si>
    <t>徐泉生</t>
  </si>
  <si>
    <t>徐根生</t>
  </si>
  <si>
    <t>张林良</t>
  </si>
  <si>
    <t>张军良</t>
  </si>
  <si>
    <t>张优良</t>
  </si>
  <si>
    <t>徐士英</t>
  </si>
  <si>
    <t>吕建福</t>
  </si>
  <si>
    <t>吕建会</t>
  </si>
  <si>
    <t>徐世华</t>
  </si>
  <si>
    <t>徐世荣</t>
  </si>
  <si>
    <t>张正强</t>
  </si>
  <si>
    <t>徐世泽</t>
  </si>
  <si>
    <t>徐万生</t>
  </si>
  <si>
    <t>徐文生</t>
  </si>
  <si>
    <t>杨培君</t>
  </si>
  <si>
    <t>张玉银</t>
  </si>
  <si>
    <t>徐士贵</t>
  </si>
  <si>
    <t>徐昭</t>
  </si>
  <si>
    <t>刘菊花</t>
  </si>
  <si>
    <t>徐宁</t>
  </si>
  <si>
    <t>徐迪</t>
  </si>
  <si>
    <t>张秀花</t>
  </si>
  <si>
    <t>徐士福</t>
  </si>
  <si>
    <t>徐士杰</t>
  </si>
  <si>
    <t>徐士秀</t>
  </si>
  <si>
    <t>杨红林</t>
  </si>
  <si>
    <t>张青良</t>
  </si>
  <si>
    <t>张正宝</t>
  </si>
  <si>
    <t>张正荣</t>
  </si>
  <si>
    <t>杨长林</t>
  </si>
  <si>
    <t>徐玉生</t>
  </si>
  <si>
    <t>杨继才</t>
  </si>
  <si>
    <t>张正新</t>
  </si>
  <si>
    <t>张绍良</t>
  </si>
  <si>
    <t>杨芝兰</t>
  </si>
  <si>
    <t>徐祥生</t>
  </si>
  <si>
    <t>张柱良</t>
  </si>
  <si>
    <t>张梅花</t>
  </si>
  <si>
    <t>徐锋生</t>
  </si>
  <si>
    <t>杨开林</t>
  </si>
  <si>
    <t>张正宏</t>
  </si>
  <si>
    <t>杨万林</t>
  </si>
  <si>
    <t>张宗良</t>
  </si>
  <si>
    <t>徐贵生</t>
  </si>
  <si>
    <t>张正国</t>
  </si>
  <si>
    <t>徐典</t>
  </si>
  <si>
    <t>张浮良</t>
  </si>
  <si>
    <t>杨和林</t>
  </si>
  <si>
    <t>徐海生</t>
  </si>
  <si>
    <t>张召良</t>
  </si>
  <si>
    <t>张正同</t>
  </si>
  <si>
    <t>徐愿生</t>
  </si>
  <si>
    <t>张之选</t>
  </si>
  <si>
    <t>徐红</t>
  </si>
  <si>
    <t>张正顺</t>
  </si>
  <si>
    <t>徐志</t>
  </si>
  <si>
    <t>徐秀</t>
  </si>
  <si>
    <t>徐浩</t>
  </si>
  <si>
    <t>张胜良</t>
  </si>
  <si>
    <t>徐贵</t>
  </si>
  <si>
    <t>徐银生</t>
  </si>
  <si>
    <t>徐进</t>
  </si>
  <si>
    <t>徐军</t>
  </si>
  <si>
    <t>徐多生</t>
  </si>
  <si>
    <t>张玉胜</t>
  </si>
  <si>
    <t>张玉高</t>
  </si>
  <si>
    <t>张玉朋</t>
  </si>
  <si>
    <t>张玉辉</t>
  </si>
  <si>
    <t>张泽良</t>
  </si>
  <si>
    <t>张脉良</t>
  </si>
  <si>
    <t>张银良</t>
  </si>
  <si>
    <t>张玉良</t>
  </si>
  <si>
    <t>张玉宁</t>
  </si>
  <si>
    <t>李兰花</t>
  </si>
  <si>
    <t>张玉江</t>
  </si>
  <si>
    <t>杨恒林</t>
  </si>
  <si>
    <t>杨立林</t>
  </si>
  <si>
    <t>杨建林</t>
  </si>
  <si>
    <t>张喜良</t>
  </si>
  <si>
    <t>曾顺良</t>
  </si>
  <si>
    <t>徐秀生</t>
  </si>
  <si>
    <t>徐德生</t>
  </si>
  <si>
    <t>张玉龙</t>
  </si>
  <si>
    <t>徐文</t>
  </si>
  <si>
    <t>张玉军</t>
  </si>
  <si>
    <t>张玉仁</t>
  </si>
  <si>
    <t>杨忠林</t>
  </si>
  <si>
    <t>杨泽林</t>
  </si>
  <si>
    <t>张树良</t>
  </si>
  <si>
    <t>杨继森</t>
  </si>
  <si>
    <t>雷文</t>
  </si>
  <si>
    <t>杨壮林</t>
  </si>
  <si>
    <t>张彪良</t>
  </si>
  <si>
    <t>杨清林</t>
  </si>
  <si>
    <t>张锋良</t>
  </si>
  <si>
    <t>杨璟林</t>
  </si>
  <si>
    <t>马吉江</t>
  </si>
  <si>
    <t>张菊香</t>
  </si>
  <si>
    <t>刘召喜</t>
  </si>
  <si>
    <t>杨双林</t>
  </si>
  <si>
    <t>杨高林</t>
  </si>
  <si>
    <t>杨永林</t>
  </si>
  <si>
    <t>马吉林</t>
  </si>
  <si>
    <t>马富荣</t>
  </si>
  <si>
    <t>杨华林</t>
  </si>
  <si>
    <t>杨美林</t>
  </si>
  <si>
    <t>李勋</t>
  </si>
  <si>
    <t>雷鹏</t>
  </si>
  <si>
    <t>杨继业</t>
  </si>
  <si>
    <t>杨崇林</t>
  </si>
  <si>
    <t>张英</t>
  </si>
  <si>
    <t>马贵荣</t>
  </si>
  <si>
    <t>马积祥</t>
  </si>
  <si>
    <t>马长荣</t>
  </si>
  <si>
    <t>杨继飞</t>
  </si>
  <si>
    <t>杨继邦</t>
  </si>
  <si>
    <t>马强荣</t>
  </si>
  <si>
    <t>杨俊林</t>
  </si>
  <si>
    <t>华辉莲</t>
  </si>
  <si>
    <t>周秀珍</t>
  </si>
  <si>
    <t>宋玉兰</t>
  </si>
  <si>
    <t>杨宽林</t>
  </si>
  <si>
    <t>杨伟林</t>
  </si>
  <si>
    <t>张艺良</t>
  </si>
  <si>
    <t>杨冰冰</t>
  </si>
  <si>
    <t>张多良</t>
  </si>
  <si>
    <t>王秀兰</t>
  </si>
  <si>
    <t>杨荣德</t>
  </si>
  <si>
    <t>青松村</t>
  </si>
  <si>
    <t>单斌</t>
  </si>
  <si>
    <t>杨兴德</t>
  </si>
  <si>
    <t>杨发儒</t>
  </si>
  <si>
    <t>单国</t>
  </si>
  <si>
    <t>李建华</t>
  </si>
  <si>
    <t>杨祥德</t>
  </si>
  <si>
    <t>杨富德</t>
  </si>
  <si>
    <t>杨重德</t>
  </si>
  <si>
    <t>杨慧德</t>
  </si>
  <si>
    <t>杨明德</t>
  </si>
  <si>
    <t>宋淑英</t>
  </si>
  <si>
    <t>杨怀玉</t>
  </si>
  <si>
    <t>杨怀金</t>
  </si>
  <si>
    <t>单进</t>
  </si>
  <si>
    <t>杨发河</t>
  </si>
  <si>
    <t>杨冬德</t>
  </si>
  <si>
    <t>单宏德</t>
  </si>
  <si>
    <t>单杰</t>
  </si>
  <si>
    <t>张秀兰</t>
  </si>
  <si>
    <t>单成德</t>
  </si>
  <si>
    <t xml:space="preserve"> 单立德</t>
  </si>
  <si>
    <t>单立德</t>
  </si>
  <si>
    <t>单军德</t>
  </si>
  <si>
    <t>杨品德</t>
  </si>
  <si>
    <t>杨文德</t>
  </si>
  <si>
    <t>杨林德</t>
  </si>
  <si>
    <t>单越</t>
  </si>
  <si>
    <t>单鹏</t>
  </si>
  <si>
    <t>张义武</t>
  </si>
  <si>
    <t>单宏</t>
  </si>
  <si>
    <t>杨金德</t>
  </si>
  <si>
    <t>杨怀清</t>
  </si>
  <si>
    <t>单荣</t>
  </si>
  <si>
    <t>单龚</t>
  </si>
  <si>
    <t>单琨</t>
  </si>
  <si>
    <t>单永星</t>
  </si>
  <si>
    <t>樊淑琴</t>
  </si>
  <si>
    <t>杨怀荣</t>
  </si>
  <si>
    <t>许晓霞</t>
  </si>
  <si>
    <t>杨鹏德</t>
  </si>
  <si>
    <t>保春花</t>
  </si>
  <si>
    <t>杨建雄</t>
  </si>
  <si>
    <t>张文海</t>
  </si>
  <si>
    <t>杨守德</t>
  </si>
  <si>
    <t>韩玉德</t>
  </si>
  <si>
    <t>张文财</t>
  </si>
  <si>
    <t>张德</t>
  </si>
  <si>
    <t>105827300216</t>
  </si>
  <si>
    <t>杨学德</t>
  </si>
  <si>
    <t>张华</t>
  </si>
  <si>
    <t>杨全德</t>
  </si>
  <si>
    <t>杨万喜</t>
  </si>
  <si>
    <t>杨积财</t>
  </si>
  <si>
    <t>杨志德</t>
  </si>
  <si>
    <t>402891600051</t>
  </si>
  <si>
    <t>张玉凤</t>
  </si>
  <si>
    <t>张文胤</t>
  </si>
  <si>
    <t>杨积良</t>
  </si>
  <si>
    <t>张文祥</t>
  </si>
  <si>
    <t>杨积绪</t>
  </si>
  <si>
    <t>杨万财</t>
  </si>
  <si>
    <t>张文虎</t>
  </si>
  <si>
    <t>张晓萍</t>
  </si>
  <si>
    <t>张文贤</t>
  </si>
  <si>
    <t>张文红</t>
  </si>
  <si>
    <t>韩玉民</t>
  </si>
  <si>
    <t>杨万新</t>
  </si>
  <si>
    <t>宋晓枫</t>
  </si>
  <si>
    <t>韩守国</t>
  </si>
  <si>
    <t>韩玉军</t>
  </si>
  <si>
    <t>张文琪</t>
  </si>
  <si>
    <t xml:space="preserve"> 张文琪</t>
  </si>
  <si>
    <t>杨积生</t>
  </si>
  <si>
    <t>张生有</t>
  </si>
  <si>
    <t>杨万璋</t>
  </si>
  <si>
    <t>雷淑霞</t>
  </si>
  <si>
    <t>张菊珍</t>
  </si>
  <si>
    <t>张毅</t>
  </si>
  <si>
    <t>宋晓明</t>
  </si>
  <si>
    <t>张鼎</t>
  </si>
  <si>
    <t>张文辉</t>
  </si>
  <si>
    <t>张文涛</t>
  </si>
  <si>
    <t>朱新兰</t>
  </si>
  <si>
    <t>张秀琴</t>
  </si>
  <si>
    <t>田翠琴</t>
  </si>
  <si>
    <t>张涛</t>
  </si>
  <si>
    <t>张文山</t>
  </si>
  <si>
    <t>张文全</t>
  </si>
  <si>
    <t>张生勤</t>
  </si>
  <si>
    <t>池秋香</t>
  </si>
  <si>
    <t>刘建新</t>
  </si>
  <si>
    <t>张玉珠</t>
  </si>
  <si>
    <t>刘建有</t>
  </si>
  <si>
    <t>张文明</t>
  </si>
  <si>
    <t>张文有</t>
  </si>
  <si>
    <t>张文寿</t>
  </si>
  <si>
    <t>李红</t>
  </si>
  <si>
    <t>张文喜</t>
  </si>
  <si>
    <t>张文选</t>
  </si>
  <si>
    <t>张生龙</t>
  </si>
  <si>
    <t>张文华</t>
  </si>
  <si>
    <t>张文久</t>
  </si>
  <si>
    <t>张文伟</t>
  </si>
  <si>
    <t>张文新</t>
  </si>
  <si>
    <t>刘建祥</t>
  </si>
  <si>
    <t>刘建玉</t>
  </si>
  <si>
    <t>韩秀珍</t>
  </si>
  <si>
    <t>张生瑞</t>
  </si>
  <si>
    <t>张杰</t>
  </si>
  <si>
    <t>张宾</t>
  </si>
  <si>
    <t>张生儒</t>
  </si>
  <si>
    <t>韩秀兰</t>
  </si>
  <si>
    <t>宋瑚</t>
  </si>
  <si>
    <t>宋珊</t>
  </si>
  <si>
    <t>童发成</t>
  </si>
  <si>
    <t>宋珠</t>
  </si>
  <si>
    <t>王兴文</t>
  </si>
  <si>
    <t>王兴志</t>
  </si>
  <si>
    <t>王兴宝</t>
  </si>
  <si>
    <t>赵兰花</t>
  </si>
  <si>
    <t>王刚</t>
  </si>
  <si>
    <t>张文品</t>
  </si>
  <si>
    <t>宋吉东</t>
  </si>
  <si>
    <t>王兴福</t>
  </si>
  <si>
    <t>王兴选</t>
  </si>
  <si>
    <t>宋福</t>
  </si>
  <si>
    <t>张文德</t>
  </si>
  <si>
    <t>刘俊</t>
  </si>
  <si>
    <t>刘建礼</t>
  </si>
  <si>
    <t>刘建峰</t>
  </si>
  <si>
    <t>张美玲</t>
  </si>
  <si>
    <t>张风兰</t>
  </si>
  <si>
    <t>单祥</t>
  </si>
  <si>
    <t>刘建兵</t>
  </si>
  <si>
    <t>刘建序</t>
  </si>
  <si>
    <t>刘建军</t>
  </si>
  <si>
    <t>夏斌</t>
  </si>
  <si>
    <t>夏银</t>
  </si>
  <si>
    <t>刘建林</t>
  </si>
  <si>
    <t>刘建栋</t>
  </si>
  <si>
    <t>刘建安</t>
  </si>
  <si>
    <t>刘建丁</t>
  </si>
  <si>
    <t>夏荣</t>
  </si>
  <si>
    <t>刘英汉</t>
  </si>
  <si>
    <t>刘吉昌</t>
  </si>
  <si>
    <t>刘建志</t>
  </si>
  <si>
    <t xml:space="preserve">刘建康 </t>
  </si>
  <si>
    <t>张玉梅</t>
  </si>
  <si>
    <t>刘海琴</t>
  </si>
  <si>
    <t>刘建银</t>
  </si>
  <si>
    <t>刘建才</t>
  </si>
  <si>
    <t>王红梅</t>
  </si>
  <si>
    <t>刘建爱</t>
  </si>
  <si>
    <t>刘建波</t>
  </si>
  <si>
    <t>夏虎</t>
  </si>
  <si>
    <t>刘宗汉</t>
  </si>
  <si>
    <t>刘建会</t>
  </si>
  <si>
    <t>刘建生</t>
  </si>
  <si>
    <t>刘建龙</t>
  </si>
  <si>
    <t>刘晨</t>
  </si>
  <si>
    <t>刘建秀</t>
  </si>
  <si>
    <t>刘建开</t>
  </si>
  <si>
    <t>刘建虎</t>
  </si>
  <si>
    <t>刘建仁</t>
  </si>
  <si>
    <t>张民花</t>
  </si>
  <si>
    <t>刘建平</t>
  </si>
  <si>
    <t>刘创汉</t>
  </si>
  <si>
    <t>刘宏汉</t>
  </si>
  <si>
    <t>刘建福</t>
  </si>
  <si>
    <t>刘建和</t>
  </si>
  <si>
    <t>张志鹏</t>
  </si>
  <si>
    <t>刘建恒</t>
  </si>
  <si>
    <t>刘建崇</t>
  </si>
  <si>
    <t>杨秀珍</t>
  </si>
  <si>
    <t>杨泽生</t>
  </si>
  <si>
    <t>宋功儒</t>
  </si>
  <si>
    <t>马秀梅</t>
  </si>
  <si>
    <t>宋昀</t>
  </si>
  <si>
    <t>宋多儒</t>
  </si>
  <si>
    <t>宋宏儒</t>
  </si>
  <si>
    <t>杨成功</t>
  </si>
  <si>
    <t>宋虎儒</t>
  </si>
  <si>
    <t>宋英儒</t>
  </si>
  <si>
    <t>宋轩儒</t>
  </si>
  <si>
    <t>宋成儒</t>
  </si>
  <si>
    <t>王淑玲</t>
  </si>
  <si>
    <t>宋存儒</t>
  </si>
  <si>
    <t>宋龙儒</t>
  </si>
  <si>
    <t>宋立儒</t>
  </si>
  <si>
    <t>马兴芳</t>
  </si>
  <si>
    <t>宋彪儒</t>
  </si>
  <si>
    <t>杨永弟</t>
  </si>
  <si>
    <t>张玉屏</t>
  </si>
  <si>
    <t>杨全功</t>
  </si>
  <si>
    <t>宋尽女</t>
  </si>
  <si>
    <t>杨志功</t>
  </si>
  <si>
    <t>杨永昌</t>
  </si>
  <si>
    <t>宋开友</t>
  </si>
  <si>
    <t>宋斌儒</t>
  </si>
  <si>
    <t>宋鹏儒</t>
  </si>
  <si>
    <t>杨积功</t>
  </si>
  <si>
    <t>宋兴生</t>
  </si>
  <si>
    <t>樊梅花</t>
  </si>
  <si>
    <t>宋兴珍</t>
  </si>
  <si>
    <t>宋兴健</t>
  </si>
  <si>
    <t>宋银玉</t>
  </si>
  <si>
    <t>宋崇雄</t>
  </si>
  <si>
    <t>杨才功</t>
  </si>
  <si>
    <t>宋兴全</t>
  </si>
  <si>
    <t>宋得寿</t>
  </si>
  <si>
    <t>宋吉雄</t>
  </si>
  <si>
    <t>宋新芳</t>
  </si>
  <si>
    <t>宋多明</t>
  </si>
  <si>
    <t>杨德功</t>
  </si>
  <si>
    <t>宋崇辙</t>
  </si>
  <si>
    <t>宋崇栽</t>
  </si>
  <si>
    <t>宋崇轼</t>
  </si>
  <si>
    <t>宋崇功</t>
  </si>
  <si>
    <t>刘金兰</t>
  </si>
  <si>
    <t>韩积才</t>
  </si>
  <si>
    <t>韩积文</t>
  </si>
  <si>
    <t>宋晁</t>
  </si>
  <si>
    <t>杨东生</t>
  </si>
  <si>
    <t>宋梅花</t>
  </si>
  <si>
    <t>宋聚儒</t>
  </si>
  <si>
    <t>宋崇荣</t>
  </si>
  <si>
    <t>宋功杰</t>
  </si>
  <si>
    <t>杨秀生</t>
  </si>
  <si>
    <t>杨万生</t>
  </si>
  <si>
    <t>宋兵</t>
  </si>
  <si>
    <t>张桂英</t>
  </si>
  <si>
    <t>宋林儒</t>
  </si>
  <si>
    <t>宋丁儒</t>
  </si>
  <si>
    <t>宋玖儒</t>
  </si>
  <si>
    <t>单秀兰</t>
  </si>
  <si>
    <t>杨多功</t>
  </si>
  <si>
    <t>杨良生</t>
  </si>
  <si>
    <t>韩秀花</t>
  </si>
  <si>
    <t>韩兆福</t>
  </si>
  <si>
    <t>宋多庆</t>
  </si>
  <si>
    <t>杨菊生</t>
  </si>
  <si>
    <t>杨新生</t>
  </si>
  <si>
    <t>杨秀英</t>
  </si>
  <si>
    <t>宋多喜</t>
  </si>
  <si>
    <t>何桃花</t>
  </si>
  <si>
    <t>宋多得</t>
  </si>
  <si>
    <t>宋多仁</t>
  </si>
  <si>
    <t>杨文生</t>
  </si>
  <si>
    <t>402891000014</t>
  </si>
  <si>
    <t>姚玉玲</t>
  </si>
  <si>
    <t>杨永世</t>
  </si>
  <si>
    <t>杨永琪</t>
  </si>
  <si>
    <t>杨永虎</t>
  </si>
  <si>
    <t>张兴福</t>
  </si>
  <si>
    <t>杨常禄</t>
  </si>
  <si>
    <t>张兴洲</t>
  </si>
  <si>
    <t>张晶</t>
  </si>
  <si>
    <t>宋荣儒</t>
  </si>
  <si>
    <t>宋吉庆</t>
  </si>
  <si>
    <t>宋吉林</t>
  </si>
  <si>
    <t>宋吉国</t>
  </si>
  <si>
    <t>韩积崇</t>
  </si>
  <si>
    <t>韩积新</t>
  </si>
  <si>
    <t>宋崇莲</t>
  </si>
  <si>
    <t>韩兆智</t>
  </si>
  <si>
    <t>103893447011</t>
  </si>
  <si>
    <t>韩积德</t>
  </si>
  <si>
    <t>韩兆龙</t>
  </si>
  <si>
    <t>韩积平</t>
  </si>
  <si>
    <t>张兴成</t>
  </si>
  <si>
    <t>韩兆海</t>
  </si>
  <si>
    <t>宋华</t>
  </si>
  <si>
    <t>宋兰英</t>
  </si>
  <si>
    <t>张兴荣</t>
  </si>
  <si>
    <t>杨文芳</t>
  </si>
  <si>
    <t>杨永新</t>
  </si>
  <si>
    <t>杨双生</t>
  </si>
  <si>
    <t>土钟敏</t>
  </si>
  <si>
    <t>土城村</t>
  </si>
  <si>
    <t>宗桂香</t>
  </si>
  <si>
    <t>杨长莲</t>
  </si>
  <si>
    <t>王才民</t>
  </si>
  <si>
    <t>土钟锋</t>
  </si>
  <si>
    <t>土长寿</t>
  </si>
  <si>
    <t>李忠荣</t>
  </si>
  <si>
    <t>梁俊德</t>
  </si>
  <si>
    <t>张瑞昌</t>
  </si>
  <si>
    <t>张开元</t>
  </si>
  <si>
    <t>土钟华</t>
  </si>
  <si>
    <t>雷月红</t>
  </si>
  <si>
    <t>梁金德</t>
  </si>
  <si>
    <t>梁全德</t>
  </si>
  <si>
    <t>梁志德</t>
  </si>
  <si>
    <t>梁多德</t>
  </si>
  <si>
    <t>土钟悦</t>
  </si>
  <si>
    <t>梁永德</t>
  </si>
  <si>
    <t>宋菊英</t>
  </si>
  <si>
    <t>王续明</t>
  </si>
  <si>
    <t>梁志坚</t>
  </si>
  <si>
    <t>李成荣</t>
  </si>
  <si>
    <t>梁志峰</t>
  </si>
  <si>
    <t>李良荣</t>
  </si>
  <si>
    <t>王惠英</t>
  </si>
  <si>
    <t>土克迪</t>
  </si>
  <si>
    <t>土克瑧</t>
  </si>
  <si>
    <t>张芳</t>
  </si>
  <si>
    <t>梁志虎</t>
  </si>
  <si>
    <t>梁龙德</t>
  </si>
  <si>
    <t>梁财德</t>
  </si>
  <si>
    <t>李玉林</t>
  </si>
  <si>
    <t>姜德珍</t>
  </si>
  <si>
    <t>宋波</t>
  </si>
  <si>
    <t>王奇民</t>
  </si>
  <si>
    <t>王英民</t>
  </si>
  <si>
    <t>土克燕</t>
  </si>
  <si>
    <t>土克思</t>
  </si>
  <si>
    <t>张长智</t>
  </si>
  <si>
    <t>土钟清</t>
  </si>
  <si>
    <t>土长青</t>
  </si>
  <si>
    <t>土钟沧</t>
  </si>
  <si>
    <t>保敬志</t>
  </si>
  <si>
    <t>梁义德</t>
  </si>
  <si>
    <t>陈素芳</t>
  </si>
  <si>
    <t>梁元德</t>
  </si>
  <si>
    <t>土钟渭</t>
  </si>
  <si>
    <t>陈小玲</t>
  </si>
  <si>
    <t>王杰民</t>
  </si>
  <si>
    <t>杨水英</t>
  </si>
  <si>
    <t>张国玉</t>
  </si>
  <si>
    <t>张长存</t>
  </si>
  <si>
    <t>土克成</t>
  </si>
  <si>
    <t>邱怀雄</t>
  </si>
  <si>
    <t>保继宗</t>
  </si>
  <si>
    <t>保继斌</t>
  </si>
  <si>
    <t>曾秀萍</t>
  </si>
  <si>
    <t>土克泽</t>
  </si>
  <si>
    <t>土克师</t>
  </si>
  <si>
    <t>土钟文</t>
  </si>
  <si>
    <t>邱鹏林</t>
  </si>
  <si>
    <t>杨奋兰</t>
  </si>
  <si>
    <t>邱虎林</t>
  </si>
  <si>
    <t>邱继昌</t>
  </si>
  <si>
    <t>邱祥林</t>
  </si>
  <si>
    <t>邱永林</t>
  </si>
  <si>
    <t>邱成林</t>
  </si>
  <si>
    <t>邱富林</t>
  </si>
  <si>
    <t>邱秀林</t>
  </si>
  <si>
    <t>张廷芳</t>
  </si>
  <si>
    <t>邱建林</t>
  </si>
  <si>
    <t>土克雄</t>
  </si>
  <si>
    <t>土克宾</t>
  </si>
  <si>
    <t>申前志</t>
  </si>
  <si>
    <t>申远志</t>
  </si>
  <si>
    <t>朱玉珍</t>
  </si>
  <si>
    <t>保顺志</t>
  </si>
  <si>
    <t>邱继嵘</t>
  </si>
  <si>
    <t>宋自红</t>
  </si>
  <si>
    <t>土秀平</t>
  </si>
  <si>
    <t>杨兰香</t>
  </si>
  <si>
    <t>邱怀义</t>
  </si>
  <si>
    <t>韩召会</t>
  </si>
  <si>
    <t>张俊兰</t>
  </si>
  <si>
    <t>张桂莲</t>
  </si>
  <si>
    <t>土钟举</t>
  </si>
  <si>
    <t>邱怀新</t>
  </si>
  <si>
    <t>土钟国</t>
  </si>
  <si>
    <t>牛存会</t>
  </si>
  <si>
    <t>王秀桂</t>
  </si>
  <si>
    <t>邱怀礼</t>
  </si>
  <si>
    <t>邱会林</t>
  </si>
  <si>
    <t>邱桂林</t>
  </si>
  <si>
    <t>土克俊</t>
  </si>
  <si>
    <t>张小英</t>
  </si>
  <si>
    <t>邱生林</t>
  </si>
  <si>
    <t>土钟俭</t>
  </si>
  <si>
    <t>邱怀仁</t>
  </si>
  <si>
    <t>邱怀堂</t>
  </si>
  <si>
    <t>张兄花</t>
  </si>
  <si>
    <t>邱怀全</t>
  </si>
  <si>
    <t>王盛民</t>
  </si>
  <si>
    <t>保雄志</t>
  </si>
  <si>
    <t>保发睿</t>
  </si>
  <si>
    <t>土钟银</t>
  </si>
  <si>
    <t>土钟亮</t>
  </si>
  <si>
    <t>土克绪</t>
  </si>
  <si>
    <t>土克悦</t>
  </si>
  <si>
    <t>土克宁</t>
  </si>
  <si>
    <t>土志国</t>
  </si>
  <si>
    <t>土克龙</t>
  </si>
  <si>
    <t>土钟荣</t>
  </si>
  <si>
    <t>保玉明</t>
  </si>
  <si>
    <t>保龙志</t>
  </si>
  <si>
    <t>土克会</t>
  </si>
  <si>
    <t>保锦旭</t>
  </si>
  <si>
    <t>赵银香</t>
  </si>
  <si>
    <t>土宏辉</t>
  </si>
  <si>
    <t>土宏源</t>
  </si>
  <si>
    <t>土钟强</t>
  </si>
  <si>
    <t>土钟汉</t>
  </si>
  <si>
    <t>土克家</t>
  </si>
  <si>
    <t>保世发</t>
  </si>
  <si>
    <t>张致鹏</t>
  </si>
  <si>
    <t>土克端</t>
  </si>
  <si>
    <t>土志林</t>
  </si>
  <si>
    <t>土克贤</t>
  </si>
  <si>
    <t>土克平</t>
  </si>
  <si>
    <t>保世元</t>
  </si>
  <si>
    <t>土钟海</t>
  </si>
  <si>
    <t>土克福</t>
  </si>
  <si>
    <t>土钟湖</t>
  </si>
  <si>
    <t>保爱英</t>
  </si>
  <si>
    <t>王桂香</t>
  </si>
  <si>
    <t>土克礼</t>
  </si>
  <si>
    <t>土克生</t>
  </si>
  <si>
    <t>宋海儒</t>
  </si>
  <si>
    <t>宋国儒</t>
  </si>
  <si>
    <t>保高志</t>
  </si>
  <si>
    <t>保开志</t>
  </si>
  <si>
    <t>保世玉</t>
  </si>
  <si>
    <t>土钟耀</t>
  </si>
  <si>
    <t>土钟毅</t>
  </si>
  <si>
    <t>土克栋</t>
  </si>
  <si>
    <t>陶翠英</t>
  </si>
  <si>
    <t>张会萍</t>
  </si>
  <si>
    <t>土鹏程</t>
  </si>
  <si>
    <t>土红松</t>
  </si>
  <si>
    <t>保祥</t>
  </si>
  <si>
    <t>保继寿</t>
  </si>
  <si>
    <t>陈爱英</t>
  </si>
  <si>
    <t>董凤英</t>
  </si>
  <si>
    <t>土钟波</t>
  </si>
  <si>
    <t>土克永</t>
  </si>
  <si>
    <t>土克鹏</t>
  </si>
  <si>
    <t>刘永香</t>
  </si>
  <si>
    <t>保义志</t>
  </si>
  <si>
    <t>土克富</t>
  </si>
  <si>
    <t>土克贵</t>
  </si>
  <si>
    <t>韩秀英</t>
  </si>
  <si>
    <t>保能志</t>
  </si>
  <si>
    <t>保继强</t>
  </si>
  <si>
    <t>保继禄</t>
  </si>
  <si>
    <t>龚秀英</t>
  </si>
  <si>
    <t>保宏志</t>
  </si>
  <si>
    <t>保继光</t>
  </si>
  <si>
    <t>保银志</t>
  </si>
  <si>
    <t>保宽志</t>
  </si>
  <si>
    <t>保继博</t>
  </si>
  <si>
    <t>保双志</t>
  </si>
  <si>
    <t>王三花</t>
  </si>
  <si>
    <t>保继贵</t>
  </si>
  <si>
    <t>土建荣</t>
  </si>
  <si>
    <t>保展志</t>
  </si>
  <si>
    <t>保彪志</t>
  </si>
  <si>
    <t>席翠芳</t>
  </si>
  <si>
    <t>保斌志</t>
  </si>
  <si>
    <t>保堂志</t>
  </si>
  <si>
    <t>保继波</t>
  </si>
  <si>
    <t>保吉志</t>
  </si>
  <si>
    <t>土林香</t>
  </si>
  <si>
    <t>保继龚</t>
  </si>
  <si>
    <t>樊晓萍</t>
  </si>
  <si>
    <t>保继超</t>
  </si>
  <si>
    <t>保宁志</t>
  </si>
  <si>
    <t>保世尧</t>
  </si>
  <si>
    <t>保换志</t>
  </si>
  <si>
    <t>保宗志</t>
  </si>
  <si>
    <t>姚秀明</t>
  </si>
  <si>
    <t>保文志</t>
  </si>
  <si>
    <t>保有志</t>
  </si>
  <si>
    <t>凡玉英</t>
  </si>
  <si>
    <t>保和志</t>
  </si>
  <si>
    <t>保克志</t>
  </si>
  <si>
    <t>保世悦</t>
  </si>
  <si>
    <t>保世恒</t>
  </si>
  <si>
    <t>保金志</t>
  </si>
  <si>
    <t>秦桂花</t>
  </si>
  <si>
    <t>赵金兰</t>
  </si>
  <si>
    <t>保贵志</t>
  </si>
  <si>
    <t>保世安</t>
  </si>
  <si>
    <t>保世虎</t>
  </si>
  <si>
    <t>保世鹏</t>
  </si>
  <si>
    <t>保世飞</t>
  </si>
  <si>
    <t>任秀玲</t>
  </si>
  <si>
    <t>保彪</t>
  </si>
  <si>
    <t>保世涛</t>
  </si>
  <si>
    <t>保超志</t>
  </si>
  <si>
    <t>保田志</t>
  </si>
  <si>
    <t>保仓志</t>
  </si>
  <si>
    <t>保世福</t>
  </si>
  <si>
    <t>韩桂香</t>
  </si>
  <si>
    <t>保财志</t>
  </si>
  <si>
    <t>保世红</t>
  </si>
  <si>
    <t>保世存</t>
  </si>
  <si>
    <t>保世海</t>
  </si>
  <si>
    <t>保先志</t>
  </si>
  <si>
    <t>土钟喜</t>
  </si>
  <si>
    <t>土钟军</t>
  </si>
  <si>
    <t>牛志照</t>
  </si>
  <si>
    <t>顺化村</t>
  </si>
  <si>
    <t>牛波</t>
  </si>
  <si>
    <t>李建忠</t>
  </si>
  <si>
    <t>牛志舜</t>
  </si>
  <si>
    <t>牛志叶</t>
  </si>
  <si>
    <t>牛平</t>
  </si>
  <si>
    <t>李建国</t>
  </si>
  <si>
    <t>牛志亮</t>
  </si>
  <si>
    <t>李建民</t>
  </si>
  <si>
    <t>牛探文</t>
  </si>
  <si>
    <t>牛洪文</t>
  </si>
  <si>
    <t>李建英</t>
  </si>
  <si>
    <t>牛志尧</t>
  </si>
  <si>
    <t>李宏元</t>
  </si>
  <si>
    <t>牛志爱</t>
  </si>
  <si>
    <t>牛爱兰</t>
  </si>
  <si>
    <t>牛兆芳</t>
  </si>
  <si>
    <t>牛志山</t>
  </si>
  <si>
    <t>牛礼</t>
  </si>
  <si>
    <t>牛志锋</t>
  </si>
  <si>
    <t>牛天德</t>
  </si>
  <si>
    <t>牛兆松</t>
  </si>
  <si>
    <t>牛英</t>
  </si>
  <si>
    <t>牛靖</t>
  </si>
  <si>
    <t>牛迁</t>
  </si>
  <si>
    <t>牛志根</t>
  </si>
  <si>
    <t>牛斌</t>
  </si>
  <si>
    <t>牛志虎</t>
  </si>
  <si>
    <t>牛志旺</t>
  </si>
  <si>
    <t>牛志昌</t>
  </si>
  <si>
    <t>牛军</t>
  </si>
  <si>
    <t>牛成</t>
  </si>
  <si>
    <t>牛元庆</t>
  </si>
  <si>
    <t>牛福</t>
  </si>
  <si>
    <t>王玲花</t>
  </si>
  <si>
    <t>牛荣</t>
  </si>
  <si>
    <t>牛乐</t>
  </si>
  <si>
    <t>牛志会</t>
  </si>
  <si>
    <t>牛志舍</t>
  </si>
  <si>
    <t>牛雁</t>
  </si>
  <si>
    <t>牛鹏</t>
  </si>
  <si>
    <t>牛志崇</t>
  </si>
  <si>
    <t>牛志柱</t>
  </si>
  <si>
    <t>牛贵</t>
  </si>
  <si>
    <t>牛发文</t>
  </si>
  <si>
    <t>牛天脉</t>
  </si>
  <si>
    <t>牛志选</t>
  </si>
  <si>
    <t>牛志海</t>
  </si>
  <si>
    <t>杨富成</t>
  </si>
  <si>
    <t>牛品文</t>
  </si>
  <si>
    <t>牛印文</t>
  </si>
  <si>
    <t>牛志本</t>
  </si>
  <si>
    <t>牛志雁</t>
  </si>
  <si>
    <t>牛义</t>
  </si>
  <si>
    <t>牛选文</t>
  </si>
  <si>
    <t>牛志学</t>
  </si>
  <si>
    <t>牛志清</t>
  </si>
  <si>
    <t>韩秀贞</t>
  </si>
  <si>
    <t>牛志寿</t>
  </si>
  <si>
    <t>牛志雄</t>
  </si>
  <si>
    <t>牛志高</t>
  </si>
  <si>
    <t>牛志保</t>
  </si>
  <si>
    <t>牛志康</t>
  </si>
  <si>
    <t>王希伟</t>
  </si>
  <si>
    <t>牛志合</t>
  </si>
  <si>
    <t>牛崇文</t>
  </si>
  <si>
    <t>王世宏</t>
  </si>
  <si>
    <t>龚明</t>
  </si>
  <si>
    <t>杨伟</t>
  </si>
  <si>
    <t>杨成</t>
  </si>
  <si>
    <t>李建禄</t>
  </si>
  <si>
    <t>牛志喜</t>
  </si>
  <si>
    <t>龚生智</t>
  </si>
  <si>
    <t>杨恒芳</t>
  </si>
  <si>
    <t>王希永</t>
  </si>
  <si>
    <t>王文典</t>
  </si>
  <si>
    <t>王世琪</t>
  </si>
  <si>
    <t>王世虎</t>
  </si>
  <si>
    <t>王军林</t>
  </si>
  <si>
    <t>王文鹏</t>
  </si>
  <si>
    <t>李建福</t>
  </si>
  <si>
    <t>马龙</t>
  </si>
  <si>
    <t>杨永芳</t>
  </si>
  <si>
    <t>杨希文</t>
  </si>
  <si>
    <t>雷萍</t>
  </si>
  <si>
    <t>王希忠</t>
  </si>
  <si>
    <t>王希贵</t>
  </si>
  <si>
    <t>杨智福</t>
  </si>
  <si>
    <t>王爱喜</t>
  </si>
  <si>
    <t>王希平</t>
  </si>
  <si>
    <t>温建平</t>
  </si>
  <si>
    <t>雷刚</t>
  </si>
  <si>
    <t>周三魁</t>
  </si>
  <si>
    <t>雷强</t>
  </si>
  <si>
    <t>雷爱</t>
  </si>
  <si>
    <t>雷江</t>
  </si>
  <si>
    <t>王希文</t>
  </si>
  <si>
    <t>王德林</t>
  </si>
  <si>
    <t>王晓林</t>
  </si>
  <si>
    <t>陈秀英</t>
  </si>
  <si>
    <t>王希彪</t>
  </si>
  <si>
    <t>宋江儒</t>
  </si>
  <si>
    <t>王希庆</t>
  </si>
  <si>
    <t>张存秀</t>
  </si>
  <si>
    <t>王希涛</t>
  </si>
  <si>
    <t>雷铁</t>
  </si>
  <si>
    <t>雷兵</t>
  </si>
  <si>
    <t>王希俊</t>
  </si>
  <si>
    <t>李炯</t>
  </si>
  <si>
    <t>权立成</t>
  </si>
  <si>
    <t>常兆虎</t>
  </si>
  <si>
    <t>杨得林</t>
  </si>
  <si>
    <t>王文龙</t>
  </si>
  <si>
    <t>李林</t>
  </si>
  <si>
    <t>王爱苠</t>
  </si>
  <si>
    <t>李生</t>
  </si>
  <si>
    <t>常礼</t>
  </si>
  <si>
    <t>李兴</t>
  </si>
  <si>
    <t>常贵</t>
  </si>
  <si>
    <t>李富宝</t>
  </si>
  <si>
    <t>常文</t>
  </si>
  <si>
    <t>常普</t>
  </si>
  <si>
    <t>常恒</t>
  </si>
  <si>
    <t>李跃</t>
  </si>
  <si>
    <t>常宝</t>
  </si>
  <si>
    <t>龚生虎</t>
  </si>
  <si>
    <t>常山</t>
  </si>
  <si>
    <t>权立孝</t>
  </si>
  <si>
    <t>权立文</t>
  </si>
  <si>
    <t>权立家</t>
  </si>
  <si>
    <t>王爱军</t>
  </si>
  <si>
    <t>李义</t>
  </si>
  <si>
    <t>龚升</t>
  </si>
  <si>
    <t>龚杰</t>
  </si>
  <si>
    <t>常征</t>
  </si>
  <si>
    <t>常品</t>
  </si>
  <si>
    <t>杨金林</t>
  </si>
  <si>
    <t>杨贵林</t>
  </si>
  <si>
    <t>常明</t>
  </si>
  <si>
    <t>常俊</t>
  </si>
  <si>
    <t>常成</t>
  </si>
  <si>
    <t>王文海</t>
  </si>
  <si>
    <t>刘兆飞</t>
  </si>
  <si>
    <t>丁爱花</t>
  </si>
  <si>
    <t>权才林</t>
  </si>
  <si>
    <t>闫相荣</t>
  </si>
  <si>
    <t>刘学荣</t>
  </si>
  <si>
    <t>柴生才</t>
  </si>
  <si>
    <t>闫林</t>
  </si>
  <si>
    <t>刘雁荣</t>
  </si>
  <si>
    <t>刘兆仓</t>
  </si>
  <si>
    <t>柴贵才</t>
  </si>
  <si>
    <t>刘兆贤</t>
  </si>
  <si>
    <t>任润月</t>
  </si>
  <si>
    <t>闫玉清</t>
  </si>
  <si>
    <t>刘兆悦</t>
  </si>
  <si>
    <t>刘兆安</t>
  </si>
  <si>
    <t>刘兆乐</t>
  </si>
  <si>
    <t>刘兆昌</t>
  </si>
  <si>
    <t>刘祥荣</t>
  </si>
  <si>
    <t>刘新荣</t>
  </si>
  <si>
    <t>柴吉才</t>
  </si>
  <si>
    <t>柴进财</t>
  </si>
  <si>
    <t>刘爱荣</t>
  </si>
  <si>
    <t>刘喜荣</t>
  </si>
  <si>
    <t>闫玉真</t>
  </si>
  <si>
    <t>陈惠玲</t>
  </si>
  <si>
    <t>温建孝</t>
  </si>
  <si>
    <t>刘兆利</t>
  </si>
  <si>
    <t>温永林</t>
  </si>
  <si>
    <t>刘兆美</t>
  </si>
  <si>
    <t>展莉芸</t>
  </si>
  <si>
    <t>刘兆银</t>
  </si>
  <si>
    <t>刘兆爱</t>
  </si>
  <si>
    <t>温建忠</t>
  </si>
  <si>
    <t>柴荣</t>
  </si>
  <si>
    <t>于杰</t>
  </si>
  <si>
    <t>段得会</t>
  </si>
  <si>
    <t>段得军</t>
  </si>
  <si>
    <t>刘兆新</t>
  </si>
  <si>
    <t>王菊花</t>
  </si>
  <si>
    <t>刘林云</t>
  </si>
  <si>
    <t>刘壮荣</t>
  </si>
  <si>
    <t>李桂英</t>
  </si>
  <si>
    <t>刘鸿</t>
  </si>
  <si>
    <t>刘世才</t>
  </si>
  <si>
    <t>段芳民</t>
  </si>
  <si>
    <t>李建仁</t>
  </si>
  <si>
    <t>李建荣</t>
  </si>
  <si>
    <t>李明</t>
  </si>
  <si>
    <t>刘世海</t>
  </si>
  <si>
    <t>刘光荣</t>
  </si>
  <si>
    <t>刘亮荣</t>
  </si>
  <si>
    <t>张存兰</t>
  </si>
  <si>
    <t>刘军荣</t>
  </si>
  <si>
    <t>段得海</t>
  </si>
  <si>
    <t>刘兆生</t>
  </si>
  <si>
    <t>李建义</t>
  </si>
  <si>
    <t>段忠民</t>
  </si>
  <si>
    <t>段得学</t>
  </si>
  <si>
    <t>王英</t>
  </si>
  <si>
    <t>刘晓荣</t>
  </si>
  <si>
    <t>刘建荣</t>
  </si>
  <si>
    <t>段得义</t>
  </si>
  <si>
    <t>段富荣</t>
  </si>
  <si>
    <t>康晓英</t>
  </si>
  <si>
    <t>段学民</t>
  </si>
  <si>
    <t>钟秀花</t>
  </si>
  <si>
    <t>韩林祖</t>
  </si>
  <si>
    <t>单琴</t>
  </si>
  <si>
    <t>段得新</t>
  </si>
  <si>
    <t>段得贤</t>
  </si>
  <si>
    <t>段得贵</t>
  </si>
  <si>
    <t>段得喜</t>
  </si>
  <si>
    <t>段得宝</t>
  </si>
  <si>
    <t>韩佳贵</t>
  </si>
  <si>
    <t>段学进</t>
  </si>
  <si>
    <t>段学新</t>
  </si>
  <si>
    <t>段学忠</t>
  </si>
  <si>
    <t>段爱荣</t>
  </si>
  <si>
    <t>段兴荣</t>
  </si>
  <si>
    <t>段学兵</t>
  </si>
  <si>
    <t>段泽生</t>
  </si>
  <si>
    <t>段宏生</t>
  </si>
  <si>
    <t>段国荣</t>
  </si>
  <si>
    <t>李庆</t>
  </si>
  <si>
    <t>段耀荣</t>
  </si>
  <si>
    <t>王世勤</t>
  </si>
  <si>
    <t>段学奋</t>
  </si>
  <si>
    <t>王文喜</t>
  </si>
  <si>
    <t>李雄</t>
  </si>
  <si>
    <t>段得林</t>
  </si>
  <si>
    <t>段得聖</t>
  </si>
  <si>
    <t>段得荣</t>
  </si>
  <si>
    <t>段学荣</t>
  </si>
  <si>
    <t>李建桂</t>
  </si>
  <si>
    <t>下天乐村</t>
  </si>
  <si>
    <t>闫守红</t>
  </si>
  <si>
    <t>闫作文</t>
  </si>
  <si>
    <t>闫作爱</t>
  </si>
  <si>
    <t>朱律正</t>
  </si>
  <si>
    <t>朱崇正</t>
  </si>
  <si>
    <t>闫爱兵</t>
  </si>
  <si>
    <t>宋明杰</t>
  </si>
  <si>
    <t>杨玉文</t>
  </si>
  <si>
    <t>柏长福</t>
  </si>
  <si>
    <t>105827003038</t>
  </si>
  <si>
    <t>杨福文</t>
  </si>
  <si>
    <t>杨才文</t>
  </si>
  <si>
    <t>陈守忠</t>
  </si>
  <si>
    <t>陈守志</t>
  </si>
  <si>
    <t>朱桂花</t>
  </si>
  <si>
    <t>张成喜</t>
  </si>
  <si>
    <t>闫爱华</t>
  </si>
  <si>
    <t>闫守江</t>
  </si>
  <si>
    <t>闫守虎</t>
  </si>
  <si>
    <t>闫爱龙</t>
  </si>
  <si>
    <t>闫守勤</t>
  </si>
  <si>
    <t>闫泽</t>
  </si>
  <si>
    <t>宋金花</t>
  </si>
  <si>
    <t>闫守财</t>
  </si>
  <si>
    <t>张嗣</t>
  </si>
  <si>
    <t>杨成文</t>
  </si>
  <si>
    <t>闫爱芳</t>
  </si>
  <si>
    <t>闫爱民</t>
  </si>
  <si>
    <t>朱来正</t>
  </si>
  <si>
    <t>马继伟</t>
  </si>
  <si>
    <t>柏长青</t>
  </si>
  <si>
    <t>闫守禄</t>
  </si>
  <si>
    <t>闫守俊</t>
  </si>
  <si>
    <t>朱发正</t>
  </si>
  <si>
    <t>闫作成</t>
  </si>
  <si>
    <t>闫守银</t>
  </si>
  <si>
    <t>朱映舜</t>
  </si>
  <si>
    <t>朱映本</t>
  </si>
  <si>
    <t>朱文玉</t>
  </si>
  <si>
    <t>许志成</t>
  </si>
  <si>
    <t>许志锋</t>
  </si>
  <si>
    <t>朱天有</t>
  </si>
  <si>
    <t>朱天虎</t>
  </si>
  <si>
    <t>朱天玉</t>
  </si>
  <si>
    <t>朱天飞</t>
  </si>
  <si>
    <t>朱文海</t>
  </si>
  <si>
    <t>刘志国</t>
  </si>
  <si>
    <t>朱天燕</t>
  </si>
  <si>
    <t>朱天荣</t>
  </si>
  <si>
    <t>朱映山</t>
  </si>
  <si>
    <t>朱映秀</t>
  </si>
  <si>
    <t>朱映德</t>
  </si>
  <si>
    <t>朱映尧</t>
  </si>
  <si>
    <t>朱映霞</t>
  </si>
  <si>
    <t>朱映家</t>
  </si>
  <si>
    <t>朱映统</t>
  </si>
  <si>
    <t>王多业</t>
  </si>
  <si>
    <t>朱映航</t>
  </si>
  <si>
    <t>朱映康</t>
  </si>
  <si>
    <t>朱文军</t>
  </si>
  <si>
    <t>朱天河</t>
  </si>
  <si>
    <t>朱映基</t>
  </si>
  <si>
    <t>王玉统</t>
  </si>
  <si>
    <t>朱映绪</t>
  </si>
  <si>
    <t>张付香</t>
  </si>
  <si>
    <t>刘秀芳</t>
  </si>
  <si>
    <t>朱映武</t>
  </si>
  <si>
    <t>朱映灿</t>
  </si>
  <si>
    <t>朱文贵</t>
  </si>
  <si>
    <t>朱天资</t>
  </si>
  <si>
    <t>朱映月</t>
  </si>
  <si>
    <t>朱天旭</t>
  </si>
  <si>
    <t>朱天松</t>
  </si>
  <si>
    <t>朱天茂</t>
  </si>
  <si>
    <t>杨兴国</t>
  </si>
  <si>
    <t>马万军</t>
  </si>
  <si>
    <t>闫守峰</t>
  </si>
  <si>
    <t>朱天明</t>
  </si>
  <si>
    <t>闫爱军</t>
  </si>
  <si>
    <t>闫守家</t>
  </si>
  <si>
    <t>闫守德</t>
  </si>
  <si>
    <t>闫爱喜</t>
  </si>
  <si>
    <t>闫爱祥</t>
  </si>
  <si>
    <t>闫爱艺</t>
  </si>
  <si>
    <t>闫爱林</t>
  </si>
  <si>
    <t>李淑香</t>
  </si>
  <si>
    <t>马守林</t>
  </si>
  <si>
    <t>马爱花</t>
  </si>
  <si>
    <t>闫守浩</t>
  </si>
  <si>
    <t>刘爱香</t>
  </si>
  <si>
    <t>闫守琪</t>
  </si>
  <si>
    <t>杨兴泽</t>
  </si>
  <si>
    <t>闫虎</t>
  </si>
  <si>
    <t>闫智</t>
  </si>
  <si>
    <t>闫成</t>
  </si>
  <si>
    <t>闫德</t>
  </si>
  <si>
    <t>闫爱金</t>
  </si>
  <si>
    <t>闫守林</t>
  </si>
  <si>
    <t>闫彪</t>
  </si>
  <si>
    <t>朱天龙</t>
  </si>
  <si>
    <t>闫爱玉</t>
  </si>
  <si>
    <t>闫守海</t>
  </si>
  <si>
    <t>杨淑兰</t>
  </si>
  <si>
    <t>徐爱香</t>
  </si>
  <si>
    <t>宋风莲</t>
  </si>
  <si>
    <t>王重玄</t>
  </si>
  <si>
    <t>列四坝村</t>
  </si>
  <si>
    <t>王振文</t>
  </si>
  <si>
    <t>李玉珍</t>
  </si>
  <si>
    <t>赵思英</t>
  </si>
  <si>
    <t>赵强</t>
  </si>
  <si>
    <t>王娅楠</t>
  </si>
  <si>
    <t>陈凤新</t>
  </si>
  <si>
    <t>赵思宁</t>
  </si>
  <si>
    <t>赵录普</t>
  </si>
  <si>
    <t>赵彪普</t>
  </si>
  <si>
    <t>赵思寿</t>
  </si>
  <si>
    <t>赵思应</t>
  </si>
  <si>
    <t>王继玄</t>
  </si>
  <si>
    <t>赵兵</t>
  </si>
  <si>
    <t>赵思多</t>
  </si>
  <si>
    <t>张兰花</t>
  </si>
  <si>
    <t>王嵛玄</t>
  </si>
  <si>
    <t>赵思贵</t>
  </si>
  <si>
    <t>王贵玄</t>
  </si>
  <si>
    <t>赵思悟</t>
  </si>
  <si>
    <t>赵义普</t>
  </si>
  <si>
    <t>赵思飞</t>
  </si>
  <si>
    <t>赵雪普</t>
  </si>
  <si>
    <t>康菊香</t>
  </si>
  <si>
    <t>赵思玉</t>
  </si>
  <si>
    <t>赵思则</t>
  </si>
  <si>
    <t>赵军</t>
  </si>
  <si>
    <t>赵伟</t>
  </si>
  <si>
    <t>王振书</t>
  </si>
  <si>
    <t>王玉琴</t>
  </si>
  <si>
    <t>王振贤</t>
  </si>
  <si>
    <t>王茗玄</t>
  </si>
  <si>
    <t>王振诗</t>
  </si>
  <si>
    <t>赵思亮</t>
  </si>
  <si>
    <t>赵思少</t>
  </si>
  <si>
    <t>赵涛</t>
  </si>
  <si>
    <t>赵思师</t>
  </si>
  <si>
    <t>赵培龙</t>
  </si>
  <si>
    <t>赵俊</t>
  </si>
  <si>
    <t>赵思江</t>
  </si>
  <si>
    <t>赵珲</t>
  </si>
  <si>
    <t>赵恒普</t>
  </si>
  <si>
    <t>赵思灯</t>
  </si>
  <si>
    <t>赵思温</t>
  </si>
  <si>
    <t>王泽玄</t>
  </si>
  <si>
    <t>王振懿</t>
  </si>
  <si>
    <t>赵永普</t>
  </si>
  <si>
    <t>402641000014</t>
  </si>
  <si>
    <t>王晓莲</t>
  </si>
  <si>
    <t>赵翻身</t>
  </si>
  <si>
    <t>赵栋普</t>
  </si>
  <si>
    <t>102505502135</t>
  </si>
  <si>
    <t>赵毅普</t>
  </si>
  <si>
    <t>赵寿普</t>
  </si>
  <si>
    <t>赵银普</t>
  </si>
  <si>
    <t>赵致贤</t>
  </si>
  <si>
    <t>赵新平</t>
  </si>
  <si>
    <t>赵文斌</t>
  </si>
  <si>
    <t>赵思位</t>
  </si>
  <si>
    <t>赵思合</t>
  </si>
  <si>
    <t>赵思芳</t>
  </si>
  <si>
    <t>赵思礼</t>
  </si>
  <si>
    <t>赵遇平</t>
  </si>
  <si>
    <t>赵晨</t>
  </si>
  <si>
    <t>赵旭普</t>
  </si>
  <si>
    <t>赵位普</t>
  </si>
  <si>
    <t>赵宝普</t>
  </si>
  <si>
    <t>赵鹏开</t>
  </si>
  <si>
    <t>赵鹏涛</t>
  </si>
  <si>
    <t>赵鹏飞</t>
  </si>
  <si>
    <t>赵鹏乾</t>
  </si>
  <si>
    <t>赵鹏坤</t>
  </si>
  <si>
    <t>赵思泽</t>
  </si>
  <si>
    <t>赵红</t>
  </si>
  <si>
    <t>赵贞喜</t>
  </si>
  <si>
    <t>雷秀花</t>
  </si>
  <si>
    <t>樊燕霞</t>
  </si>
  <si>
    <t>赵思拓</t>
  </si>
  <si>
    <t>赵思再</t>
  </si>
  <si>
    <t>赵振民</t>
  </si>
  <si>
    <t>赵瑞华</t>
  </si>
  <si>
    <t>赵安新</t>
  </si>
  <si>
    <t>赵池普</t>
  </si>
  <si>
    <t>赵洁普</t>
  </si>
  <si>
    <t>赵湖普</t>
  </si>
  <si>
    <t>赵鹏宇</t>
  </si>
  <si>
    <t>赵珊普</t>
  </si>
  <si>
    <t>赵雍颖</t>
  </si>
  <si>
    <t>赵思广</t>
  </si>
  <si>
    <t>赵思科</t>
  </si>
  <si>
    <t>赵增普</t>
  </si>
  <si>
    <t>赵鹏志</t>
  </si>
  <si>
    <t>赵渠普</t>
  </si>
  <si>
    <t>赵勰普</t>
  </si>
  <si>
    <t>赵义</t>
  </si>
  <si>
    <t>赵荣</t>
  </si>
  <si>
    <t>赵思明</t>
  </si>
  <si>
    <t>赵苍普</t>
  </si>
  <si>
    <t>赵思茂</t>
  </si>
  <si>
    <t>赵思武</t>
  </si>
  <si>
    <t>赵思毅</t>
  </si>
  <si>
    <t>赵思发</t>
  </si>
  <si>
    <t>赵栋国</t>
  </si>
  <si>
    <t>姜保国</t>
  </si>
  <si>
    <t>姜玉明</t>
  </si>
  <si>
    <t>赵宪昌</t>
  </si>
  <si>
    <t>赵思鼎</t>
  </si>
  <si>
    <t>姜强国</t>
  </si>
  <si>
    <t>赵思纯</t>
  </si>
  <si>
    <t>赵思堂</t>
  </si>
  <si>
    <t>赵思国</t>
  </si>
  <si>
    <t>赵凯</t>
  </si>
  <si>
    <t>余秀珍</t>
  </si>
  <si>
    <t>赵思彪</t>
  </si>
  <si>
    <t>赵杰</t>
  </si>
  <si>
    <t>赵礼</t>
  </si>
  <si>
    <t>赵思学</t>
  </si>
  <si>
    <t>赵钰</t>
  </si>
  <si>
    <t>赵思晓</t>
  </si>
  <si>
    <t>赵思海</t>
  </si>
  <si>
    <t>张玉</t>
  </si>
  <si>
    <t>张福堂</t>
  </si>
  <si>
    <t>张志峰</t>
  </si>
  <si>
    <t>张永平</t>
  </si>
  <si>
    <t>赵思让</t>
  </si>
  <si>
    <t>赵思旺</t>
  </si>
  <si>
    <t>赵思晗</t>
  </si>
  <si>
    <t>董儒德</t>
  </si>
  <si>
    <t>张德福</t>
  </si>
  <si>
    <t>张玉科</t>
  </si>
  <si>
    <t>赵鹏湖</t>
  </si>
  <si>
    <t>赵魁普</t>
  </si>
  <si>
    <t>赵州普</t>
  </si>
  <si>
    <t>赵博普</t>
  </si>
  <si>
    <t>赵弼普</t>
  </si>
  <si>
    <t>曾新红</t>
  </si>
  <si>
    <t>曾新财</t>
  </si>
  <si>
    <t>赵超普</t>
  </si>
  <si>
    <t>赵飞普</t>
  </si>
  <si>
    <t>赵弢普</t>
  </si>
  <si>
    <t>赵帅普</t>
  </si>
  <si>
    <t>韩积峰</t>
  </si>
  <si>
    <t>韩守信</t>
  </si>
  <si>
    <t>康鹏善</t>
  </si>
  <si>
    <t>赵思佑</t>
  </si>
  <si>
    <t>赵思佐</t>
  </si>
  <si>
    <t>赵思帅</t>
  </si>
  <si>
    <t>赵思栋</t>
  </si>
  <si>
    <t>赵伸普</t>
  </si>
  <si>
    <t>梁爱兰</t>
  </si>
  <si>
    <t>牛秀珍</t>
  </si>
  <si>
    <t>赵思钢</t>
  </si>
  <si>
    <t>赵思峡</t>
  </si>
  <si>
    <t>102827300093</t>
  </si>
  <si>
    <t>赵思虎</t>
  </si>
  <si>
    <t>赵林</t>
  </si>
  <si>
    <t>赵思先</t>
  </si>
  <si>
    <t>赵思金</t>
  </si>
  <si>
    <t>赵思昶</t>
  </si>
  <si>
    <t>姜玉雯</t>
  </si>
  <si>
    <t>陈菊香</t>
  </si>
  <si>
    <t>胡建华</t>
  </si>
  <si>
    <t>赵宪福</t>
  </si>
  <si>
    <t>赵文联</t>
  </si>
  <si>
    <t>赵长进</t>
  </si>
  <si>
    <t>陈自喜</t>
  </si>
  <si>
    <t>103827017007</t>
  </si>
  <si>
    <t>赵海鹏</t>
  </si>
  <si>
    <t>赵勇</t>
  </si>
  <si>
    <t>赵思安</t>
  </si>
  <si>
    <t>赵思铭</t>
  </si>
  <si>
    <t>赵思恒</t>
  </si>
  <si>
    <t>赵思榭</t>
  </si>
  <si>
    <t>赵思通</t>
  </si>
  <si>
    <t>赵思章</t>
  </si>
  <si>
    <t>赵思崔</t>
  </si>
  <si>
    <t>赵思本</t>
  </si>
  <si>
    <t>陈多福</t>
  </si>
  <si>
    <t>赵文普</t>
  </si>
  <si>
    <t>赵立普</t>
  </si>
  <si>
    <t>赵思论</t>
  </si>
  <si>
    <t>陈永生</t>
  </si>
  <si>
    <t>赵元进</t>
  </si>
  <si>
    <t>赵思彦</t>
  </si>
  <si>
    <t>赵思喜</t>
  </si>
  <si>
    <t>赵思保</t>
  </si>
  <si>
    <t>赵玉祥</t>
  </si>
  <si>
    <t>赵玉金</t>
  </si>
  <si>
    <t>姜林</t>
  </si>
  <si>
    <t>赵恩普</t>
  </si>
  <si>
    <t>赵思端</t>
  </si>
  <si>
    <t>土素红</t>
  </si>
  <si>
    <t>赵宪进</t>
  </si>
  <si>
    <t>姜荣</t>
  </si>
  <si>
    <t>赵思楷</t>
  </si>
  <si>
    <t>赵思肖</t>
  </si>
  <si>
    <t>赵思典</t>
  </si>
  <si>
    <t>赵新祥</t>
  </si>
  <si>
    <t>赵培海</t>
  </si>
  <si>
    <t>赵培全</t>
  </si>
  <si>
    <t>赵培荣</t>
  </si>
  <si>
    <t>赵培安</t>
  </si>
  <si>
    <t>赵思立</t>
  </si>
  <si>
    <t>赵思创</t>
  </si>
  <si>
    <t>张晓莲</t>
  </si>
  <si>
    <t>赵培福</t>
  </si>
  <si>
    <t>郝翠芳</t>
  </si>
  <si>
    <t>赵代善</t>
  </si>
  <si>
    <t>祁玉香</t>
  </si>
  <si>
    <t>赵思峰</t>
  </si>
  <si>
    <t>郭忠兰</t>
  </si>
  <si>
    <t>赵思峥</t>
  </si>
  <si>
    <t>赵培泽</t>
  </si>
  <si>
    <t>赵培多</t>
  </si>
  <si>
    <t>赵杰善</t>
  </si>
  <si>
    <t>赵思燕</t>
  </si>
  <si>
    <t>赵桂元</t>
  </si>
  <si>
    <t>赵思田</t>
  </si>
  <si>
    <t>赵腾普</t>
  </si>
  <si>
    <t>赵培红</t>
  </si>
  <si>
    <t>赵培元</t>
  </si>
  <si>
    <t>赵培成</t>
  </si>
  <si>
    <t>赵培岐</t>
  </si>
  <si>
    <t>田燕</t>
  </si>
  <si>
    <t>赵培雄</t>
  </si>
  <si>
    <t>赵思润</t>
  </si>
  <si>
    <t>葛玉萍</t>
  </si>
  <si>
    <t>105827030017</t>
  </si>
  <si>
    <t>张锦娣</t>
  </si>
  <si>
    <t>赵思斌</t>
  </si>
  <si>
    <t>赵福生</t>
  </si>
  <si>
    <t>赵培鹏</t>
  </si>
  <si>
    <t>赵跃普</t>
  </si>
  <si>
    <t>赵思瑞</t>
  </si>
  <si>
    <t>赵巧普</t>
  </si>
  <si>
    <t>杨秀兰</t>
  </si>
  <si>
    <t>赵艳</t>
  </si>
  <si>
    <t>赵硕普</t>
  </si>
  <si>
    <t>赵培恒</t>
  </si>
  <si>
    <t>赵思善</t>
  </si>
  <si>
    <t>赵思召</t>
  </si>
  <si>
    <t>王灵玉</t>
  </si>
  <si>
    <t>赵思云</t>
  </si>
  <si>
    <t>赵峰</t>
  </si>
  <si>
    <t>祁艳</t>
  </si>
  <si>
    <t>赵增福</t>
  </si>
  <si>
    <t>赵叔林</t>
  </si>
  <si>
    <t>赵增红</t>
  </si>
  <si>
    <t>王桂兰</t>
  </si>
  <si>
    <t>赵自强</t>
  </si>
  <si>
    <t>赵子超</t>
  </si>
  <si>
    <t>赵泽</t>
  </si>
  <si>
    <t>赵贵</t>
  </si>
  <si>
    <t>赵子君</t>
  </si>
  <si>
    <t>赵峥</t>
  </si>
  <si>
    <t>赵思珊</t>
  </si>
  <si>
    <t>赵君</t>
  </si>
  <si>
    <t>赵思恩</t>
  </si>
  <si>
    <t>赵秀英</t>
  </si>
  <si>
    <t>赵富</t>
  </si>
  <si>
    <t>赵思苍</t>
  </si>
  <si>
    <t>赵胶脐</t>
  </si>
  <si>
    <t>赵乾</t>
  </si>
  <si>
    <t>赵思硕</t>
  </si>
  <si>
    <t>赵龙</t>
  </si>
  <si>
    <t>赵祯宏</t>
  </si>
  <si>
    <t>赵子英</t>
  </si>
  <si>
    <t>土菊顺</t>
  </si>
  <si>
    <t>刘秀珍</t>
  </si>
  <si>
    <t>王秀林</t>
  </si>
  <si>
    <t>赵民生</t>
  </si>
  <si>
    <t>赵维</t>
  </si>
  <si>
    <t>赵义宏</t>
  </si>
  <si>
    <t>赵可</t>
  </si>
  <si>
    <t>赵坚</t>
  </si>
  <si>
    <t>赵福</t>
  </si>
  <si>
    <t>赵飞</t>
  </si>
  <si>
    <t>402899600145</t>
  </si>
  <si>
    <t>赵攀</t>
  </si>
  <si>
    <t>赵成</t>
  </si>
  <si>
    <t>赵平</t>
  </si>
  <si>
    <t>赵思生</t>
  </si>
  <si>
    <t>赵荣宏</t>
  </si>
  <si>
    <t>赵仲林</t>
  </si>
  <si>
    <t>赵增儒</t>
  </si>
  <si>
    <t>赵海林</t>
  </si>
  <si>
    <t>赵自会</t>
  </si>
  <si>
    <t>赵思军</t>
  </si>
  <si>
    <t>赵英</t>
  </si>
  <si>
    <t>赵晓波</t>
  </si>
  <si>
    <t>曾新林</t>
  </si>
  <si>
    <t>土桃花</t>
  </si>
  <si>
    <t>张风香</t>
  </si>
  <si>
    <t>赵元恒</t>
  </si>
  <si>
    <t>赵宪成</t>
  </si>
  <si>
    <t>赵仓</t>
  </si>
  <si>
    <t>赵新斌</t>
  </si>
  <si>
    <t>赵新军</t>
  </si>
  <si>
    <t>李翠玲</t>
  </si>
  <si>
    <t>韩雪萍</t>
  </si>
  <si>
    <t>王晓银</t>
  </si>
  <si>
    <t>赵宪武</t>
  </si>
  <si>
    <t>赵宪永</t>
  </si>
  <si>
    <t>赵宪亮</t>
  </si>
  <si>
    <t>赵宪明</t>
  </si>
  <si>
    <t>赵海鲲</t>
  </si>
  <si>
    <t>103827017517</t>
  </si>
  <si>
    <t>赵顺</t>
  </si>
  <si>
    <t>赵勇杰</t>
  </si>
  <si>
    <t>张桂喜</t>
  </si>
  <si>
    <t>赵丹</t>
  </si>
  <si>
    <t>赵发</t>
  </si>
  <si>
    <t>赵宪瑞</t>
  </si>
  <si>
    <t>赵宪吉</t>
  </si>
  <si>
    <t>祁翠珍</t>
  </si>
  <si>
    <t>赵振昌</t>
  </si>
  <si>
    <t>赵振刚</t>
  </si>
  <si>
    <t>赵小云</t>
  </si>
  <si>
    <t>赵思禄</t>
  </si>
  <si>
    <t>赵叶普</t>
  </si>
  <si>
    <t>赵登普</t>
  </si>
  <si>
    <t>赵流普</t>
  </si>
  <si>
    <t>赵礼普</t>
  </si>
  <si>
    <t>赵厚普</t>
  </si>
  <si>
    <t>赵思康</t>
  </si>
  <si>
    <t>赵思奥</t>
  </si>
  <si>
    <t>赵思周</t>
  </si>
  <si>
    <t>赵思兵</t>
  </si>
  <si>
    <t>赵思魁</t>
  </si>
  <si>
    <t>赵思天</t>
  </si>
  <si>
    <t>赵华普</t>
  </si>
  <si>
    <t>赵思岚</t>
  </si>
  <si>
    <t>赵军普</t>
  </si>
  <si>
    <t>赵振亮</t>
  </si>
  <si>
    <t>王宏华</t>
  </si>
  <si>
    <t>牛桃香</t>
  </si>
  <si>
    <t>赵思乔</t>
  </si>
  <si>
    <t>杨会时</t>
  </si>
  <si>
    <t>曹营村</t>
  </si>
  <si>
    <t>杨世林</t>
  </si>
  <si>
    <t>邢龙</t>
  </si>
  <si>
    <t>邢建林</t>
  </si>
  <si>
    <t>邢志华</t>
  </si>
  <si>
    <t>104584079053</t>
  </si>
  <si>
    <t>杨世奇</t>
  </si>
  <si>
    <t>杨世地</t>
  </si>
  <si>
    <t>姚军红</t>
  </si>
  <si>
    <t>夏玉玲</t>
  </si>
  <si>
    <t>祁源溪</t>
  </si>
  <si>
    <t>邢克财</t>
  </si>
  <si>
    <t>杨瑞时</t>
  </si>
  <si>
    <t>杨世祥</t>
  </si>
  <si>
    <t>杨孝时</t>
  </si>
  <si>
    <t>毛新建</t>
  </si>
  <si>
    <t>杨永时</t>
  </si>
  <si>
    <t>邢克福</t>
  </si>
  <si>
    <t>邢克顺</t>
  </si>
  <si>
    <t>邢建荣</t>
  </si>
  <si>
    <t>毛新德</t>
  </si>
  <si>
    <t>王永福</t>
  </si>
  <si>
    <t>杨世海</t>
  </si>
  <si>
    <t>杨林军</t>
  </si>
  <si>
    <t>毛新福</t>
  </si>
  <si>
    <t>杨连时</t>
  </si>
  <si>
    <t>杨红时</t>
  </si>
  <si>
    <t>王新凯</t>
  </si>
  <si>
    <t>邢建平</t>
  </si>
  <si>
    <t>杨林多</t>
  </si>
  <si>
    <t>杨林中</t>
  </si>
  <si>
    <t>王多永</t>
  </si>
  <si>
    <t>杨世辉</t>
  </si>
  <si>
    <t>313881000117</t>
  </si>
  <si>
    <t>王金国</t>
  </si>
  <si>
    <t>毛新全</t>
  </si>
  <si>
    <t>李秀兰</t>
  </si>
  <si>
    <t>王师元</t>
  </si>
  <si>
    <t>王金林</t>
  </si>
  <si>
    <t>王彬善</t>
  </si>
  <si>
    <t>郭芙蓉</t>
  </si>
  <si>
    <t>王晓龙</t>
  </si>
  <si>
    <t>王致国</t>
  </si>
  <si>
    <t>王玉秀</t>
  </si>
  <si>
    <t>王金民</t>
  </si>
  <si>
    <t>何金凤</t>
  </si>
  <si>
    <t>何梅君</t>
  </si>
  <si>
    <t>王师其</t>
  </si>
  <si>
    <t>王芳</t>
  </si>
  <si>
    <t>王师龙</t>
  </si>
  <si>
    <t>王付花</t>
  </si>
  <si>
    <t>王世江</t>
  </si>
  <si>
    <t>牛兴盛</t>
  </si>
  <si>
    <t>105337172883</t>
  </si>
  <si>
    <t>张淑萍</t>
  </si>
  <si>
    <t>王师军</t>
  </si>
  <si>
    <t>杨月兰</t>
  </si>
  <si>
    <t>王致武</t>
  </si>
  <si>
    <t>王明</t>
  </si>
  <si>
    <t>105827000176</t>
  </si>
  <si>
    <t>保梅花</t>
  </si>
  <si>
    <t>王金强</t>
  </si>
  <si>
    <t>313821002011</t>
  </si>
  <si>
    <t>张凤英</t>
  </si>
  <si>
    <t>王金礼</t>
  </si>
  <si>
    <t>王自家</t>
  </si>
  <si>
    <t>王师虎</t>
  </si>
  <si>
    <t>王师锋</t>
  </si>
  <si>
    <t>王生善</t>
  </si>
  <si>
    <t>毛新元</t>
  </si>
  <si>
    <t>毛新玺</t>
  </si>
  <si>
    <t>王师栋</t>
  </si>
  <si>
    <t>王龙善</t>
  </si>
  <si>
    <t>王致生</t>
  </si>
  <si>
    <t>毛新华</t>
  </si>
  <si>
    <t>王师有</t>
  </si>
  <si>
    <t>赵玉珍</t>
  </si>
  <si>
    <t>牛一国</t>
  </si>
  <si>
    <t>牛延和</t>
  </si>
  <si>
    <t>王金新</t>
  </si>
  <si>
    <t>王和民</t>
  </si>
  <si>
    <t>牛福国</t>
  </si>
  <si>
    <t>祁建溪</t>
  </si>
  <si>
    <t>祁志喜</t>
  </si>
  <si>
    <t>王平善</t>
  </si>
  <si>
    <t>牛江</t>
  </si>
  <si>
    <t>张永贤</t>
  </si>
  <si>
    <t>张忠贤</t>
  </si>
  <si>
    <t>王金锁</t>
  </si>
  <si>
    <t>王绪民</t>
  </si>
  <si>
    <t>王自博</t>
  </si>
  <si>
    <t>尉标</t>
  </si>
  <si>
    <t>王雄善</t>
  </si>
  <si>
    <t>王贵民</t>
  </si>
  <si>
    <t>姚幸祥</t>
  </si>
  <si>
    <t>牛延雄</t>
  </si>
  <si>
    <t>牛延安</t>
  </si>
  <si>
    <t>牛涛</t>
  </si>
  <si>
    <t>毛兴昌</t>
  </si>
  <si>
    <t>牛喜</t>
  </si>
  <si>
    <t>王建华</t>
  </si>
  <si>
    <t>张彩霞</t>
  </si>
  <si>
    <t>毛兴祥</t>
  </si>
  <si>
    <t>王致会</t>
  </si>
  <si>
    <t>王自涛</t>
  </si>
  <si>
    <t>王自超</t>
  </si>
  <si>
    <t>李翠兰</t>
  </si>
  <si>
    <t>王自贵</t>
  </si>
  <si>
    <t>卫晓红</t>
  </si>
  <si>
    <t>王自敏</t>
  </si>
  <si>
    <t>张永才</t>
  </si>
  <si>
    <t>王自厚</t>
  </si>
  <si>
    <t>牛雄国</t>
  </si>
  <si>
    <t>王自锦</t>
  </si>
  <si>
    <t>罗明</t>
  </si>
  <si>
    <t>陈维吉</t>
  </si>
  <si>
    <t>王自品</t>
  </si>
  <si>
    <t>王自琦</t>
  </si>
  <si>
    <t>王学辉</t>
  </si>
  <si>
    <t>王自红</t>
  </si>
  <si>
    <t>罗卿</t>
  </si>
  <si>
    <t>王学章</t>
  </si>
  <si>
    <t>王自礼</t>
  </si>
  <si>
    <t>王自凯</t>
  </si>
  <si>
    <t>王自昌</t>
  </si>
  <si>
    <t>王学龙</t>
  </si>
  <si>
    <t>宋桂英</t>
  </si>
  <si>
    <t>王自祯</t>
  </si>
  <si>
    <t>牛永国</t>
  </si>
  <si>
    <t>王自奇</t>
  </si>
  <si>
    <t>樊会连</t>
  </si>
  <si>
    <t>王学勤</t>
  </si>
  <si>
    <t>陈兴慧</t>
  </si>
  <si>
    <t>王自涵</t>
  </si>
  <si>
    <t>王自青</t>
  </si>
  <si>
    <t>王自漳</t>
  </si>
  <si>
    <t>李彪年</t>
  </si>
  <si>
    <t>李玉年</t>
  </si>
  <si>
    <t>王学典</t>
  </si>
  <si>
    <t>宋福良</t>
  </si>
  <si>
    <t>宋吉良</t>
  </si>
  <si>
    <t>李秀年</t>
  </si>
  <si>
    <t>白晓玲</t>
  </si>
  <si>
    <t>宋先儒</t>
  </si>
  <si>
    <t>宋文东</t>
  </si>
  <si>
    <t>金玉桂</t>
  </si>
  <si>
    <t>陈多标</t>
  </si>
  <si>
    <t>宋庭儒</t>
  </si>
  <si>
    <t>王自宙</t>
  </si>
  <si>
    <t>陈多祥</t>
  </si>
  <si>
    <t>宋仓儒</t>
  </si>
  <si>
    <t>王自合</t>
  </si>
  <si>
    <t>王学康</t>
  </si>
  <si>
    <t>王自丁</t>
  </si>
  <si>
    <t>陈多军</t>
  </si>
  <si>
    <t>李常河</t>
  </si>
  <si>
    <t>宋全儒</t>
  </si>
  <si>
    <t>宋进儒</t>
  </si>
  <si>
    <t>宋绪良</t>
  </si>
  <si>
    <t>陈维友</t>
  </si>
  <si>
    <t>刘兰香</t>
  </si>
  <si>
    <t>宋文海</t>
  </si>
  <si>
    <t>宋满儒</t>
  </si>
  <si>
    <t>王学贵</t>
  </si>
  <si>
    <t>王虎善</t>
  </si>
  <si>
    <t>陈国俊</t>
  </si>
  <si>
    <t>宋杰儒</t>
  </si>
  <si>
    <t>王自绥</t>
  </si>
  <si>
    <t>李丰年</t>
  </si>
  <si>
    <t>李长丰</t>
  </si>
  <si>
    <t>李常银</t>
  </si>
  <si>
    <t>李常伟</t>
  </si>
  <si>
    <t>李玉琴</t>
  </si>
  <si>
    <t>李常俊</t>
  </si>
  <si>
    <t>李常青</t>
  </si>
  <si>
    <t>李生年</t>
  </si>
  <si>
    <t>李同年</t>
  </si>
  <si>
    <t>李志年</t>
  </si>
  <si>
    <t>李高年</t>
  </si>
  <si>
    <t>王学敬</t>
  </si>
  <si>
    <t>李学年</t>
  </si>
  <si>
    <t>李常有</t>
  </si>
  <si>
    <t>李叶年</t>
  </si>
  <si>
    <t>李常裕</t>
  </si>
  <si>
    <t>祁长溪</t>
  </si>
  <si>
    <t>李常柱</t>
  </si>
  <si>
    <t>祁跟喜</t>
  </si>
  <si>
    <t>祁乐溪</t>
  </si>
  <si>
    <t>李常才</t>
  </si>
  <si>
    <t>李伶年</t>
  </si>
  <si>
    <t>李乐年</t>
  </si>
  <si>
    <t>王自福</t>
  </si>
  <si>
    <t>李常丁</t>
  </si>
  <si>
    <t>李明唐</t>
  </si>
  <si>
    <t>李精年</t>
  </si>
  <si>
    <t>祁茂桢</t>
  </si>
  <si>
    <t>祁茂荣</t>
  </si>
  <si>
    <t>祁茂樟</t>
  </si>
  <si>
    <t>杜桂兰</t>
  </si>
  <si>
    <t>徐翠英</t>
  </si>
  <si>
    <t>狄新</t>
  </si>
  <si>
    <t>狄荣</t>
  </si>
  <si>
    <t>狄红</t>
  </si>
  <si>
    <t>狄虎</t>
  </si>
  <si>
    <t>祁文溪</t>
  </si>
  <si>
    <t>祁新溪</t>
  </si>
  <si>
    <t>祁金溪</t>
  </si>
  <si>
    <t>李政阳</t>
  </si>
  <si>
    <t>李瑞唐</t>
  </si>
  <si>
    <t>李常福</t>
  </si>
  <si>
    <t>李振唐</t>
  </si>
  <si>
    <t>李兴唐</t>
  </si>
  <si>
    <t>祁贵溪</t>
  </si>
  <si>
    <t>李建唐</t>
  </si>
  <si>
    <t>李海唐</t>
  </si>
  <si>
    <t>李福唐</t>
  </si>
  <si>
    <t>李长进</t>
  </si>
  <si>
    <t>王学珍</t>
  </si>
  <si>
    <t>李虎唐</t>
  </si>
  <si>
    <t>李常辉</t>
  </si>
  <si>
    <t>王自明</t>
  </si>
  <si>
    <t>李常绪</t>
  </si>
  <si>
    <t>李常恒</t>
  </si>
  <si>
    <t>李常忠</t>
  </si>
  <si>
    <t>李常志</t>
  </si>
  <si>
    <t>李常弟</t>
  </si>
  <si>
    <t>李常久</t>
  </si>
  <si>
    <t>李常禄</t>
  </si>
  <si>
    <t>李常鹏</t>
  </si>
  <si>
    <t>李常雄</t>
  </si>
  <si>
    <t>李瑾</t>
  </si>
  <si>
    <t>王延进</t>
  </si>
  <si>
    <t>李恒</t>
  </si>
  <si>
    <t>王希茂</t>
  </si>
  <si>
    <t>郑江明</t>
  </si>
  <si>
    <t>郑贵国</t>
  </si>
  <si>
    <t>王小红</t>
  </si>
  <si>
    <t>孔旺福</t>
  </si>
  <si>
    <t>王琪</t>
  </si>
  <si>
    <t>祁存溪</t>
  </si>
  <si>
    <t>李常寿</t>
  </si>
  <si>
    <t>祁林溪</t>
  </si>
  <si>
    <t>李文唐</t>
  </si>
  <si>
    <t>柴雪莲</t>
  </si>
  <si>
    <t>党天荣</t>
  </si>
  <si>
    <t>祁永溪</t>
  </si>
  <si>
    <t>党田德</t>
  </si>
  <si>
    <t>姚重</t>
  </si>
  <si>
    <t>陈维玉</t>
  </si>
  <si>
    <t>姚亮</t>
  </si>
  <si>
    <t>祁银</t>
  </si>
  <si>
    <t>姚城</t>
  </si>
  <si>
    <t>姚永绪</t>
  </si>
  <si>
    <t>姚顺</t>
  </si>
  <si>
    <t>徐晓英</t>
  </si>
  <si>
    <t>祁凯</t>
  </si>
  <si>
    <t>姚永兵</t>
  </si>
  <si>
    <t>孔爱国</t>
  </si>
  <si>
    <t>祁戈溪</t>
  </si>
  <si>
    <t>保爱玲</t>
  </si>
  <si>
    <t>祁俊溪</t>
  </si>
  <si>
    <t>党天成</t>
  </si>
  <si>
    <t>党天彪</t>
  </si>
  <si>
    <t>姚永多</t>
  </si>
  <si>
    <t>祁胜溪</t>
  </si>
  <si>
    <t>陈维庆</t>
  </si>
  <si>
    <t>姚永财</t>
  </si>
  <si>
    <t>党天丁</t>
  </si>
  <si>
    <t>祁鹏溪</t>
  </si>
  <si>
    <t>祁铭</t>
  </si>
  <si>
    <t>祁玉溪</t>
  </si>
  <si>
    <t>祁金</t>
  </si>
  <si>
    <t>党天乐</t>
  </si>
  <si>
    <t>姚建华</t>
  </si>
  <si>
    <t>孔芙蓉</t>
  </si>
  <si>
    <t>孔建国</t>
  </si>
  <si>
    <t>姚龙</t>
  </si>
  <si>
    <t>姚永玉</t>
  </si>
  <si>
    <t>姚永吉</t>
  </si>
  <si>
    <t>祁锋</t>
  </si>
  <si>
    <t>祁栋溪</t>
  </si>
  <si>
    <t>姚永金</t>
  </si>
  <si>
    <t>姚建元</t>
  </si>
  <si>
    <t>杨润智</t>
  </si>
  <si>
    <t>王有民</t>
  </si>
  <si>
    <t>王国民</t>
  </si>
  <si>
    <t>王宁民</t>
  </si>
  <si>
    <t>王福民</t>
  </si>
  <si>
    <t>王铵华</t>
  </si>
  <si>
    <t>李玉福</t>
  </si>
  <si>
    <t>王胜民</t>
  </si>
  <si>
    <t>王多有</t>
  </si>
  <si>
    <t>杨生辉</t>
  </si>
  <si>
    <t>张国贤</t>
  </si>
  <si>
    <t>王安民</t>
  </si>
  <si>
    <t>宋慧萍</t>
  </si>
  <si>
    <t>王应民</t>
  </si>
  <si>
    <t>张玉兰</t>
  </si>
  <si>
    <t>王顺华</t>
  </si>
  <si>
    <t>李会珍</t>
  </si>
  <si>
    <t>王建军</t>
  </si>
  <si>
    <t>王培民</t>
  </si>
  <si>
    <t>王斌普</t>
  </si>
  <si>
    <t>王红善</t>
  </si>
  <si>
    <t>王全民</t>
  </si>
  <si>
    <t>李艾英</t>
  </si>
  <si>
    <t>王裕华</t>
  </si>
  <si>
    <t>王红民</t>
  </si>
  <si>
    <t>张银存</t>
  </si>
  <si>
    <t>王多秀</t>
  </si>
  <si>
    <t>王永民</t>
  </si>
  <si>
    <t>王绪华</t>
  </si>
  <si>
    <t>王虎民</t>
  </si>
  <si>
    <t>王吉生</t>
  </si>
  <si>
    <t>王吉林</t>
  </si>
  <si>
    <t>王吉明</t>
  </si>
  <si>
    <t>张德芳</t>
  </si>
  <si>
    <t>王永金</t>
  </si>
  <si>
    <t>王吉银</t>
  </si>
  <si>
    <t>王世瑞</t>
  </si>
  <si>
    <t>王致宏</t>
  </si>
  <si>
    <t>王军业</t>
  </si>
  <si>
    <t>王致文</t>
  </si>
  <si>
    <t>王致元</t>
  </si>
  <si>
    <t>王致龙</t>
  </si>
  <si>
    <t>赵玉萍</t>
  </si>
  <si>
    <t>杨菊英</t>
  </si>
  <si>
    <t>王松</t>
  </si>
  <si>
    <t>王致禧</t>
  </si>
  <si>
    <t>王得桂</t>
  </si>
  <si>
    <t>王致金</t>
  </si>
  <si>
    <t>王致银</t>
  </si>
  <si>
    <t>王师庭</t>
  </si>
  <si>
    <t>王得春</t>
  </si>
  <si>
    <t>402881000172</t>
  </si>
  <si>
    <t>王师生</t>
  </si>
  <si>
    <t>赵建英</t>
  </si>
  <si>
    <t>王致海</t>
  </si>
  <si>
    <t>杨银花</t>
  </si>
  <si>
    <t>王致恒</t>
  </si>
  <si>
    <t>王致斌</t>
  </si>
  <si>
    <t>王存业</t>
  </si>
  <si>
    <t>王师荣</t>
  </si>
  <si>
    <t>王宗</t>
  </si>
  <si>
    <t>王吉超</t>
  </si>
  <si>
    <t>张淑香</t>
  </si>
  <si>
    <t>王震</t>
  </si>
  <si>
    <t>张秀莲</t>
  </si>
  <si>
    <t>王致虎</t>
  </si>
  <si>
    <t>杨晓梅</t>
  </si>
  <si>
    <t>王文杰</t>
  </si>
  <si>
    <t>王悦善</t>
  </si>
  <si>
    <t>王学宏</t>
  </si>
  <si>
    <t>王自虎</t>
  </si>
  <si>
    <t>张淑珍</t>
  </si>
  <si>
    <t>王才善</t>
  </si>
  <si>
    <t>王自广</t>
  </si>
  <si>
    <t>王自安</t>
  </si>
  <si>
    <t>牛延全</t>
  </si>
  <si>
    <t>王自江</t>
  </si>
  <si>
    <t>宋菊兰</t>
  </si>
  <si>
    <t>王自海</t>
  </si>
  <si>
    <t>王学辞</t>
  </si>
  <si>
    <t>王自林</t>
  </si>
  <si>
    <t>王自飞</t>
  </si>
  <si>
    <t>王自顺</t>
  </si>
  <si>
    <t>王学云</t>
  </si>
  <si>
    <t>李桂珍</t>
  </si>
  <si>
    <t>105827400313</t>
  </si>
  <si>
    <t>王宗善</t>
  </si>
  <si>
    <t>王祖善</t>
  </si>
  <si>
    <t>王学有</t>
  </si>
  <si>
    <t>牛安国</t>
  </si>
  <si>
    <t>牛多成</t>
  </si>
  <si>
    <t>王秀花</t>
  </si>
  <si>
    <t>王自斌</t>
  </si>
  <si>
    <t>陈菊玲</t>
  </si>
  <si>
    <t>罗文科</t>
  </si>
  <si>
    <t>王学武</t>
  </si>
  <si>
    <t>王自宁</t>
  </si>
  <si>
    <t>王学军</t>
  </si>
  <si>
    <t>王琦善</t>
  </si>
  <si>
    <t>刘爱梅</t>
  </si>
  <si>
    <t>陈永志</t>
  </si>
  <si>
    <t>姜菊芳</t>
  </si>
  <si>
    <t>杨璟翠</t>
  </si>
  <si>
    <t>王爱善</t>
  </si>
  <si>
    <t>张爱贞</t>
  </si>
  <si>
    <t>徐新玲</t>
  </si>
  <si>
    <t>李常德</t>
  </si>
  <si>
    <t>祁田溪</t>
  </si>
  <si>
    <t>李长宝</t>
  </si>
  <si>
    <t>李常秀</t>
  </si>
  <si>
    <t>李林春</t>
  </si>
  <si>
    <t>313821015091</t>
  </si>
  <si>
    <t>李珍年</t>
  </si>
  <si>
    <t>李常玉</t>
  </si>
  <si>
    <t>李常涛</t>
  </si>
  <si>
    <t>李常科</t>
  </si>
  <si>
    <t>褚积才</t>
  </si>
  <si>
    <t>王学才</t>
  </si>
  <si>
    <t>李常儒</t>
  </si>
  <si>
    <t>王倩</t>
  </si>
  <si>
    <t>王恩梅</t>
  </si>
  <si>
    <t>李常栋</t>
  </si>
  <si>
    <t>李常安</t>
  </si>
  <si>
    <t>李常爱</t>
  </si>
  <si>
    <t>樊玉萍</t>
  </si>
  <si>
    <t>李常怀</t>
  </si>
  <si>
    <t>李长秦</t>
  </si>
  <si>
    <t>褚积秀</t>
  </si>
  <si>
    <t>王淑琴</t>
  </si>
  <si>
    <t>李常孝</t>
  </si>
  <si>
    <t>李靖唐</t>
  </si>
  <si>
    <t>祁飞</t>
  </si>
  <si>
    <t>十三组</t>
  </si>
  <si>
    <t>祁富溪</t>
  </si>
  <si>
    <t>105898000106</t>
  </si>
  <si>
    <t>杨秀花</t>
  </si>
  <si>
    <t>祁宁溪</t>
  </si>
  <si>
    <t>杨福时</t>
  </si>
  <si>
    <t>杨临正</t>
  </si>
  <si>
    <t>祁多溪</t>
  </si>
  <si>
    <t>祁真喜</t>
  </si>
  <si>
    <t>杨全时</t>
  </si>
  <si>
    <t>杨耀时</t>
  </si>
  <si>
    <t>杨临青</t>
  </si>
  <si>
    <t>杨世成</t>
  </si>
  <si>
    <t>杨世瑞</t>
  </si>
  <si>
    <t>陈桂玲</t>
  </si>
  <si>
    <t>祁彪</t>
  </si>
  <si>
    <t>陈学新</t>
  </si>
  <si>
    <t>宋爱贞</t>
  </si>
  <si>
    <t>杨富时</t>
  </si>
  <si>
    <t>杨世秀</t>
  </si>
  <si>
    <t>姚淑琴</t>
  </si>
  <si>
    <t>杨世伟</t>
  </si>
  <si>
    <t>杨世崇</t>
  </si>
  <si>
    <t>杨世锋</t>
  </si>
  <si>
    <t>王玉莲</t>
  </si>
  <si>
    <t>杨景翔</t>
  </si>
  <si>
    <t>杨胜时</t>
  </si>
  <si>
    <t>杨玉时</t>
  </si>
  <si>
    <t>杨世斌</t>
  </si>
  <si>
    <t>杨鹏时</t>
  </si>
  <si>
    <t>张浩</t>
  </si>
  <si>
    <t>十四组</t>
  </si>
  <si>
    <t>张懿阳</t>
  </si>
  <si>
    <t>李朝芳</t>
  </si>
  <si>
    <t>李虎年</t>
  </si>
  <si>
    <t>陈维浚</t>
  </si>
  <si>
    <t>王学成</t>
  </si>
  <si>
    <t>李桂兰</t>
  </si>
  <si>
    <t xml:space="preserve">   永固镇姚寨村2017-2018年新一轮退耕还林延长期补助资金发放花名册(2026年度）</t>
  </si>
  <si>
    <t xml:space="preserve">    单位名称：永固镇人民政府                                                                                                                                            </t>
  </si>
  <si>
    <t>高天成</t>
  </si>
  <si>
    <t>永固镇</t>
  </si>
  <si>
    <t>姚寨村</t>
  </si>
  <si>
    <t>高维满</t>
  </si>
  <si>
    <t>高吉</t>
  </si>
  <si>
    <t>高德</t>
  </si>
  <si>
    <t>高平</t>
  </si>
  <si>
    <t>高虎</t>
  </si>
  <si>
    <t>高维善</t>
  </si>
  <si>
    <t>高天帅</t>
  </si>
  <si>
    <t>高源</t>
  </si>
  <si>
    <t>高天文</t>
  </si>
  <si>
    <t>高旭</t>
  </si>
  <si>
    <t>高兴</t>
  </si>
  <si>
    <t>高清</t>
  </si>
  <si>
    <t>高天峰</t>
  </si>
  <si>
    <t>高峰</t>
  </si>
  <si>
    <t>高天国</t>
  </si>
  <si>
    <t>高山</t>
  </si>
  <si>
    <t>高天才</t>
  </si>
  <si>
    <t>高天珍</t>
  </si>
  <si>
    <t>高维武</t>
  </si>
  <si>
    <t>高天辉</t>
  </si>
  <si>
    <t>高松</t>
  </si>
  <si>
    <t>高天胜</t>
  </si>
  <si>
    <t>高月</t>
  </si>
  <si>
    <t>高天军</t>
  </si>
  <si>
    <t>史广城</t>
  </si>
  <si>
    <t>高天福</t>
  </si>
  <si>
    <t>高天华</t>
  </si>
  <si>
    <t>高天荣</t>
  </si>
  <si>
    <t>高维莲</t>
  </si>
  <si>
    <t>高学</t>
  </si>
  <si>
    <t>高海</t>
  </si>
  <si>
    <t>高岐</t>
  </si>
  <si>
    <t>高义</t>
  </si>
  <si>
    <t>高昌</t>
  </si>
  <si>
    <t>高普</t>
  </si>
  <si>
    <t>高福</t>
  </si>
  <si>
    <t>高鹏</t>
  </si>
  <si>
    <t>高天其</t>
  </si>
  <si>
    <t>高礼</t>
  </si>
  <si>
    <t>施爱芳</t>
  </si>
  <si>
    <t>高华</t>
  </si>
  <si>
    <t>尚光瑞</t>
  </si>
  <si>
    <t>尚连恒</t>
  </si>
  <si>
    <t>尚伟瑞</t>
  </si>
  <si>
    <t>俞天福</t>
  </si>
  <si>
    <t>雷继成</t>
  </si>
  <si>
    <t>赵多开</t>
  </si>
  <si>
    <t>尚永伟</t>
  </si>
  <si>
    <t>尚海瑞</t>
  </si>
  <si>
    <t>王兴荣</t>
  </si>
  <si>
    <t>陈晓忠</t>
  </si>
  <si>
    <t>尚继龙</t>
  </si>
  <si>
    <t>张成军</t>
  </si>
  <si>
    <t>俞平山</t>
  </si>
  <si>
    <t>尚雄瑞</t>
  </si>
  <si>
    <t>尚志平</t>
  </si>
  <si>
    <t>邵森林</t>
  </si>
  <si>
    <t>尚永海</t>
  </si>
  <si>
    <t>赵良虎</t>
  </si>
  <si>
    <t>邵长林</t>
  </si>
  <si>
    <t>尚泽瑞</t>
  </si>
  <si>
    <t>尚聚瑞</t>
  </si>
  <si>
    <t>俞天俊</t>
  </si>
  <si>
    <t>尚林瑞</t>
  </si>
  <si>
    <t>尚俊瑞</t>
  </si>
  <si>
    <t>尚志林</t>
  </si>
  <si>
    <t>尚志勇</t>
  </si>
  <si>
    <t>韩兆红</t>
  </si>
  <si>
    <t>尚林恒</t>
  </si>
  <si>
    <t>尚志兴</t>
  </si>
  <si>
    <t>王梅花</t>
  </si>
  <si>
    <t>李得会</t>
  </si>
  <si>
    <t>李得友</t>
  </si>
  <si>
    <t>李得华</t>
  </si>
  <si>
    <t>李成</t>
  </si>
  <si>
    <t>李伟</t>
  </si>
  <si>
    <t>乔得珠</t>
  </si>
  <si>
    <t>李多学</t>
  </si>
  <si>
    <t>李得贵</t>
  </si>
  <si>
    <t>李彪</t>
  </si>
  <si>
    <t>李得军</t>
  </si>
  <si>
    <t>李得清</t>
  </si>
  <si>
    <t>李得兴</t>
  </si>
  <si>
    <t>尚菊花</t>
  </si>
  <si>
    <t>李得存</t>
  </si>
  <si>
    <t>李青</t>
  </si>
  <si>
    <t xml:space="preserve">  洪水镇2017年新一轮退耕还林延长期补助资金发放花名册(2026年度）</t>
  </si>
  <si>
    <t xml:space="preserve"> 单位名称：洪水镇人民政府                                                                                                      </t>
  </si>
  <si>
    <t>王爱莲</t>
  </si>
  <si>
    <t>洪水镇</t>
  </si>
  <si>
    <t>叶官村</t>
  </si>
  <si>
    <t>张存科</t>
  </si>
  <si>
    <t>胡文珍</t>
  </si>
  <si>
    <t>胡文秀</t>
  </si>
  <si>
    <t>顾玉萍</t>
  </si>
  <si>
    <t>张光</t>
  </si>
  <si>
    <t>张琦</t>
  </si>
  <si>
    <t>张文</t>
  </si>
  <si>
    <t>胡其珍</t>
  </si>
  <si>
    <t>胡其理</t>
  </si>
  <si>
    <t>胡其瑜</t>
  </si>
  <si>
    <t>胡其成</t>
  </si>
  <si>
    <t>马彩玲</t>
  </si>
  <si>
    <t>胡文仁</t>
  </si>
  <si>
    <t>胡亮明</t>
  </si>
  <si>
    <t>胡文义</t>
  </si>
  <si>
    <t>胡其俊</t>
  </si>
  <si>
    <t>胡其英</t>
  </si>
  <si>
    <t>胡进鹏</t>
  </si>
  <si>
    <t>张友</t>
  </si>
  <si>
    <t>张良</t>
  </si>
  <si>
    <t>张举</t>
  </si>
  <si>
    <t>张存林</t>
  </si>
  <si>
    <t>张永成</t>
  </si>
  <si>
    <t>张存有</t>
  </si>
  <si>
    <t>胡文财</t>
  </si>
  <si>
    <t>张存伟</t>
  </si>
  <si>
    <t>张宏</t>
  </si>
  <si>
    <t>张永新</t>
  </si>
  <si>
    <t>胡金民</t>
  </si>
  <si>
    <t>赵慧芳</t>
  </si>
  <si>
    <t>胡川儒</t>
  </si>
  <si>
    <t>胡文银</t>
  </si>
  <si>
    <t>王鑫</t>
  </si>
  <si>
    <t>李水平</t>
  </si>
  <si>
    <t>胡文寿</t>
  </si>
  <si>
    <t>张兵</t>
  </si>
  <si>
    <t>胡永儒</t>
  </si>
  <si>
    <t>胡进铉</t>
  </si>
  <si>
    <t>胡文虎</t>
  </si>
  <si>
    <t>胡兴儒</t>
  </si>
  <si>
    <t>胡其勇</t>
  </si>
  <si>
    <t>胡其鹏</t>
  </si>
  <si>
    <t>张文积</t>
  </si>
  <si>
    <t>张有积</t>
  </si>
  <si>
    <t>张存雄</t>
  </si>
  <si>
    <t>张永忠</t>
  </si>
  <si>
    <t>张永杰</t>
  </si>
  <si>
    <t>胡山儒</t>
  </si>
  <si>
    <t>胡多儒</t>
  </si>
  <si>
    <t>胡文科</t>
  </si>
  <si>
    <t>张珍</t>
  </si>
  <si>
    <t>胡长寿</t>
  </si>
  <si>
    <t>丁国军</t>
  </si>
  <si>
    <t>胡得家</t>
  </si>
  <si>
    <t>秦秉文</t>
  </si>
  <si>
    <t>胡文铎</t>
  </si>
  <si>
    <t>胡得余</t>
  </si>
  <si>
    <t>秦秉喜</t>
  </si>
  <si>
    <t>胡文忠</t>
  </si>
  <si>
    <t>胡进秀</t>
  </si>
  <si>
    <t>胡文良</t>
  </si>
  <si>
    <t>胡文玉</t>
  </si>
  <si>
    <t>胡文月</t>
  </si>
  <si>
    <t>秦秉成</t>
  </si>
  <si>
    <t>张存玉</t>
  </si>
  <si>
    <t>胡长彪</t>
  </si>
  <si>
    <t>胡长舜</t>
  </si>
  <si>
    <t>张存余</t>
  </si>
  <si>
    <t>胡明</t>
  </si>
  <si>
    <t>胡龙</t>
  </si>
  <si>
    <t>陈秀莲</t>
  </si>
  <si>
    <t>胡长忠</t>
  </si>
  <si>
    <t>胡长新</t>
  </si>
  <si>
    <t>胡长禄</t>
  </si>
  <si>
    <t>韩文浩</t>
  </si>
  <si>
    <t>丁耀年</t>
  </si>
  <si>
    <t>韩文汉</t>
  </si>
  <si>
    <t>张存金</t>
  </si>
  <si>
    <t>胡文乐</t>
  </si>
  <si>
    <t>胡长珍</t>
  </si>
  <si>
    <t>胡长孝</t>
  </si>
  <si>
    <t>胡长龙</t>
  </si>
  <si>
    <t>何兴林</t>
  </si>
  <si>
    <t>胡长清</t>
  </si>
  <si>
    <t>胡文岚</t>
  </si>
  <si>
    <t>胡录善</t>
  </si>
  <si>
    <t>阮得宝</t>
  </si>
  <si>
    <t>胡杰</t>
  </si>
  <si>
    <t>胡文尧</t>
  </si>
  <si>
    <t>胡文英</t>
  </si>
  <si>
    <t>胡文浩</t>
  </si>
  <si>
    <t>胡定华</t>
  </si>
  <si>
    <t>胡文荣</t>
  </si>
  <si>
    <t>胡文奇</t>
  </si>
  <si>
    <t>胡旭华</t>
  </si>
  <si>
    <t>胡才善</t>
  </si>
  <si>
    <t>胡文彪</t>
  </si>
  <si>
    <t>胡文春</t>
  </si>
  <si>
    <t>胡文智</t>
  </si>
  <si>
    <t>胡锋</t>
  </si>
  <si>
    <t>胡玉善</t>
  </si>
  <si>
    <t>胡涛</t>
  </si>
  <si>
    <t>胡军善</t>
  </si>
  <si>
    <t>胡更善</t>
  </si>
  <si>
    <t>胡丰贵</t>
  </si>
  <si>
    <t>胡鹏</t>
  </si>
  <si>
    <t>夏多秀</t>
  </si>
  <si>
    <t>胡云</t>
  </si>
  <si>
    <t>胡明善</t>
  </si>
  <si>
    <t>胡斌善</t>
  </si>
  <si>
    <t>胡亮善</t>
  </si>
  <si>
    <t>胡林</t>
  </si>
  <si>
    <t>胡俊贵</t>
  </si>
  <si>
    <t>胡文生</t>
  </si>
  <si>
    <t>胡文杰</t>
  </si>
  <si>
    <t>胡文居</t>
  </si>
  <si>
    <t>胡文泽</t>
  </si>
  <si>
    <t>胡乐贵</t>
  </si>
  <si>
    <t>胡平贵</t>
  </si>
  <si>
    <t>胡宝华</t>
  </si>
  <si>
    <t>胡多贵</t>
  </si>
  <si>
    <t>胡生</t>
  </si>
  <si>
    <t>胡昌</t>
  </si>
  <si>
    <t>张存龙</t>
  </si>
  <si>
    <t>张大江</t>
  </si>
  <si>
    <t>张大云</t>
  </si>
  <si>
    <t>胡文仕</t>
  </si>
  <si>
    <t>胡存善</t>
  </si>
  <si>
    <t>胡文国</t>
  </si>
  <si>
    <t>胡文华</t>
  </si>
  <si>
    <t>施雪莲</t>
  </si>
  <si>
    <t>张礼</t>
  </si>
  <si>
    <t>胡银善</t>
  </si>
  <si>
    <t>胡乐善</t>
  </si>
  <si>
    <t>胡云善</t>
  </si>
  <si>
    <t>胡月善</t>
  </si>
  <si>
    <t>胡万善</t>
  </si>
  <si>
    <t>张存畔</t>
  </si>
  <si>
    <t>张存浩</t>
  </si>
  <si>
    <t>胡多善</t>
  </si>
  <si>
    <t>胡其盛</t>
  </si>
  <si>
    <t>胡文品</t>
  </si>
  <si>
    <t>胡文福</t>
  </si>
  <si>
    <t>胡长善</t>
  </si>
  <si>
    <t>胡文祖</t>
  </si>
  <si>
    <t>张存智</t>
  </si>
  <si>
    <t>张存英</t>
  </si>
  <si>
    <t>张大刚</t>
  </si>
  <si>
    <t>张才</t>
  </si>
  <si>
    <t>胡浩善</t>
  </si>
  <si>
    <t>张存虎</t>
  </si>
  <si>
    <t>张义</t>
  </si>
  <si>
    <t>胡文超</t>
  </si>
  <si>
    <t>胡其伟</t>
  </si>
  <si>
    <t>张越</t>
  </si>
  <si>
    <t>张玉桂</t>
  </si>
  <si>
    <t>张见</t>
  </si>
  <si>
    <t>尚萍</t>
  </si>
  <si>
    <t>张银积</t>
  </si>
  <si>
    <t>尚玉琴</t>
  </si>
  <si>
    <t>胡庚</t>
  </si>
  <si>
    <t>张存明</t>
  </si>
  <si>
    <t>张存银</t>
  </si>
  <si>
    <t>张存国</t>
  </si>
  <si>
    <t>贾财</t>
  </si>
  <si>
    <t>胡其杰</t>
  </si>
  <si>
    <t>胡齐顺</t>
  </si>
  <si>
    <t>张青</t>
  </si>
  <si>
    <t>张存生</t>
  </si>
  <si>
    <t>张国源</t>
  </si>
  <si>
    <t>张国财</t>
  </si>
  <si>
    <t>田丰玉</t>
  </si>
  <si>
    <t>张存彬</t>
  </si>
  <si>
    <t>张存文</t>
  </si>
  <si>
    <t>张存彪</t>
  </si>
  <si>
    <t>张存武</t>
  </si>
  <si>
    <t>张生</t>
  </si>
  <si>
    <t>张贤</t>
  </si>
  <si>
    <t>胡其昌</t>
  </si>
  <si>
    <t>张乐</t>
  </si>
  <si>
    <t>张存焕</t>
  </si>
  <si>
    <t>陈才新</t>
  </si>
  <si>
    <t>陈国</t>
  </si>
  <si>
    <t>陈全</t>
  </si>
  <si>
    <t>陈荣</t>
  </si>
  <si>
    <t>陈文</t>
  </si>
  <si>
    <t>陈继新</t>
  </si>
  <si>
    <t>陈波</t>
  </si>
  <si>
    <t>陶红海</t>
  </si>
  <si>
    <t>陈秀平</t>
  </si>
  <si>
    <t>牛立国</t>
  </si>
  <si>
    <t>戎庄村</t>
  </si>
  <si>
    <t>牛生林</t>
  </si>
  <si>
    <t>牛生育</t>
  </si>
  <si>
    <t>牛生虎</t>
  </si>
  <si>
    <t>牛生红</t>
  </si>
  <si>
    <t>施蓉慧</t>
  </si>
  <si>
    <t>杨淑珍</t>
  </si>
  <si>
    <t>陈惠英</t>
  </si>
  <si>
    <t>巴永家</t>
  </si>
  <si>
    <t>牛生彪</t>
  </si>
  <si>
    <t>牛生龙</t>
  </si>
  <si>
    <t>滕晓艳</t>
  </si>
  <si>
    <t>邓林</t>
  </si>
  <si>
    <t>牛生堂</t>
  </si>
  <si>
    <t>牛生旺</t>
  </si>
  <si>
    <t>牛生平</t>
  </si>
  <si>
    <t>牛生关</t>
  </si>
  <si>
    <t>牛葆</t>
  </si>
  <si>
    <t>牛生儒</t>
  </si>
  <si>
    <t>牛让</t>
  </si>
  <si>
    <t>牛儒</t>
  </si>
  <si>
    <t>牛生清</t>
  </si>
  <si>
    <t>牛生成</t>
  </si>
  <si>
    <t>张燕霞</t>
  </si>
  <si>
    <t>牛生德</t>
  </si>
  <si>
    <t>牛秀红</t>
  </si>
  <si>
    <t>牛生和</t>
  </si>
  <si>
    <t>牛生泽</t>
  </si>
  <si>
    <t>牛生铭</t>
  </si>
  <si>
    <t>牛存</t>
  </si>
  <si>
    <t>牛生</t>
  </si>
  <si>
    <t>牛生雄</t>
  </si>
  <si>
    <t>牛林</t>
  </si>
  <si>
    <t>牛生兵</t>
  </si>
  <si>
    <t>牛玉萍</t>
  </si>
  <si>
    <t>邓泽海</t>
  </si>
  <si>
    <t>牛生金</t>
  </si>
  <si>
    <t>戎道</t>
  </si>
  <si>
    <t>戎育</t>
  </si>
  <si>
    <t>戎沛</t>
  </si>
  <si>
    <t>戎成</t>
  </si>
  <si>
    <t>戎明学</t>
  </si>
  <si>
    <t>牛生华</t>
  </si>
  <si>
    <t>牛生全</t>
  </si>
  <si>
    <t>牛生有</t>
  </si>
  <si>
    <t>牛生存</t>
  </si>
  <si>
    <t>牛苗</t>
  </si>
  <si>
    <t>牛苍</t>
  </si>
  <si>
    <t>牛宏</t>
  </si>
  <si>
    <t>牛闻</t>
  </si>
  <si>
    <t>牛范</t>
  </si>
  <si>
    <t>戎东</t>
  </si>
  <si>
    <t>戎虎</t>
  </si>
  <si>
    <t>戎学</t>
  </si>
  <si>
    <t>戎平</t>
  </si>
  <si>
    <t>章永才</t>
  </si>
  <si>
    <t>牛长瑛</t>
  </si>
  <si>
    <t>牛学</t>
  </si>
  <si>
    <t>牛长善</t>
  </si>
  <si>
    <t>巴金花</t>
  </si>
  <si>
    <t>刘财</t>
  </si>
  <si>
    <t>刘军</t>
  </si>
  <si>
    <t>戎福学</t>
  </si>
  <si>
    <t>戎琇学</t>
  </si>
  <si>
    <t>戎灵学</t>
  </si>
  <si>
    <t>戎喜学</t>
  </si>
  <si>
    <t>戎忠</t>
  </si>
  <si>
    <t>牛长雄</t>
  </si>
  <si>
    <t>牛龙</t>
  </si>
  <si>
    <t>牛银</t>
  </si>
  <si>
    <t>戎全学</t>
  </si>
  <si>
    <t>戎生学</t>
  </si>
  <si>
    <t>戎尚学</t>
  </si>
  <si>
    <t>牛萑</t>
  </si>
  <si>
    <t>刘栋</t>
  </si>
  <si>
    <t>戎虎学</t>
  </si>
  <si>
    <t>戎悟学</t>
  </si>
  <si>
    <t>戎让</t>
  </si>
  <si>
    <t>戎长学</t>
  </si>
  <si>
    <t>戎义学</t>
  </si>
  <si>
    <t>章军</t>
  </si>
  <si>
    <t>张全善</t>
  </si>
  <si>
    <t>戎刚</t>
  </si>
  <si>
    <t>张建旭</t>
  </si>
  <si>
    <t>戎江</t>
  </si>
  <si>
    <t>戎涛</t>
  </si>
  <si>
    <t>戎爱学</t>
  </si>
  <si>
    <t>戎平学</t>
  </si>
  <si>
    <t>戎茁学</t>
  </si>
  <si>
    <t>戎芳</t>
  </si>
  <si>
    <t>戎密</t>
  </si>
  <si>
    <t>戎义</t>
  </si>
  <si>
    <t>戎浩</t>
  </si>
  <si>
    <t>戎银</t>
  </si>
  <si>
    <t>李福生</t>
  </si>
  <si>
    <t>戎祯学</t>
  </si>
  <si>
    <t>戎双学</t>
  </si>
  <si>
    <t>戎新学</t>
  </si>
  <si>
    <t>戎岩学</t>
  </si>
  <si>
    <t>戎厚</t>
  </si>
  <si>
    <t>戎宏学</t>
  </si>
  <si>
    <t>戎好学</t>
  </si>
  <si>
    <t>张永生</t>
  </si>
  <si>
    <t>戎育学</t>
  </si>
  <si>
    <t>戎振学</t>
  </si>
  <si>
    <t>戎成学</t>
  </si>
  <si>
    <t>王兰芳</t>
  </si>
  <si>
    <t>戎国</t>
  </si>
  <si>
    <t>戎全</t>
  </si>
  <si>
    <t>邓正生</t>
  </si>
  <si>
    <t>邓正祥</t>
  </si>
  <si>
    <t>戎爱</t>
  </si>
  <si>
    <t>戎亮</t>
  </si>
  <si>
    <t>戎吉</t>
  </si>
  <si>
    <t>戎玉凤</t>
  </si>
  <si>
    <t>戎林</t>
  </si>
  <si>
    <t>樊惠德</t>
  </si>
  <si>
    <t>戎联</t>
  </si>
  <si>
    <t>戎泽学</t>
  </si>
  <si>
    <t>戎东学</t>
  </si>
  <si>
    <t>戎乐</t>
  </si>
  <si>
    <t>戎建学</t>
  </si>
  <si>
    <t>保小兰</t>
  </si>
  <si>
    <t>戎彪</t>
  </si>
  <si>
    <t>戎金</t>
  </si>
  <si>
    <t>戎论</t>
  </si>
  <si>
    <t>戎俊</t>
  </si>
  <si>
    <t>戎越</t>
  </si>
  <si>
    <t>苏学明</t>
  </si>
  <si>
    <t>苏学亮</t>
  </si>
  <si>
    <t>张德善</t>
  </si>
  <si>
    <t>戎礼</t>
  </si>
  <si>
    <t>戎喜</t>
  </si>
  <si>
    <t>戎茁</t>
  </si>
  <si>
    <t>戎鹏</t>
  </si>
  <si>
    <t>戎福俭</t>
  </si>
  <si>
    <t>戎锋</t>
  </si>
  <si>
    <t>戎强</t>
  </si>
  <si>
    <t>戎加</t>
  </si>
  <si>
    <t>于秀英</t>
  </si>
  <si>
    <t>戎军</t>
  </si>
  <si>
    <t>戎燕</t>
  </si>
  <si>
    <t>戎俐</t>
  </si>
  <si>
    <t>牛荇</t>
  </si>
  <si>
    <t>牛生义</t>
  </si>
  <si>
    <t>牛生祯</t>
  </si>
  <si>
    <t>牛雄</t>
  </si>
  <si>
    <t>牛生亮</t>
  </si>
  <si>
    <t>牛生涛</t>
  </si>
  <si>
    <t>牛莘</t>
  </si>
  <si>
    <t>牛燕芳</t>
  </si>
  <si>
    <t>牛蔚</t>
  </si>
  <si>
    <t>牛生江</t>
  </si>
  <si>
    <t>邓正荣</t>
  </si>
  <si>
    <t>牛生彩</t>
  </si>
  <si>
    <t>牛生俊</t>
  </si>
  <si>
    <t>牛俭</t>
  </si>
  <si>
    <t>牛刚</t>
  </si>
  <si>
    <t>牛皋</t>
  </si>
  <si>
    <t>戎洁</t>
  </si>
  <si>
    <t>牛兵</t>
  </si>
  <si>
    <t>戎斌</t>
  </si>
  <si>
    <t>戎铜</t>
  </si>
  <si>
    <t>章志国</t>
  </si>
  <si>
    <t>吴庄村</t>
  </si>
  <si>
    <t>吴义涛</t>
  </si>
  <si>
    <t>吴义连</t>
  </si>
  <si>
    <t>吴义林</t>
  </si>
  <si>
    <t>吴英</t>
  </si>
  <si>
    <t>吴义忠</t>
  </si>
  <si>
    <t>吴义成</t>
  </si>
  <si>
    <t>陈胜</t>
  </si>
  <si>
    <t>吴义海</t>
  </si>
  <si>
    <t>吴义贵</t>
  </si>
  <si>
    <t>吴义存</t>
  </si>
  <si>
    <t>吴义银</t>
  </si>
  <si>
    <t>吴得有</t>
  </si>
  <si>
    <t>吴义明</t>
  </si>
  <si>
    <t>吴军</t>
  </si>
  <si>
    <t>张生全</t>
  </si>
  <si>
    <t>吴义飞</t>
  </si>
  <si>
    <t>吴义俭</t>
  </si>
  <si>
    <t>夏明</t>
  </si>
  <si>
    <t>吴荣</t>
  </si>
  <si>
    <t>吴义荣</t>
  </si>
  <si>
    <t>吴义军</t>
  </si>
  <si>
    <t>吴得鹏</t>
  </si>
  <si>
    <t>吴义生</t>
  </si>
  <si>
    <t>吴义锦</t>
  </si>
  <si>
    <t>张香兰</t>
  </si>
  <si>
    <t>吴文</t>
  </si>
  <si>
    <t>吴承飞</t>
  </si>
  <si>
    <t>吴义全</t>
  </si>
  <si>
    <t>吴义国</t>
  </si>
  <si>
    <t>吴林</t>
  </si>
  <si>
    <t>吴义新</t>
  </si>
  <si>
    <t>吴得生</t>
  </si>
  <si>
    <t>吴得红</t>
  </si>
  <si>
    <t>吴得荣</t>
  </si>
  <si>
    <t>吴延学</t>
  </si>
  <si>
    <t>韩应福</t>
  </si>
  <si>
    <t>吴得新</t>
  </si>
  <si>
    <t>吴得学</t>
  </si>
  <si>
    <t>吴延槐</t>
  </si>
  <si>
    <t>吴义勤</t>
  </si>
  <si>
    <t>吴得成</t>
  </si>
  <si>
    <t>吴延光</t>
  </si>
  <si>
    <t>胡淑芳</t>
  </si>
  <si>
    <t>吴延开</t>
  </si>
  <si>
    <t>丁建雄</t>
  </si>
  <si>
    <t>吴得福</t>
  </si>
  <si>
    <t>吴得奇</t>
  </si>
  <si>
    <t>吴得权</t>
  </si>
  <si>
    <t>吴桂萍</t>
  </si>
  <si>
    <t>吴义辉</t>
  </si>
  <si>
    <t>吴得祥</t>
  </si>
  <si>
    <t>吴延廷</t>
  </si>
  <si>
    <t>张永青</t>
  </si>
  <si>
    <t>雷秀玲</t>
  </si>
  <si>
    <t>吴得祯</t>
  </si>
  <si>
    <t>吴延才</t>
  </si>
  <si>
    <t>吴义平</t>
  </si>
  <si>
    <t>吴义才</t>
  </si>
  <si>
    <t>吴一锦</t>
  </si>
  <si>
    <t>吴义光</t>
  </si>
  <si>
    <t>吴延存</t>
  </si>
  <si>
    <t>陈国平</t>
  </si>
  <si>
    <t>吴延银</t>
  </si>
  <si>
    <t>牛春花</t>
  </si>
  <si>
    <t>吴得文</t>
  </si>
  <si>
    <t>吴得悦</t>
  </si>
  <si>
    <t>吴义喜</t>
  </si>
  <si>
    <t>吴得明</t>
  </si>
  <si>
    <t>吴义松</t>
  </si>
  <si>
    <t>吴义伟</t>
  </si>
  <si>
    <t>吴得开</t>
  </si>
  <si>
    <t>吴得龙</t>
  </si>
  <si>
    <t>吴生</t>
  </si>
  <si>
    <t>吴得仁</t>
  </si>
  <si>
    <t>吴延汉</t>
  </si>
  <si>
    <t>吴得林</t>
  </si>
  <si>
    <t>吴得连</t>
  </si>
  <si>
    <t>吴延红</t>
  </si>
  <si>
    <t>吴得凯</t>
  </si>
  <si>
    <t>史玉秀</t>
  </si>
  <si>
    <t>陈彩兰</t>
  </si>
  <si>
    <t>吴延俊</t>
  </si>
  <si>
    <t>吴延彪</t>
  </si>
  <si>
    <t>戎兰香</t>
  </si>
  <si>
    <t>吴红</t>
  </si>
  <si>
    <t>陈玉文</t>
  </si>
  <si>
    <t>张新民</t>
  </si>
  <si>
    <t>吴得江</t>
  </si>
  <si>
    <t>赵福荣</t>
  </si>
  <si>
    <t>吴得品</t>
  </si>
  <si>
    <t>吴得喜</t>
  </si>
  <si>
    <t>吴延定</t>
  </si>
  <si>
    <t>吴得彪</t>
  </si>
  <si>
    <t>张述红</t>
  </si>
  <si>
    <t>张述义</t>
  </si>
  <si>
    <t>吴得礼</t>
  </si>
  <si>
    <t>张述荣</t>
  </si>
  <si>
    <t>吴延海</t>
  </si>
  <si>
    <t>吴延涛</t>
  </si>
  <si>
    <t>吴得义</t>
  </si>
  <si>
    <t>吴得志</t>
  </si>
  <si>
    <t>张其光</t>
  </si>
  <si>
    <t>张其尧</t>
  </si>
  <si>
    <t>吴鹏</t>
  </si>
  <si>
    <t>白永芳</t>
  </si>
  <si>
    <t>吴兴重</t>
  </si>
  <si>
    <t>吴玉家</t>
  </si>
  <si>
    <t>吴兴文</t>
  </si>
  <si>
    <t>吴兴民</t>
  </si>
  <si>
    <t>吴兴俭</t>
  </si>
  <si>
    <t>吴兴锦</t>
  </si>
  <si>
    <t>吴玉会</t>
  </si>
  <si>
    <t>吴兴存</t>
  </si>
  <si>
    <t>吴玉保</t>
  </si>
  <si>
    <t>吴兴开</t>
  </si>
  <si>
    <t>吴玉清</t>
  </si>
  <si>
    <t>吴兴祥</t>
  </si>
  <si>
    <t>吴延军</t>
  </si>
  <si>
    <t>吴兴华</t>
  </si>
  <si>
    <t>吴玉发</t>
  </si>
  <si>
    <t>吴兴斌</t>
  </si>
  <si>
    <t>吴兴东</t>
  </si>
  <si>
    <t>吴玉福</t>
  </si>
  <si>
    <t>吴玉全</t>
  </si>
  <si>
    <t>吴玉苗</t>
  </si>
  <si>
    <t>吴玉迁</t>
  </si>
  <si>
    <t>吴兴纲</t>
  </si>
  <si>
    <t>吴玉军</t>
  </si>
  <si>
    <t>吴兴才</t>
  </si>
  <si>
    <t>李玉梅</t>
  </si>
  <si>
    <t>吴玉秘</t>
  </si>
  <si>
    <t>吴玉爱</t>
  </si>
  <si>
    <t>吴慧玲</t>
  </si>
  <si>
    <t>吴兴彪</t>
  </si>
  <si>
    <t>高菊英</t>
  </si>
  <si>
    <t>吴兴叶</t>
  </si>
  <si>
    <t>孙存英</t>
  </si>
  <si>
    <t>吴兴生</t>
  </si>
  <si>
    <t>吴兴毅</t>
  </si>
  <si>
    <t>吴玉科</t>
  </si>
  <si>
    <t>吴兴铎</t>
  </si>
  <si>
    <t>吴兴银</t>
  </si>
  <si>
    <t>吴兴轾</t>
  </si>
  <si>
    <t>吴兴轩</t>
  </si>
  <si>
    <t>吴兴光</t>
  </si>
  <si>
    <t>杨花香</t>
  </si>
  <si>
    <t>吴杰</t>
  </si>
  <si>
    <t>吴德刚</t>
  </si>
  <si>
    <t>吴明</t>
  </si>
  <si>
    <t>连雪琴</t>
  </si>
  <si>
    <t>吴兴英</t>
  </si>
  <si>
    <t>吴延英</t>
  </si>
  <si>
    <t>韩兰</t>
  </si>
  <si>
    <t>吴得英</t>
  </si>
  <si>
    <t>勾兆兰</t>
  </si>
  <si>
    <t>吴延杰</t>
  </si>
  <si>
    <t>吴延鑫</t>
  </si>
  <si>
    <t>吴延朝</t>
  </si>
  <si>
    <t>吴得雄</t>
  </si>
  <si>
    <t>吴得银</t>
  </si>
  <si>
    <t>吴延仁</t>
  </si>
  <si>
    <t>吴得存</t>
  </si>
  <si>
    <t>吴得仓</t>
  </si>
  <si>
    <t>吴得清</t>
  </si>
  <si>
    <t>田桂英</t>
  </si>
  <si>
    <t>吴延栋</t>
  </si>
  <si>
    <t>吴延钦</t>
  </si>
  <si>
    <t>吴延铁</t>
  </si>
  <si>
    <t>吴延贤</t>
  </si>
  <si>
    <t>吴延宗</t>
  </si>
  <si>
    <t>吴延金</t>
  </si>
  <si>
    <t>吴兴学</t>
  </si>
  <si>
    <t>吴延成</t>
  </si>
  <si>
    <t>吴延全</t>
  </si>
  <si>
    <t>吴得迁</t>
  </si>
  <si>
    <t>夏乔</t>
  </si>
  <si>
    <t>吴延经</t>
  </si>
  <si>
    <t>吴得旺</t>
  </si>
  <si>
    <t>吴得君</t>
  </si>
  <si>
    <t>吴延策</t>
  </si>
  <si>
    <t>吴得湘</t>
  </si>
  <si>
    <t>吴延天</t>
  </si>
  <si>
    <t>吴德宗</t>
  </si>
  <si>
    <t>陈梅兰</t>
  </si>
  <si>
    <t>吴兴勤</t>
  </si>
  <si>
    <t>吴兴松</t>
  </si>
  <si>
    <t>吴兴宁</t>
  </si>
  <si>
    <t>吴延家</t>
  </si>
  <si>
    <t>吴延秀</t>
  </si>
  <si>
    <t>吴延国</t>
  </si>
  <si>
    <t>吴延锋</t>
  </si>
  <si>
    <t>陈玉桂</t>
  </si>
  <si>
    <t>赵玲芝</t>
  </si>
  <si>
    <t>吴兴隆</t>
  </si>
  <si>
    <t>吴延普</t>
  </si>
  <si>
    <t>吴兴泽</t>
  </si>
  <si>
    <t>张新国</t>
  </si>
  <si>
    <t>刘桂兰</t>
  </si>
  <si>
    <t>张新武</t>
  </si>
  <si>
    <t>吴存玲</t>
  </si>
  <si>
    <t>吴延铮</t>
  </si>
  <si>
    <t>吴延庆</t>
  </si>
  <si>
    <t>王翠芳</t>
  </si>
  <si>
    <t>吴延彭</t>
  </si>
  <si>
    <t>吴延越</t>
  </si>
  <si>
    <t>吴延祥</t>
  </si>
  <si>
    <t>吴兴赞</t>
  </si>
  <si>
    <t>吴兴迁</t>
  </si>
  <si>
    <t>吴延乾</t>
  </si>
  <si>
    <t>吴兴越</t>
  </si>
  <si>
    <t>吴延保</t>
  </si>
  <si>
    <t>吴延灿</t>
  </si>
  <si>
    <t>吴延禄</t>
  </si>
  <si>
    <t>吴得谭</t>
  </si>
  <si>
    <t>吴延泽</t>
  </si>
  <si>
    <t>吴延帮</t>
  </si>
  <si>
    <t>吴兴璋</t>
  </si>
  <si>
    <t>吴兴鹏</t>
  </si>
  <si>
    <t>吴兴基</t>
  </si>
  <si>
    <t>田英</t>
  </si>
  <si>
    <t>吴得良</t>
  </si>
  <si>
    <t>吴得勤</t>
  </si>
  <si>
    <t>许朝晖</t>
  </si>
  <si>
    <t>吴晓萍</t>
  </si>
  <si>
    <t>吴得国</t>
  </si>
  <si>
    <t>吴得富</t>
  </si>
  <si>
    <t>吴得嘉</t>
  </si>
  <si>
    <t>吴延虎</t>
  </si>
  <si>
    <t>吴延义</t>
  </si>
  <si>
    <t>郝晓红</t>
  </si>
  <si>
    <t>牛俊琴</t>
  </si>
  <si>
    <t>吴兴河</t>
  </si>
  <si>
    <t>吴兴江</t>
  </si>
  <si>
    <t>吴延生</t>
  </si>
  <si>
    <t>张开</t>
  </si>
  <si>
    <t>胡双喜</t>
  </si>
  <si>
    <t>吴延茂</t>
  </si>
  <si>
    <t>吴兴权</t>
  </si>
  <si>
    <t>吴得伟</t>
  </si>
  <si>
    <t>吴得俭</t>
  </si>
  <si>
    <t>张建铭</t>
  </si>
  <si>
    <t>吴延弟</t>
  </si>
  <si>
    <t>张延铭</t>
  </si>
  <si>
    <t>吴延孝</t>
  </si>
  <si>
    <t>吴延松</t>
  </si>
  <si>
    <t>吴兴进</t>
  </si>
  <si>
    <t>吴兴利</t>
  </si>
  <si>
    <t>吴延辉</t>
  </si>
  <si>
    <t>吴延照</t>
  </si>
  <si>
    <t>吴延文</t>
  </si>
  <si>
    <t>吴得保</t>
  </si>
  <si>
    <t>吴延祖</t>
  </si>
  <si>
    <t>吴延伟</t>
  </si>
  <si>
    <t>吴延政</t>
  </si>
  <si>
    <t>吴得祖</t>
  </si>
  <si>
    <t>吴刚</t>
  </si>
  <si>
    <t>吴兴军</t>
  </si>
  <si>
    <t>张贵铭</t>
  </si>
  <si>
    <t>张俭</t>
  </si>
  <si>
    <t>吴兴年</t>
  </si>
  <si>
    <t>吴兴杰</t>
  </si>
  <si>
    <t>吴兴乾</t>
  </si>
  <si>
    <t>张绅铭</t>
  </si>
  <si>
    <t>吴兴洋</t>
  </si>
  <si>
    <t>吴玉荣</t>
  </si>
  <si>
    <t>张文铭</t>
  </si>
  <si>
    <t>吴玉涛</t>
  </si>
  <si>
    <t>李兰英</t>
  </si>
  <si>
    <t>张伟铭</t>
  </si>
  <si>
    <t>张多铭</t>
  </si>
  <si>
    <t>吴兴仁</t>
  </si>
  <si>
    <t>吴玉斌</t>
  </si>
  <si>
    <t>吴兴尧</t>
  </si>
  <si>
    <t>吴兴辉</t>
  </si>
  <si>
    <t>吴兴秀</t>
  </si>
  <si>
    <t>吴延吉</t>
  </si>
  <si>
    <t>吴兴连</t>
  </si>
  <si>
    <t>吴玉锦</t>
  </si>
  <si>
    <t>吴玉梓</t>
  </si>
  <si>
    <t>吴玉瑞</t>
  </si>
  <si>
    <t>吴玉莲</t>
  </si>
  <si>
    <t>吴兴元</t>
  </si>
  <si>
    <t>吴玉铜</t>
  </si>
  <si>
    <t>吴兴伟</t>
  </si>
  <si>
    <t>吴兴青</t>
  </si>
  <si>
    <t>田兴社</t>
  </si>
  <si>
    <t>刘山村</t>
  </si>
  <si>
    <t>田兴德</t>
  </si>
  <si>
    <t>田兴家</t>
  </si>
  <si>
    <t>田兴成</t>
  </si>
  <si>
    <t>田万寿</t>
  </si>
  <si>
    <t>张正华</t>
  </si>
  <si>
    <t>田兴明</t>
  </si>
  <si>
    <t>李开福</t>
  </si>
  <si>
    <t>戴福俭</t>
  </si>
  <si>
    <t>代晓红</t>
  </si>
  <si>
    <t>杨金花</t>
  </si>
  <si>
    <t>戴福忠</t>
  </si>
  <si>
    <t>戴福胜</t>
  </si>
  <si>
    <t>戴福成</t>
  </si>
  <si>
    <t>戴福兵</t>
  </si>
  <si>
    <t>陈金花</t>
  </si>
  <si>
    <t>戴福春</t>
  </si>
  <si>
    <t>戴福昌</t>
  </si>
  <si>
    <t>戴福军</t>
  </si>
  <si>
    <t>张波</t>
  </si>
  <si>
    <t>张晖</t>
  </si>
  <si>
    <t>陈素珍</t>
  </si>
  <si>
    <t>戴勤</t>
  </si>
  <si>
    <t>李克英</t>
  </si>
  <si>
    <t>田兴乐</t>
  </si>
  <si>
    <t>田兴伟</t>
  </si>
  <si>
    <t>田兴兵</t>
  </si>
  <si>
    <t>田兴杰</t>
  </si>
  <si>
    <t>李开喜</t>
  </si>
  <si>
    <t>戴福庆</t>
  </si>
  <si>
    <t>田兴福</t>
  </si>
  <si>
    <t>田兴来</t>
  </si>
  <si>
    <t>田兴茂</t>
  </si>
  <si>
    <t>田兴发</t>
  </si>
  <si>
    <t>戴福清</t>
  </si>
  <si>
    <t>戴福朋</t>
  </si>
  <si>
    <t>戴福海</t>
  </si>
  <si>
    <t>刘银</t>
  </si>
  <si>
    <t>刘永昌</t>
  </si>
  <si>
    <t>刘波</t>
  </si>
  <si>
    <t>刘永广</t>
  </si>
  <si>
    <t>刘生</t>
  </si>
  <si>
    <t>刘高</t>
  </si>
  <si>
    <t>刘福</t>
  </si>
  <si>
    <t>刘会</t>
  </si>
  <si>
    <t>赵秀兰</t>
  </si>
  <si>
    <t>尚玉芳</t>
  </si>
  <si>
    <t>戴福义</t>
  </si>
  <si>
    <t>刘永会</t>
  </si>
  <si>
    <t>刘义</t>
  </si>
  <si>
    <t>李兴兰</t>
  </si>
  <si>
    <t>代福喜</t>
  </si>
  <si>
    <t>刘铭</t>
  </si>
  <si>
    <t>刘德</t>
  </si>
  <si>
    <t>刘让</t>
  </si>
  <si>
    <t>刘雪福</t>
  </si>
  <si>
    <t>刘志</t>
  </si>
  <si>
    <t>戎月英</t>
  </si>
  <si>
    <t>刘学尧</t>
  </si>
  <si>
    <t>刘贤</t>
  </si>
  <si>
    <t>刘刚</t>
  </si>
  <si>
    <t>刘祥</t>
  </si>
  <si>
    <t>刘学</t>
  </si>
  <si>
    <t>刘林</t>
  </si>
  <si>
    <t>刘红</t>
  </si>
  <si>
    <t>刘廉</t>
  </si>
  <si>
    <t>刘英</t>
  </si>
  <si>
    <t>刘文</t>
  </si>
  <si>
    <t>刘永俊</t>
  </si>
  <si>
    <t>刘永兵</t>
  </si>
  <si>
    <t>刘永祥</t>
  </si>
  <si>
    <t>陈秀玲</t>
  </si>
  <si>
    <t>田丰普</t>
  </si>
  <si>
    <t>田丰伟</t>
  </si>
  <si>
    <t>田丰斌</t>
  </si>
  <si>
    <t>田兴祺</t>
  </si>
  <si>
    <t>田丰庆</t>
  </si>
  <si>
    <t>田丰虎</t>
  </si>
  <si>
    <t>田兴祥</t>
  </si>
  <si>
    <t>田兴银</t>
  </si>
  <si>
    <t>田丰廷</t>
  </si>
  <si>
    <t>李九俊</t>
  </si>
  <si>
    <t>田兴堂</t>
  </si>
  <si>
    <t>田丰鹏</t>
  </si>
  <si>
    <t>戎玉芳</t>
  </si>
  <si>
    <t>田兴骞</t>
  </si>
  <si>
    <t>田丰成</t>
  </si>
  <si>
    <t>田兴超</t>
  </si>
  <si>
    <t>田丰宏</t>
  </si>
  <si>
    <t>田丰汉</t>
  </si>
  <si>
    <t>田丰文</t>
  </si>
  <si>
    <t>戴福家</t>
  </si>
  <si>
    <t>田兴建</t>
  </si>
  <si>
    <t>田兴海</t>
  </si>
  <si>
    <t>田兴刚</t>
  </si>
  <si>
    <t>田兴铎</t>
  </si>
  <si>
    <t>田兴鹏</t>
  </si>
  <si>
    <t>田兴虎</t>
  </si>
  <si>
    <t>田兴红</t>
  </si>
  <si>
    <t>田兴勤</t>
  </si>
  <si>
    <t>田兴春</t>
  </si>
  <si>
    <t>韩晓莉</t>
  </si>
  <si>
    <t>田兴锋</t>
  </si>
  <si>
    <t>田丰会</t>
  </si>
  <si>
    <t>田兴沛</t>
  </si>
  <si>
    <t>田兴元</t>
  </si>
  <si>
    <t>田丰祥</t>
  </si>
  <si>
    <t>张军年</t>
  </si>
  <si>
    <t>张万年</t>
  </si>
  <si>
    <t>田兴旭</t>
  </si>
  <si>
    <t>田丰祯</t>
  </si>
  <si>
    <t>田兴飞</t>
  </si>
  <si>
    <t>田兴荣</t>
  </si>
  <si>
    <t>田兴华</t>
  </si>
  <si>
    <t>田兴武</t>
  </si>
  <si>
    <t>单岗</t>
  </si>
  <si>
    <t>田兴林</t>
  </si>
  <si>
    <t>田兴俊</t>
  </si>
  <si>
    <t>田丰满</t>
  </si>
  <si>
    <t>帖桂芳</t>
  </si>
  <si>
    <t>李爱香</t>
  </si>
  <si>
    <t>田兴延</t>
  </si>
  <si>
    <t>田兴国</t>
  </si>
  <si>
    <t>田万有</t>
  </si>
  <si>
    <t>田兴文</t>
  </si>
  <si>
    <t>田兴忠</t>
  </si>
  <si>
    <t>田兴学</t>
  </si>
  <si>
    <t>田万祯</t>
  </si>
  <si>
    <t>田兴光</t>
  </si>
  <si>
    <t>戴林</t>
  </si>
  <si>
    <t>戴海</t>
  </si>
  <si>
    <t>代金</t>
  </si>
  <si>
    <t>戴虎</t>
  </si>
  <si>
    <t>田兴开</t>
  </si>
  <si>
    <t>尚桂芳</t>
  </si>
  <si>
    <t>张正英</t>
  </si>
  <si>
    <t>陈军</t>
  </si>
  <si>
    <t>陈贵</t>
  </si>
  <si>
    <t>陈积松</t>
  </si>
  <si>
    <t>陈元</t>
  </si>
  <si>
    <t>陈鹏</t>
  </si>
  <si>
    <t>陈芳</t>
  </si>
  <si>
    <t>戴福虎</t>
  </si>
  <si>
    <t>陈祥</t>
  </si>
  <si>
    <t>陈建</t>
  </si>
  <si>
    <t>陈华</t>
  </si>
  <si>
    <t>陈普</t>
  </si>
  <si>
    <t>戴福存</t>
  </si>
  <si>
    <t>陈福</t>
  </si>
  <si>
    <t>刘永乐</t>
  </si>
  <si>
    <t>戴福录</t>
  </si>
  <si>
    <t>戴强</t>
  </si>
  <si>
    <t>戴福满</t>
  </si>
  <si>
    <t>单银</t>
  </si>
  <si>
    <t>单金</t>
  </si>
  <si>
    <t>戴明</t>
  </si>
  <si>
    <t>戴伟</t>
  </si>
  <si>
    <t>单云</t>
  </si>
  <si>
    <t>单成</t>
  </si>
  <si>
    <t>代文</t>
  </si>
  <si>
    <t>戴成</t>
  </si>
  <si>
    <t>戴新</t>
  </si>
  <si>
    <t>戴银</t>
  </si>
  <si>
    <t>戴福玖</t>
  </si>
  <si>
    <t>戴福兴</t>
  </si>
  <si>
    <t>刘永才</t>
  </si>
  <si>
    <t>刘瑞兰</t>
  </si>
  <si>
    <t>刘永锋</t>
  </si>
  <si>
    <t>张凤铭</t>
  </si>
  <si>
    <t>刘永金</t>
  </si>
  <si>
    <t>刘永银</t>
  </si>
  <si>
    <t>陈金</t>
  </si>
  <si>
    <t>郭万林</t>
  </si>
  <si>
    <t>1</t>
  </si>
  <si>
    <t>韩贵祖</t>
  </si>
  <si>
    <t>红石湾村</t>
  </si>
  <si>
    <t>2</t>
  </si>
  <si>
    <t>章建跟</t>
  </si>
  <si>
    <t>3</t>
  </si>
  <si>
    <t>章建龙</t>
  </si>
  <si>
    <t>4</t>
  </si>
  <si>
    <t>韩丽梅</t>
  </si>
  <si>
    <t>5</t>
  </si>
  <si>
    <t>张瑛</t>
  </si>
  <si>
    <t>6</t>
  </si>
  <si>
    <t>韩佳福</t>
  </si>
  <si>
    <t>7</t>
  </si>
  <si>
    <t>韩雪祖</t>
  </si>
  <si>
    <t>8</t>
  </si>
  <si>
    <t>章硕林</t>
  </si>
  <si>
    <t>9</t>
  </si>
  <si>
    <t>张志义</t>
  </si>
  <si>
    <t>10</t>
  </si>
  <si>
    <t>张志忠</t>
  </si>
  <si>
    <t>11</t>
  </si>
  <si>
    <t>胡治国</t>
  </si>
  <si>
    <t>12</t>
  </si>
  <si>
    <t>章枫林</t>
  </si>
  <si>
    <t>13</t>
  </si>
  <si>
    <t>樊其林</t>
  </si>
  <si>
    <t>14</t>
  </si>
  <si>
    <t>韩飞祖</t>
  </si>
  <si>
    <t>15</t>
  </si>
  <si>
    <t>韩聪</t>
  </si>
  <si>
    <t>16</t>
  </si>
  <si>
    <t>韩尚祖</t>
  </si>
  <si>
    <t>17</t>
  </si>
  <si>
    <t>韩雷祖</t>
  </si>
  <si>
    <t>18</t>
  </si>
  <si>
    <t>19</t>
  </si>
  <si>
    <t>韩会琴</t>
  </si>
  <si>
    <t>20</t>
  </si>
  <si>
    <t>21</t>
  </si>
  <si>
    <t>章喜才</t>
  </si>
  <si>
    <t>22</t>
  </si>
  <si>
    <t>章建军</t>
  </si>
  <si>
    <t>23</t>
  </si>
  <si>
    <t>韩晓</t>
  </si>
  <si>
    <t>24</t>
  </si>
  <si>
    <t>韩灵祖</t>
  </si>
  <si>
    <t>25</t>
  </si>
  <si>
    <t>韩彦祖</t>
  </si>
  <si>
    <t>26</t>
  </si>
  <si>
    <t>韩仓</t>
  </si>
  <si>
    <t>27</t>
  </si>
  <si>
    <t>韩玉天</t>
  </si>
  <si>
    <t>28</t>
  </si>
  <si>
    <t>章建栋</t>
  </si>
  <si>
    <t>29</t>
  </si>
  <si>
    <t>胡开国</t>
  </si>
  <si>
    <t>30</t>
  </si>
  <si>
    <t>张志成</t>
  </si>
  <si>
    <t>31</t>
  </si>
  <si>
    <t>韩常祖</t>
  </si>
  <si>
    <t>32</t>
  </si>
  <si>
    <t>章兴林</t>
  </si>
  <si>
    <t>33</t>
  </si>
  <si>
    <t>韩品</t>
  </si>
  <si>
    <t>34</t>
  </si>
  <si>
    <t>韩刚祖</t>
  </si>
  <si>
    <t>35</t>
  </si>
  <si>
    <t>韩万祖</t>
  </si>
  <si>
    <t>36</t>
  </si>
  <si>
    <t>张志礼</t>
  </si>
  <si>
    <t>37</t>
  </si>
  <si>
    <t>韩彪祖</t>
  </si>
  <si>
    <t>38</t>
  </si>
  <si>
    <t>韩爱红</t>
  </si>
  <si>
    <t>39</t>
  </si>
  <si>
    <t>张志文</t>
  </si>
  <si>
    <t>40</t>
  </si>
  <si>
    <t>张志平</t>
  </si>
  <si>
    <t>41</t>
  </si>
  <si>
    <t>张志武</t>
  </si>
  <si>
    <t>42</t>
  </si>
  <si>
    <t>章弟梅</t>
  </si>
  <si>
    <t>43</t>
  </si>
  <si>
    <t>韩才祖</t>
  </si>
  <si>
    <t>44</t>
  </si>
  <si>
    <t>胡乐平</t>
  </si>
  <si>
    <t>45</t>
  </si>
  <si>
    <t>韩成祖</t>
  </si>
  <si>
    <t>46</t>
  </si>
  <si>
    <t>章进林</t>
  </si>
  <si>
    <t>47</t>
  </si>
  <si>
    <t>韩顺天</t>
  </si>
  <si>
    <t>48</t>
  </si>
  <si>
    <t>韩红祖</t>
  </si>
  <si>
    <t>49</t>
  </si>
  <si>
    <t>韩召祖</t>
  </si>
  <si>
    <t>50</t>
  </si>
  <si>
    <t>韩晓娟</t>
  </si>
  <si>
    <t>51</t>
  </si>
  <si>
    <t>韩为祖</t>
  </si>
  <si>
    <t>52</t>
  </si>
  <si>
    <t>韩友祖</t>
  </si>
  <si>
    <t>53</t>
  </si>
  <si>
    <t>韩元祖</t>
  </si>
  <si>
    <t>54</t>
  </si>
  <si>
    <t>张生虎</t>
  </si>
  <si>
    <t>55</t>
  </si>
  <si>
    <t>韩佳禧</t>
  </si>
  <si>
    <t>56</t>
  </si>
  <si>
    <t>韩少祖</t>
  </si>
  <si>
    <t>57</t>
  </si>
  <si>
    <t>58</t>
  </si>
  <si>
    <t>韩佳强</t>
  </si>
  <si>
    <t>59</t>
  </si>
  <si>
    <t>韩锋</t>
  </si>
  <si>
    <t>60</t>
  </si>
  <si>
    <t>韩定祖</t>
  </si>
  <si>
    <t>61</t>
  </si>
  <si>
    <t>韩天成</t>
  </si>
  <si>
    <t>62</t>
  </si>
  <si>
    <t>63</t>
  </si>
  <si>
    <t>韩有</t>
  </si>
  <si>
    <t>64</t>
  </si>
  <si>
    <t>韩沼祖</t>
  </si>
  <si>
    <t>65</t>
  </si>
  <si>
    <t>韩仁祖</t>
  </si>
  <si>
    <t>66</t>
  </si>
  <si>
    <t>韩本祖</t>
  </si>
  <si>
    <t>67</t>
  </si>
  <si>
    <t>韩奎</t>
  </si>
  <si>
    <t>68</t>
  </si>
  <si>
    <t>韩盖祖</t>
  </si>
  <si>
    <t>69</t>
  </si>
  <si>
    <t>韩平</t>
  </si>
  <si>
    <t>70</t>
  </si>
  <si>
    <t>韩保祖</t>
  </si>
  <si>
    <t>71</t>
  </si>
  <si>
    <t>韩佳龙</t>
  </si>
  <si>
    <t>72</t>
  </si>
  <si>
    <t>73</t>
  </si>
  <si>
    <t>韩恩祖</t>
  </si>
  <si>
    <t>74</t>
  </si>
  <si>
    <t>韩庚祖</t>
  </si>
  <si>
    <t>75</t>
  </si>
  <si>
    <t>韩栋</t>
  </si>
  <si>
    <t>76</t>
  </si>
  <si>
    <t>章爱英</t>
  </si>
  <si>
    <t>77</t>
  </si>
  <si>
    <t>康爱芬</t>
  </si>
  <si>
    <t>78</t>
  </si>
  <si>
    <t>韩彭祖</t>
  </si>
  <si>
    <t>79</t>
  </si>
  <si>
    <t>韩立祖</t>
  </si>
  <si>
    <t>80</t>
  </si>
  <si>
    <t>韩得祖</t>
  </si>
  <si>
    <t>81</t>
  </si>
  <si>
    <t>韩振祖</t>
  </si>
  <si>
    <t>82</t>
  </si>
  <si>
    <t>韩文祖</t>
  </si>
  <si>
    <t>83</t>
  </si>
  <si>
    <t>韩生祖</t>
  </si>
  <si>
    <t>84</t>
  </si>
  <si>
    <t>韩喜祖</t>
  </si>
  <si>
    <t>85</t>
  </si>
  <si>
    <t>86</t>
  </si>
  <si>
    <t>韩禧祖</t>
  </si>
  <si>
    <t>87</t>
  </si>
  <si>
    <t>韩益祖</t>
  </si>
  <si>
    <t>88</t>
  </si>
  <si>
    <t>韩亮祖</t>
  </si>
  <si>
    <t>89</t>
  </si>
  <si>
    <t>韩佳礼</t>
  </si>
  <si>
    <t>90</t>
  </si>
  <si>
    <t>韩活</t>
  </si>
  <si>
    <t>91</t>
  </si>
  <si>
    <t>胡莲琴</t>
  </si>
  <si>
    <t>92</t>
  </si>
  <si>
    <t>韩开祖</t>
  </si>
  <si>
    <t>93</t>
  </si>
  <si>
    <t>韩勤</t>
  </si>
  <si>
    <t>94</t>
  </si>
  <si>
    <t>韩佳禄</t>
  </si>
  <si>
    <t>95</t>
  </si>
  <si>
    <t>韩宪祖</t>
  </si>
  <si>
    <t>96</t>
  </si>
  <si>
    <t>韩共祖</t>
  </si>
  <si>
    <t>97</t>
  </si>
  <si>
    <t>韩祥祖</t>
  </si>
  <si>
    <t>98</t>
  </si>
  <si>
    <t>韩崇祖</t>
  </si>
  <si>
    <t>99</t>
  </si>
  <si>
    <t>韩延龙</t>
  </si>
  <si>
    <t>100</t>
  </si>
  <si>
    <t>张菊英</t>
  </si>
  <si>
    <t>101</t>
  </si>
  <si>
    <t>韩佳乐</t>
  </si>
  <si>
    <t>102</t>
  </si>
  <si>
    <t>韩庆祖</t>
  </si>
  <si>
    <t>103</t>
  </si>
  <si>
    <t>韩佳荣</t>
  </si>
  <si>
    <t>104</t>
  </si>
  <si>
    <t>105</t>
  </si>
  <si>
    <t>106</t>
  </si>
  <si>
    <t>韩旭祖</t>
  </si>
  <si>
    <t>107</t>
  </si>
  <si>
    <t>韩佳芳</t>
  </si>
  <si>
    <t>108</t>
  </si>
  <si>
    <t>韩兴祖</t>
  </si>
  <si>
    <t>109</t>
  </si>
  <si>
    <t>韩延虎</t>
  </si>
  <si>
    <t>110</t>
  </si>
  <si>
    <t>韩佳昌</t>
  </si>
  <si>
    <t>111</t>
  </si>
  <si>
    <t>韩佳英</t>
  </si>
  <si>
    <t>112</t>
  </si>
  <si>
    <t>韩培祖</t>
  </si>
  <si>
    <t>113</t>
  </si>
  <si>
    <t>韩树平</t>
  </si>
  <si>
    <t>114</t>
  </si>
  <si>
    <t>韩乐祖</t>
  </si>
  <si>
    <t>115</t>
  </si>
  <si>
    <t>韩之祖</t>
  </si>
  <si>
    <t>116</t>
  </si>
  <si>
    <t>韩飞</t>
  </si>
  <si>
    <t>117</t>
  </si>
  <si>
    <t>韩爱祖</t>
  </si>
  <si>
    <t>118</t>
  </si>
  <si>
    <t>韩何祖</t>
  </si>
  <si>
    <t>119</t>
  </si>
  <si>
    <t>韩林</t>
  </si>
  <si>
    <t>120</t>
  </si>
  <si>
    <t>韩广祖</t>
  </si>
  <si>
    <t>121</t>
  </si>
  <si>
    <t>韩天祖</t>
  </si>
  <si>
    <t>122</t>
  </si>
  <si>
    <t>123</t>
  </si>
  <si>
    <t>韩顺祖</t>
  </si>
  <si>
    <t>124</t>
  </si>
  <si>
    <t>韩前</t>
  </si>
  <si>
    <t>125</t>
  </si>
  <si>
    <t>韩佳山</t>
  </si>
  <si>
    <t>126</t>
  </si>
  <si>
    <t>韩国新</t>
  </si>
  <si>
    <t>127</t>
  </si>
  <si>
    <t>韩斌祖</t>
  </si>
  <si>
    <t>128</t>
  </si>
  <si>
    <t>韩超祖</t>
  </si>
  <si>
    <t>129</t>
  </si>
  <si>
    <t>赵玲花</t>
  </si>
  <si>
    <t>130</t>
  </si>
  <si>
    <t>韩兴辉</t>
  </si>
  <si>
    <t>131</t>
  </si>
  <si>
    <t>韩玉林</t>
  </si>
  <si>
    <t>132</t>
  </si>
  <si>
    <t>133</t>
  </si>
  <si>
    <t>韩来祖</t>
  </si>
  <si>
    <t>134</t>
  </si>
  <si>
    <t>韩守祖</t>
  </si>
  <si>
    <t>135</t>
  </si>
  <si>
    <t>韩弟</t>
  </si>
  <si>
    <t>136</t>
  </si>
  <si>
    <t>137</t>
  </si>
  <si>
    <t>韩密祖</t>
  </si>
  <si>
    <t>138</t>
  </si>
  <si>
    <t>韩还祖</t>
  </si>
  <si>
    <t>139</t>
  </si>
  <si>
    <t>韩杰祖</t>
  </si>
  <si>
    <t>140</t>
  </si>
  <si>
    <t>141</t>
  </si>
  <si>
    <t>韩体</t>
  </si>
  <si>
    <t>142</t>
  </si>
  <si>
    <t>韩月祖</t>
  </si>
  <si>
    <t>143</t>
  </si>
  <si>
    <t>黄梅花</t>
  </si>
  <si>
    <t>144</t>
  </si>
  <si>
    <t>韩加</t>
  </si>
  <si>
    <t>145</t>
  </si>
  <si>
    <t>韩书英</t>
  </si>
  <si>
    <t>146</t>
  </si>
  <si>
    <t>韩孝</t>
  </si>
  <si>
    <t>147</t>
  </si>
  <si>
    <t>148</t>
  </si>
  <si>
    <t>刘玉梅</t>
  </si>
  <si>
    <t>149</t>
  </si>
  <si>
    <t>张金莲</t>
  </si>
  <si>
    <t>150</t>
  </si>
  <si>
    <t>韩佳堂</t>
  </si>
  <si>
    <t>151</t>
  </si>
  <si>
    <t>韩书祖</t>
  </si>
  <si>
    <t>152</t>
  </si>
  <si>
    <t>池会英</t>
  </si>
  <si>
    <t>153</t>
  </si>
  <si>
    <t>韩君祖</t>
  </si>
  <si>
    <t>154</t>
  </si>
  <si>
    <t>韩雄</t>
  </si>
  <si>
    <t>155</t>
  </si>
  <si>
    <t>杨竹花</t>
  </si>
  <si>
    <t>156</t>
  </si>
  <si>
    <t>韩忠</t>
  </si>
  <si>
    <t>157</t>
  </si>
  <si>
    <t>韩佳丁</t>
  </si>
  <si>
    <t>158</t>
  </si>
  <si>
    <t>韩建祖</t>
  </si>
  <si>
    <t>159</t>
  </si>
  <si>
    <t>韩康</t>
  </si>
  <si>
    <t>160</t>
  </si>
  <si>
    <t>韩新祖</t>
  </si>
  <si>
    <t>161</t>
  </si>
  <si>
    <t>韩保</t>
  </si>
  <si>
    <t>162</t>
  </si>
  <si>
    <t>韩谈</t>
  </si>
  <si>
    <t>163</t>
  </si>
  <si>
    <t>朱秀花</t>
  </si>
  <si>
    <t>164</t>
  </si>
  <si>
    <t xml:space="preserve">韩霞 </t>
  </si>
  <si>
    <t>165</t>
  </si>
  <si>
    <t>166</t>
  </si>
  <si>
    <t>韩秋</t>
  </si>
  <si>
    <t>167</t>
  </si>
  <si>
    <t>韩燕</t>
  </si>
  <si>
    <t>168</t>
  </si>
  <si>
    <t>韩尚</t>
  </si>
  <si>
    <t>169</t>
  </si>
  <si>
    <t>韩河</t>
  </si>
  <si>
    <t>170</t>
  </si>
  <si>
    <t>韩禄</t>
  </si>
  <si>
    <t>171</t>
  </si>
  <si>
    <t>韩高祖</t>
  </si>
  <si>
    <t>172</t>
  </si>
  <si>
    <t>173</t>
  </si>
  <si>
    <t>王玉花</t>
  </si>
  <si>
    <t>174</t>
  </si>
  <si>
    <t>韩芳祖</t>
  </si>
  <si>
    <t>175</t>
  </si>
  <si>
    <t>韩高</t>
  </si>
  <si>
    <t>176</t>
  </si>
  <si>
    <t>韩川</t>
  </si>
  <si>
    <t>177</t>
  </si>
  <si>
    <t>韩佑祖</t>
  </si>
  <si>
    <t>178</t>
  </si>
  <si>
    <t>179</t>
  </si>
  <si>
    <t>韩菲祖</t>
  </si>
  <si>
    <t>180</t>
  </si>
  <si>
    <t>刘爱珍</t>
  </si>
  <si>
    <t>181</t>
  </si>
  <si>
    <t>韩霞祖</t>
  </si>
  <si>
    <t>182</t>
  </si>
  <si>
    <t>韩锐</t>
  </si>
  <si>
    <t>183</t>
  </si>
  <si>
    <t>184</t>
  </si>
  <si>
    <t>韩著祖</t>
  </si>
  <si>
    <t>185</t>
  </si>
  <si>
    <t>韩振林</t>
  </si>
  <si>
    <t>186</t>
  </si>
  <si>
    <t>韩论</t>
  </si>
  <si>
    <t>187</t>
  </si>
  <si>
    <t>韩兴</t>
  </si>
  <si>
    <t>188</t>
  </si>
  <si>
    <t>韩好</t>
  </si>
  <si>
    <t>189</t>
  </si>
  <si>
    <t>韩田</t>
  </si>
  <si>
    <t>190</t>
  </si>
  <si>
    <t>韩文昭</t>
  </si>
  <si>
    <t>191</t>
  </si>
  <si>
    <t>韩学祖</t>
  </si>
  <si>
    <t>192</t>
  </si>
  <si>
    <t>韩佳宏</t>
  </si>
  <si>
    <t>193</t>
  </si>
  <si>
    <t>韩志江</t>
  </si>
  <si>
    <t>194</t>
  </si>
  <si>
    <t>韩晶</t>
  </si>
  <si>
    <t>195</t>
  </si>
  <si>
    <t>韩秀祖</t>
  </si>
  <si>
    <t>196</t>
  </si>
  <si>
    <t>韩洋</t>
  </si>
  <si>
    <t>197</t>
  </si>
  <si>
    <t>韩邓</t>
  </si>
  <si>
    <t>198</t>
  </si>
  <si>
    <t>韩武祖</t>
  </si>
  <si>
    <t>199</t>
  </si>
  <si>
    <t>韩吾</t>
  </si>
  <si>
    <t>200</t>
  </si>
  <si>
    <t>韩春</t>
  </si>
  <si>
    <t>201</t>
  </si>
  <si>
    <t>单成英</t>
  </si>
  <si>
    <t>202</t>
  </si>
  <si>
    <t>韩忠元</t>
  </si>
  <si>
    <t>203</t>
  </si>
  <si>
    <t>韩忠林</t>
  </si>
  <si>
    <t>204</t>
  </si>
  <si>
    <t>尚兴平</t>
  </si>
  <si>
    <t>205</t>
  </si>
  <si>
    <t>尚兴祥</t>
  </si>
  <si>
    <t>206</t>
  </si>
  <si>
    <t>刘得红</t>
  </si>
  <si>
    <t>207</t>
  </si>
  <si>
    <t>单成明</t>
  </si>
  <si>
    <t>208</t>
  </si>
  <si>
    <t>单成丰</t>
  </si>
  <si>
    <t>209</t>
  </si>
  <si>
    <t>尚得正</t>
  </si>
  <si>
    <t>210</t>
  </si>
  <si>
    <t>尚得俊</t>
  </si>
  <si>
    <t>211</t>
  </si>
  <si>
    <t>尚得喜</t>
  </si>
  <si>
    <t>212</t>
  </si>
  <si>
    <t>尚得金</t>
  </si>
  <si>
    <t>213</t>
  </si>
  <si>
    <t>单永海</t>
  </si>
  <si>
    <t>214</t>
  </si>
  <si>
    <t>尚兴得</t>
  </si>
  <si>
    <t>215</t>
  </si>
  <si>
    <t>尚得海</t>
  </si>
  <si>
    <t>216</t>
  </si>
  <si>
    <t>尚得江</t>
  </si>
  <si>
    <t>217</t>
  </si>
  <si>
    <t>尚兴成</t>
  </si>
  <si>
    <t>218</t>
  </si>
  <si>
    <t>尚得来</t>
  </si>
  <si>
    <t>219</t>
  </si>
  <si>
    <t>尚兴红</t>
  </si>
  <si>
    <t>220</t>
  </si>
  <si>
    <t>尚得生</t>
  </si>
  <si>
    <t>221</t>
  </si>
  <si>
    <t>尚得鹏</t>
  </si>
  <si>
    <t>222</t>
  </si>
  <si>
    <t>尚得元</t>
  </si>
  <si>
    <t>223</t>
  </si>
  <si>
    <t>尚兴林</t>
  </si>
  <si>
    <t>224</t>
  </si>
  <si>
    <t>尚得禄</t>
  </si>
  <si>
    <t>225</t>
  </si>
  <si>
    <t>单永久</t>
  </si>
  <si>
    <t>226</t>
  </si>
  <si>
    <t>尚得虎</t>
  </si>
  <si>
    <t>227</t>
  </si>
  <si>
    <t>尚得林</t>
  </si>
  <si>
    <t>228</t>
  </si>
  <si>
    <t>赵爱连</t>
  </si>
  <si>
    <t>229</t>
  </si>
  <si>
    <t>单永爱</t>
  </si>
  <si>
    <t>230</t>
  </si>
  <si>
    <t>单成龙</t>
  </si>
  <si>
    <t>231</t>
  </si>
  <si>
    <t>樊龙</t>
  </si>
  <si>
    <t>232</t>
  </si>
  <si>
    <t>樊虎</t>
  </si>
  <si>
    <t>233</t>
  </si>
  <si>
    <t>尚得飞</t>
  </si>
  <si>
    <t>234</t>
  </si>
  <si>
    <t>单成海</t>
  </si>
  <si>
    <t>235</t>
  </si>
  <si>
    <t>刘俊文</t>
  </si>
  <si>
    <t>236</t>
  </si>
  <si>
    <t>刘玉文</t>
  </si>
  <si>
    <t>237</t>
  </si>
  <si>
    <t>单成彪</t>
  </si>
  <si>
    <t>238</t>
  </si>
  <si>
    <t>单永明</t>
  </si>
  <si>
    <t>239</t>
  </si>
  <si>
    <t>单永华</t>
  </si>
  <si>
    <t>240</t>
  </si>
  <si>
    <t>韩忠金</t>
  </si>
  <si>
    <t>241</t>
  </si>
  <si>
    <t>刘得喜</t>
  </si>
  <si>
    <t>242</t>
  </si>
  <si>
    <t>单永进</t>
  </si>
  <si>
    <t>243</t>
  </si>
  <si>
    <t>单永彪</t>
  </si>
  <si>
    <t>244</t>
  </si>
  <si>
    <t>单永浩</t>
  </si>
  <si>
    <t>245</t>
  </si>
  <si>
    <t>单永松</t>
  </si>
  <si>
    <t>246</t>
  </si>
  <si>
    <t>单成新</t>
  </si>
  <si>
    <t>247</t>
  </si>
  <si>
    <t>单永柏</t>
  </si>
  <si>
    <t>248</t>
  </si>
  <si>
    <t>单永聪</t>
  </si>
  <si>
    <t>249</t>
  </si>
  <si>
    <t>单成浩</t>
  </si>
  <si>
    <t>250</t>
  </si>
  <si>
    <t>单成旺</t>
  </si>
  <si>
    <t>251</t>
  </si>
  <si>
    <t>单永亮</t>
  </si>
  <si>
    <t>252</t>
  </si>
  <si>
    <t>华凤莲</t>
  </si>
  <si>
    <t>253</t>
  </si>
  <si>
    <t>单成江</t>
  </si>
  <si>
    <t>254</t>
  </si>
  <si>
    <t>单成亮</t>
  </si>
  <si>
    <t>255</t>
  </si>
  <si>
    <t>单永义</t>
  </si>
  <si>
    <t>256</t>
  </si>
  <si>
    <t>单永栋</t>
  </si>
  <si>
    <t>257</t>
  </si>
  <si>
    <t>单永杰</t>
  </si>
  <si>
    <t>258</t>
  </si>
  <si>
    <t>单成愿</t>
  </si>
  <si>
    <t>259</t>
  </si>
  <si>
    <t>张梅兰</t>
  </si>
  <si>
    <t>260</t>
  </si>
  <si>
    <t>王秀芳</t>
  </si>
  <si>
    <t>261</t>
  </si>
  <si>
    <t>杨凤兰</t>
  </si>
  <si>
    <t>262</t>
  </si>
  <si>
    <t>单成威</t>
  </si>
  <si>
    <t>263</t>
  </si>
  <si>
    <t>尚兴福</t>
  </si>
  <si>
    <t>264</t>
  </si>
  <si>
    <t>尚得彪</t>
  </si>
  <si>
    <t>265</t>
  </si>
  <si>
    <t>266</t>
  </si>
  <si>
    <t>尚兴珍</t>
  </si>
  <si>
    <t>267</t>
  </si>
  <si>
    <t>单永秀</t>
  </si>
  <si>
    <t>268</t>
  </si>
  <si>
    <t>单永斌</t>
  </si>
  <si>
    <t>269</t>
  </si>
  <si>
    <t>单永庆</t>
  </si>
  <si>
    <t>270</t>
  </si>
  <si>
    <t>单永安</t>
  </si>
  <si>
    <t>271</t>
  </si>
  <si>
    <t>华禄</t>
  </si>
  <si>
    <t>272</t>
  </si>
  <si>
    <t>张环成</t>
  </si>
  <si>
    <t>273</t>
  </si>
  <si>
    <t>单成仓</t>
  </si>
  <si>
    <t>274</t>
  </si>
  <si>
    <t>张永飞</t>
  </si>
  <si>
    <t>275</t>
  </si>
  <si>
    <t>单永虎</t>
  </si>
  <si>
    <t>276</t>
  </si>
  <si>
    <t>单永珍</t>
  </si>
  <si>
    <t>277</t>
  </si>
  <si>
    <t>华祥</t>
  </si>
  <si>
    <t>278</t>
  </si>
  <si>
    <t>单成松</t>
  </si>
  <si>
    <t>279</t>
  </si>
  <si>
    <t>单怀学</t>
  </si>
  <si>
    <t>280</t>
  </si>
  <si>
    <t>单成鸿</t>
  </si>
  <si>
    <t>281</t>
  </si>
  <si>
    <t>单怀喜</t>
  </si>
  <si>
    <t>282</t>
  </si>
  <si>
    <t>单永寿</t>
  </si>
  <si>
    <t>283</t>
  </si>
  <si>
    <t>华淑萍</t>
  </si>
  <si>
    <t>284</t>
  </si>
  <si>
    <t>单永锋</t>
  </si>
  <si>
    <t>285</t>
  </si>
  <si>
    <t>单成有</t>
  </si>
  <si>
    <t>286</t>
  </si>
  <si>
    <t>王晓琴</t>
  </si>
  <si>
    <t>287</t>
  </si>
  <si>
    <t>单永昌</t>
  </si>
  <si>
    <t>288</t>
  </si>
  <si>
    <t>华福</t>
  </si>
  <si>
    <t>289</t>
  </si>
  <si>
    <t>单成满</t>
  </si>
  <si>
    <t>290</t>
  </si>
  <si>
    <t>单永龙</t>
  </si>
  <si>
    <t>291</t>
  </si>
  <si>
    <t>张琢成</t>
  </si>
  <si>
    <t>292</t>
  </si>
  <si>
    <t>华开全</t>
  </si>
  <si>
    <t>293</t>
  </si>
  <si>
    <t>华开虎</t>
  </si>
  <si>
    <t>294</t>
  </si>
  <si>
    <t>单怀朋</t>
  </si>
  <si>
    <t>295</t>
  </si>
  <si>
    <t>张瑛成</t>
  </si>
  <si>
    <t>296</t>
  </si>
  <si>
    <t>华秀莲</t>
  </si>
  <si>
    <t>297</t>
  </si>
  <si>
    <t>298</t>
  </si>
  <si>
    <t>单永才</t>
  </si>
  <si>
    <t>299</t>
  </si>
  <si>
    <t>单成义</t>
  </si>
  <si>
    <t>300</t>
  </si>
  <si>
    <t>单成会</t>
  </si>
  <si>
    <t>301</t>
  </si>
  <si>
    <t>华开正</t>
  </si>
  <si>
    <t>302</t>
  </si>
  <si>
    <t>华祯</t>
  </si>
  <si>
    <t>303</t>
  </si>
  <si>
    <t>单玉玲</t>
  </si>
  <si>
    <t>304</t>
  </si>
  <si>
    <t>单兴旺</t>
  </si>
  <si>
    <t>305</t>
  </si>
  <si>
    <t>华开秀</t>
  </si>
  <si>
    <t>306</t>
  </si>
  <si>
    <t>刘秀兰</t>
  </si>
  <si>
    <t>307</t>
  </si>
  <si>
    <t>华清</t>
  </si>
  <si>
    <t>308</t>
  </si>
  <si>
    <t>杨海洋</t>
  </si>
  <si>
    <t>309</t>
  </si>
  <si>
    <t>310</t>
  </si>
  <si>
    <t>单永康</t>
  </si>
  <si>
    <t>311</t>
  </si>
  <si>
    <t>单永军</t>
  </si>
  <si>
    <t>312</t>
  </si>
  <si>
    <t>单永生</t>
  </si>
  <si>
    <t>313</t>
  </si>
  <si>
    <t>张福贤</t>
  </si>
  <si>
    <t>314</t>
  </si>
  <si>
    <t>单成超</t>
  </si>
  <si>
    <t>315</t>
  </si>
  <si>
    <t>单成额</t>
  </si>
  <si>
    <t>316</t>
  </si>
  <si>
    <t>单成子</t>
  </si>
  <si>
    <t>317</t>
  </si>
  <si>
    <t>单永祥</t>
  </si>
  <si>
    <t>318</t>
  </si>
  <si>
    <t>张爱花</t>
  </si>
  <si>
    <t>319</t>
  </si>
  <si>
    <t>单永和</t>
  </si>
  <si>
    <t>320</t>
  </si>
  <si>
    <t>单永新</t>
  </si>
  <si>
    <t>321</t>
  </si>
  <si>
    <t>单成祥</t>
  </si>
  <si>
    <t>322</t>
  </si>
  <si>
    <t>华风萍</t>
  </si>
  <si>
    <t>323</t>
  </si>
  <si>
    <t>单永琦</t>
  </si>
  <si>
    <t>324</t>
  </si>
  <si>
    <t>单成万</t>
  </si>
  <si>
    <t>325</t>
  </si>
  <si>
    <t>张玮成</t>
  </si>
  <si>
    <t>326</t>
  </si>
  <si>
    <t>327</t>
  </si>
  <si>
    <t>章志华</t>
  </si>
  <si>
    <t>328</t>
  </si>
  <si>
    <t>徐翠香</t>
  </si>
  <si>
    <t>329</t>
  </si>
  <si>
    <t>杨作荣</t>
  </si>
  <si>
    <t>330</t>
  </si>
  <si>
    <t>章绪才</t>
  </si>
  <si>
    <t>331</t>
  </si>
  <si>
    <t>李金兰</t>
  </si>
  <si>
    <t>章永红</t>
  </si>
  <si>
    <t>332</t>
  </si>
  <si>
    <t>章红才</t>
  </si>
  <si>
    <t>333</t>
  </si>
  <si>
    <t>章伟才</t>
  </si>
  <si>
    <t>334</t>
  </si>
  <si>
    <t>章志合</t>
  </si>
  <si>
    <t>章福才</t>
  </si>
  <si>
    <t>335</t>
  </si>
  <si>
    <t>章占才</t>
  </si>
  <si>
    <t>336</t>
  </si>
  <si>
    <t>章志刚</t>
  </si>
  <si>
    <t>337</t>
  </si>
  <si>
    <t>章大才</t>
  </si>
  <si>
    <t>338</t>
  </si>
  <si>
    <t>章儒才</t>
  </si>
  <si>
    <t>339</t>
  </si>
  <si>
    <t>牛小芳</t>
  </si>
  <si>
    <t>340</t>
  </si>
  <si>
    <t>章天才</t>
  </si>
  <si>
    <t>341</t>
  </si>
  <si>
    <t>章永兴</t>
  </si>
  <si>
    <t>342</t>
  </si>
  <si>
    <t>章儒虎</t>
  </si>
  <si>
    <t>343</t>
  </si>
  <si>
    <t>章满才</t>
  </si>
  <si>
    <t>344</t>
  </si>
  <si>
    <t>章志喜</t>
  </si>
  <si>
    <t>345</t>
  </si>
  <si>
    <t>章三才</t>
  </si>
  <si>
    <t>346</t>
  </si>
  <si>
    <t>章志才</t>
  </si>
  <si>
    <t>347</t>
  </si>
  <si>
    <t>章盛才</t>
  </si>
  <si>
    <t>348</t>
  </si>
  <si>
    <t>章建昌</t>
  </si>
  <si>
    <t>349</t>
  </si>
  <si>
    <t>章之义</t>
  </si>
  <si>
    <t>350</t>
  </si>
  <si>
    <t>章泽才</t>
  </si>
  <si>
    <t>351</t>
  </si>
  <si>
    <t>章志福</t>
  </si>
  <si>
    <t>352</t>
  </si>
  <si>
    <t>章乐才</t>
  </si>
  <si>
    <t>353</t>
  </si>
  <si>
    <t>宗双喜</t>
  </si>
  <si>
    <t>354</t>
  </si>
  <si>
    <t>章学明</t>
  </si>
  <si>
    <t>355</t>
  </si>
  <si>
    <t>章奇才</t>
  </si>
  <si>
    <t>356</t>
  </si>
  <si>
    <t>章立才</t>
  </si>
  <si>
    <t>357</t>
  </si>
  <si>
    <t>章建荣</t>
  </si>
  <si>
    <t>358</t>
  </si>
  <si>
    <t>章华才</t>
  </si>
  <si>
    <t>359</t>
  </si>
  <si>
    <t>章振俊</t>
  </si>
  <si>
    <t>360</t>
  </si>
  <si>
    <t>章鹏才</t>
  </si>
  <si>
    <t>361</t>
  </si>
  <si>
    <t>章志有</t>
  </si>
  <si>
    <t>362</t>
  </si>
  <si>
    <t>章志生</t>
  </si>
  <si>
    <t>363</t>
  </si>
  <si>
    <t>章东才</t>
  </si>
  <si>
    <t>364</t>
  </si>
  <si>
    <t>章志龙</t>
  </si>
  <si>
    <t>365</t>
  </si>
  <si>
    <t>章红</t>
  </si>
  <si>
    <t>366</t>
  </si>
  <si>
    <t>樊创林</t>
  </si>
  <si>
    <t>367</t>
  </si>
  <si>
    <t>章志荣</t>
  </si>
  <si>
    <t>368</t>
  </si>
  <si>
    <t>章聚才</t>
  </si>
  <si>
    <t>369</t>
  </si>
  <si>
    <t>章振东</t>
  </si>
  <si>
    <t>370</t>
  </si>
  <si>
    <t>宗双德</t>
  </si>
  <si>
    <t>371</t>
  </si>
  <si>
    <t>章振济</t>
  </si>
  <si>
    <t>372</t>
  </si>
  <si>
    <t>章生才</t>
  </si>
  <si>
    <t>373</t>
  </si>
  <si>
    <t>章建兵</t>
  </si>
  <si>
    <t>374</t>
  </si>
  <si>
    <t>章文才</t>
  </si>
  <si>
    <t>375</t>
  </si>
  <si>
    <t>章之家</t>
  </si>
  <si>
    <t>376</t>
  </si>
  <si>
    <t>章喜</t>
  </si>
  <si>
    <t>377</t>
  </si>
  <si>
    <t>章虎</t>
  </si>
  <si>
    <t>378</t>
  </si>
  <si>
    <t>章建会</t>
  </si>
  <si>
    <t>379</t>
  </si>
  <si>
    <t>王福生</t>
  </si>
  <si>
    <t>380</t>
  </si>
  <si>
    <t>章振俭</t>
  </si>
  <si>
    <t>381</t>
  </si>
  <si>
    <t>章勤才</t>
  </si>
  <si>
    <t>382</t>
  </si>
  <si>
    <t>杨菊兰</t>
  </si>
  <si>
    <t>383</t>
  </si>
  <si>
    <t>章文</t>
  </si>
  <si>
    <t>384</t>
  </si>
  <si>
    <t>章振杰</t>
  </si>
  <si>
    <t>385</t>
  </si>
  <si>
    <t>章振伟</t>
  </si>
  <si>
    <t>386</t>
  </si>
  <si>
    <t>387</t>
  </si>
  <si>
    <t>章振海</t>
  </si>
  <si>
    <t>388</t>
  </si>
  <si>
    <t>章青才</t>
  </si>
  <si>
    <t>张生民</t>
  </si>
  <si>
    <t>山城村</t>
  </si>
  <si>
    <t>池崇清</t>
  </si>
  <si>
    <t>樊清花</t>
  </si>
  <si>
    <t>池开清</t>
  </si>
  <si>
    <t>张生海</t>
  </si>
  <si>
    <t>张清</t>
  </si>
  <si>
    <t>张生义</t>
  </si>
  <si>
    <t>张生贵</t>
  </si>
  <si>
    <t>张生秀</t>
  </si>
  <si>
    <t>克晓兰</t>
  </si>
  <si>
    <t>张生昌</t>
  </si>
  <si>
    <t>张生宝</t>
  </si>
  <si>
    <t>池有全</t>
  </si>
  <si>
    <t>张庚</t>
  </si>
  <si>
    <t>张生才</t>
  </si>
  <si>
    <t>池福清</t>
  </si>
  <si>
    <t>池有会</t>
  </si>
  <si>
    <t>张生华</t>
  </si>
  <si>
    <t>张汉明</t>
  </si>
  <si>
    <t>樊亮林</t>
  </si>
  <si>
    <t>樊风花</t>
  </si>
  <si>
    <t>杨兴鹏</t>
  </si>
  <si>
    <t>池玉莲</t>
  </si>
  <si>
    <t>杨长喜</t>
  </si>
  <si>
    <t>樊庚</t>
  </si>
  <si>
    <t>林洪</t>
  </si>
  <si>
    <t>张汉城</t>
  </si>
  <si>
    <t>张学儒</t>
  </si>
  <si>
    <t>林盛</t>
  </si>
  <si>
    <t>樊雄林</t>
  </si>
  <si>
    <t>杨长得</t>
  </si>
  <si>
    <t>徐多胜</t>
  </si>
  <si>
    <t>徐多明</t>
  </si>
  <si>
    <t>樊军</t>
  </si>
  <si>
    <t>张桂兰</t>
  </si>
  <si>
    <t>张学师</t>
  </si>
  <si>
    <t>池奎清</t>
  </si>
  <si>
    <t>华月英</t>
  </si>
  <si>
    <t>樊峰</t>
  </si>
  <si>
    <t>张汉波</t>
  </si>
  <si>
    <t>张汉月</t>
  </si>
  <si>
    <t>张汉亮</t>
  </si>
  <si>
    <t>马金萍</t>
  </si>
  <si>
    <t>池千</t>
  </si>
  <si>
    <t>樊成</t>
  </si>
  <si>
    <t>樊艺林</t>
  </si>
  <si>
    <t>徐开生</t>
  </si>
  <si>
    <t>樊辉德</t>
  </si>
  <si>
    <t>池生品</t>
  </si>
  <si>
    <t>樊品得</t>
  </si>
  <si>
    <t>张银德</t>
  </si>
  <si>
    <t>赵成普</t>
  </si>
  <si>
    <t>徐得祯</t>
  </si>
  <si>
    <t>赵吉普</t>
  </si>
  <si>
    <t>徐开云</t>
  </si>
  <si>
    <t>徐开明</t>
  </si>
  <si>
    <t>王有喜</t>
  </si>
  <si>
    <t>池红</t>
  </si>
  <si>
    <t>王之奇</t>
  </si>
  <si>
    <t>王有新</t>
  </si>
  <si>
    <t>杨长禄</t>
  </si>
  <si>
    <t>王之章</t>
  </si>
  <si>
    <t>王有慧</t>
  </si>
  <si>
    <t>池叶清</t>
  </si>
  <si>
    <t>马耀忠</t>
  </si>
  <si>
    <t>池生存</t>
  </si>
  <si>
    <t>樊东林</t>
  </si>
  <si>
    <t>杨长国</t>
  </si>
  <si>
    <t>池生荣</t>
  </si>
  <si>
    <t>杨长广</t>
  </si>
  <si>
    <t>池斌</t>
  </si>
  <si>
    <t>徐开亮</t>
  </si>
  <si>
    <t>张玉淑</t>
  </si>
  <si>
    <t>池生芦</t>
  </si>
  <si>
    <t>樊江德</t>
  </si>
  <si>
    <t>杨长祥</t>
  </si>
  <si>
    <t>王之龙</t>
  </si>
  <si>
    <t>王之爱</t>
  </si>
  <si>
    <t>杨金桂</t>
  </si>
  <si>
    <t>张宏德</t>
  </si>
  <si>
    <t>赵红普</t>
  </si>
  <si>
    <t>池生新</t>
  </si>
  <si>
    <t>任爱兰</t>
  </si>
  <si>
    <t>徐得祥</t>
  </si>
  <si>
    <t>王之新</t>
  </si>
  <si>
    <t>王之广</t>
  </si>
  <si>
    <t>张文得</t>
  </si>
  <si>
    <t>池生茂</t>
  </si>
  <si>
    <t>黄春花</t>
  </si>
  <si>
    <t>徐得俊</t>
  </si>
  <si>
    <t>池生顺</t>
  </si>
  <si>
    <t>池金</t>
  </si>
  <si>
    <t>杨长松</t>
  </si>
  <si>
    <t>池忠</t>
  </si>
  <si>
    <t>池彪</t>
  </si>
  <si>
    <t>杨长鑫</t>
  </si>
  <si>
    <t>郑兴禄</t>
  </si>
  <si>
    <t>王德</t>
  </si>
  <si>
    <t>池有生</t>
  </si>
  <si>
    <t>池润</t>
  </si>
  <si>
    <t>杨杰</t>
  </si>
  <si>
    <t>杨长贵</t>
  </si>
  <si>
    <t>池有富</t>
  </si>
  <si>
    <t>池爱清</t>
  </si>
  <si>
    <t>王其</t>
  </si>
  <si>
    <t>杨长辉</t>
  </si>
  <si>
    <t>杨长青</t>
  </si>
  <si>
    <t>王文</t>
  </si>
  <si>
    <t>王福山</t>
  </si>
  <si>
    <t>杨长龙</t>
  </si>
  <si>
    <t>杨宇</t>
  </si>
  <si>
    <t>池爱</t>
  </si>
  <si>
    <t>樊凤花</t>
  </si>
  <si>
    <t>王富仁</t>
  </si>
  <si>
    <t>池玉请</t>
  </si>
  <si>
    <t>杨斌</t>
  </si>
  <si>
    <t>杨家</t>
  </si>
  <si>
    <t>杨长晓</t>
  </si>
  <si>
    <t>杨常东</t>
  </si>
  <si>
    <t>池寿清</t>
  </si>
  <si>
    <t>池海</t>
  </si>
  <si>
    <t>池有喜</t>
  </si>
  <si>
    <t>池有学</t>
  </si>
  <si>
    <t>杨富多</t>
  </si>
  <si>
    <t>王治</t>
  </si>
  <si>
    <t>杨长吉</t>
  </si>
  <si>
    <t>朱玉兰</t>
  </si>
  <si>
    <t>池新</t>
  </si>
  <si>
    <t>郑兴德</t>
  </si>
  <si>
    <t>王福汉</t>
  </si>
  <si>
    <t>池清</t>
  </si>
  <si>
    <t>杨其</t>
  </si>
  <si>
    <t>池顺</t>
  </si>
  <si>
    <t>池有忠</t>
  </si>
  <si>
    <t>华开学</t>
  </si>
  <si>
    <t>华盛</t>
  </si>
  <si>
    <t>华云</t>
  </si>
  <si>
    <t>华玉兰</t>
  </si>
  <si>
    <t>华开美</t>
  </si>
  <si>
    <t>华开涛</t>
  </si>
  <si>
    <t>华开禄</t>
  </si>
  <si>
    <t>华开明</t>
  </si>
  <si>
    <t>华仁</t>
  </si>
  <si>
    <t>华海</t>
  </si>
  <si>
    <t>华开满</t>
  </si>
  <si>
    <t>樊章林</t>
  </si>
  <si>
    <t>马菊香</t>
  </si>
  <si>
    <t>华堂</t>
  </si>
  <si>
    <t>华开平</t>
  </si>
  <si>
    <t>华开彪</t>
  </si>
  <si>
    <t>王桂新</t>
  </si>
  <si>
    <t>华开茂</t>
  </si>
  <si>
    <t>臧秀珍</t>
  </si>
  <si>
    <t>华开生</t>
  </si>
  <si>
    <t>樊堂林</t>
  </si>
  <si>
    <t>华开军</t>
  </si>
  <si>
    <t>胡朋新</t>
  </si>
  <si>
    <t>华开香</t>
  </si>
  <si>
    <t>马玉莲</t>
  </si>
  <si>
    <t>张宗爱</t>
  </si>
  <si>
    <t>张宗国</t>
  </si>
  <si>
    <t>张军华</t>
  </si>
  <si>
    <t>王有虎</t>
  </si>
  <si>
    <t>樊洪德</t>
  </si>
  <si>
    <t>池海清</t>
  </si>
  <si>
    <t>王有丰</t>
  </si>
  <si>
    <t>张宗兴</t>
  </si>
  <si>
    <t>张生平</t>
  </si>
  <si>
    <t>张宗斌</t>
  </si>
  <si>
    <t>张宗召</t>
  </si>
  <si>
    <t>王有开</t>
  </si>
  <si>
    <t>王有庚</t>
  </si>
  <si>
    <t>池欢</t>
  </si>
  <si>
    <t>张凤莲</t>
  </si>
  <si>
    <t>池军清</t>
  </si>
  <si>
    <t>池晶</t>
  </si>
  <si>
    <t>张宗忠</t>
  </si>
  <si>
    <t>樊永金</t>
  </si>
  <si>
    <t>樊让</t>
  </si>
  <si>
    <t>樊成德</t>
  </si>
  <si>
    <t>樊军德</t>
  </si>
  <si>
    <t>樊永虎</t>
  </si>
  <si>
    <t>樊贵德</t>
  </si>
  <si>
    <t>张金香</t>
  </si>
  <si>
    <t>华开晏</t>
  </si>
  <si>
    <t>樊永生</t>
  </si>
  <si>
    <t>樊德</t>
  </si>
  <si>
    <t>韩祥国</t>
  </si>
  <si>
    <t>樊永辉</t>
  </si>
  <si>
    <t>樊全德</t>
  </si>
  <si>
    <t>樊才</t>
  </si>
  <si>
    <t>薛风英</t>
  </si>
  <si>
    <t>樊仁德</t>
  </si>
  <si>
    <t>张生江</t>
  </si>
  <si>
    <t>杨召花</t>
  </si>
  <si>
    <t>樊高德</t>
  </si>
  <si>
    <t>樊福德</t>
  </si>
  <si>
    <t>樊龙德</t>
  </si>
  <si>
    <t>华玉贵</t>
  </si>
  <si>
    <t>樊虎德</t>
  </si>
  <si>
    <t>樊林德</t>
  </si>
  <si>
    <t>樊浩</t>
  </si>
  <si>
    <t>樊胜德</t>
  </si>
  <si>
    <t>马长东</t>
  </si>
  <si>
    <t>樊华德</t>
  </si>
  <si>
    <t>樊怀</t>
  </si>
  <si>
    <t>于顺</t>
  </si>
  <si>
    <t>王峰</t>
  </si>
  <si>
    <t>樊开</t>
  </si>
  <si>
    <t>樊喜林</t>
  </si>
  <si>
    <t>樊夺</t>
  </si>
  <si>
    <t>于新</t>
  </si>
  <si>
    <t>樊顺林</t>
  </si>
  <si>
    <t>樊江林</t>
  </si>
  <si>
    <t>樊虎林</t>
  </si>
  <si>
    <t>王菊香</t>
  </si>
  <si>
    <t>张宗恒</t>
  </si>
  <si>
    <t>张生喜</t>
  </si>
  <si>
    <t>樊教林</t>
  </si>
  <si>
    <t>马丁山</t>
  </si>
  <si>
    <t>王有礼</t>
  </si>
  <si>
    <t>于长喜</t>
  </si>
  <si>
    <t>于长寿</t>
  </si>
  <si>
    <t>樊皇</t>
  </si>
  <si>
    <t>樊玉林</t>
  </si>
  <si>
    <t>王有忠</t>
  </si>
  <si>
    <t>樊文</t>
  </si>
  <si>
    <t>樊吉林</t>
  </si>
  <si>
    <t>樊忠</t>
  </si>
  <si>
    <t>樊普林</t>
  </si>
  <si>
    <t>于祥</t>
  </si>
  <si>
    <t>张生辉</t>
  </si>
  <si>
    <t>于吉录</t>
  </si>
  <si>
    <t>于吉祥</t>
  </si>
  <si>
    <t>樊固林</t>
  </si>
  <si>
    <t>杨树荣</t>
  </si>
  <si>
    <t>王有珍</t>
  </si>
  <si>
    <t>单秀萍</t>
  </si>
  <si>
    <t>樊飞林</t>
  </si>
  <si>
    <t>刘兰英</t>
  </si>
  <si>
    <t>樊罗</t>
  </si>
  <si>
    <t>樊桃林</t>
  </si>
  <si>
    <t>樊国</t>
  </si>
  <si>
    <t>樊学</t>
  </si>
  <si>
    <t>于长兵</t>
  </si>
  <si>
    <t>于长录</t>
  </si>
  <si>
    <t>陈春玲</t>
  </si>
  <si>
    <t>于长新</t>
  </si>
  <si>
    <t>田得峰</t>
  </si>
  <si>
    <t>王有君</t>
  </si>
  <si>
    <t>王有爱</t>
  </si>
  <si>
    <t>樊风林</t>
  </si>
  <si>
    <t>樊波</t>
  </si>
  <si>
    <t>王旭</t>
  </si>
  <si>
    <t>樊得荣</t>
  </si>
  <si>
    <t>樊兵林</t>
  </si>
  <si>
    <t>樊建</t>
  </si>
  <si>
    <t>樊华林</t>
  </si>
  <si>
    <t>王有才</t>
  </si>
  <si>
    <t>王羽</t>
  </si>
  <si>
    <t>樊翔</t>
  </si>
  <si>
    <t>樊挺</t>
  </si>
  <si>
    <t>池爱英</t>
  </si>
  <si>
    <t>樊才林</t>
  </si>
  <si>
    <t>樊乐林</t>
  </si>
  <si>
    <t>樊振</t>
  </si>
  <si>
    <t>樊宝林</t>
  </si>
  <si>
    <t>樊玉琴</t>
  </si>
  <si>
    <t>华金顺</t>
  </si>
  <si>
    <t>樊富林</t>
  </si>
  <si>
    <t>张生祥</t>
  </si>
  <si>
    <t>樊栋</t>
  </si>
  <si>
    <t>王有满</t>
  </si>
  <si>
    <t>樊关</t>
  </si>
  <si>
    <t>樊和林</t>
  </si>
  <si>
    <t>樊志德</t>
  </si>
  <si>
    <t>樊策</t>
  </si>
  <si>
    <t>樊得志</t>
  </si>
  <si>
    <t>樊植林</t>
  </si>
  <si>
    <t>樊玉</t>
  </si>
  <si>
    <t>樊党林</t>
  </si>
  <si>
    <t>樊振林</t>
  </si>
  <si>
    <t>樊芳</t>
  </si>
  <si>
    <t>于龙</t>
  </si>
  <si>
    <t>樊雪</t>
  </si>
  <si>
    <t>樊瑞林</t>
  </si>
  <si>
    <t>樊超林</t>
  </si>
  <si>
    <t>于虎</t>
  </si>
  <si>
    <t>樊康林</t>
  </si>
  <si>
    <t>樊来林</t>
  </si>
  <si>
    <t>王莲花</t>
  </si>
  <si>
    <t>樊超</t>
  </si>
  <si>
    <t>樊素林</t>
  </si>
  <si>
    <t>于山</t>
  </si>
  <si>
    <t>马秀芳</t>
  </si>
  <si>
    <t>张玉英</t>
  </si>
  <si>
    <t>樊相林</t>
  </si>
  <si>
    <t>樊彩林</t>
  </si>
  <si>
    <t>于长辉</t>
  </si>
  <si>
    <t>樊论林</t>
  </si>
  <si>
    <t>樊先</t>
  </si>
  <si>
    <t>樊翠林</t>
  </si>
  <si>
    <t>于清</t>
  </si>
  <si>
    <t>樊达</t>
  </si>
  <si>
    <t>于舜</t>
  </si>
  <si>
    <t>王秀荣</t>
  </si>
  <si>
    <t>樊龙林</t>
  </si>
  <si>
    <t>樊魁林</t>
  </si>
  <si>
    <t>樊沛林</t>
  </si>
  <si>
    <t>樊航林</t>
  </si>
  <si>
    <t>樊焕林</t>
  </si>
  <si>
    <t>祁翠英</t>
  </si>
  <si>
    <t>樊旺林</t>
  </si>
  <si>
    <t>樊侠</t>
  </si>
  <si>
    <t>樊雷林</t>
  </si>
  <si>
    <t>张小燕</t>
  </si>
  <si>
    <t>樊榆林</t>
  </si>
  <si>
    <t>樊尧林</t>
  </si>
  <si>
    <t>樊旭林</t>
  </si>
  <si>
    <t>樊正林</t>
  </si>
  <si>
    <t>樊新</t>
  </si>
  <si>
    <t>樊斌</t>
  </si>
  <si>
    <t>樊国林</t>
  </si>
  <si>
    <t>樊爱林</t>
  </si>
  <si>
    <t>樊平</t>
  </si>
  <si>
    <t>樊录林</t>
  </si>
  <si>
    <t>樊福林</t>
  </si>
  <si>
    <t>樊占林</t>
  </si>
  <si>
    <t>樊财林</t>
  </si>
  <si>
    <t>赵梅花</t>
  </si>
  <si>
    <t>樊生林</t>
  </si>
  <si>
    <t>章风林</t>
  </si>
  <si>
    <t>樊刚</t>
  </si>
  <si>
    <t>樊佐林</t>
  </si>
  <si>
    <t>樊红林</t>
  </si>
  <si>
    <t>杨怀山</t>
  </si>
  <si>
    <t>华开村</t>
  </si>
  <si>
    <t>马长俊</t>
  </si>
  <si>
    <t>尚香兰</t>
  </si>
  <si>
    <t>樊兵</t>
  </si>
  <si>
    <t>马耀成</t>
  </si>
  <si>
    <t>马恒山</t>
  </si>
  <si>
    <t>樊松</t>
  </si>
  <si>
    <t>陈兰芳</t>
  </si>
  <si>
    <t>华开昌</t>
  </si>
  <si>
    <t>马长明</t>
  </si>
  <si>
    <t>马耀斌</t>
  </si>
  <si>
    <t>马芙萍</t>
  </si>
  <si>
    <t>华喜</t>
  </si>
  <si>
    <t>张晓玲</t>
  </si>
  <si>
    <t>华开兴</t>
  </si>
  <si>
    <t>马跃雄</t>
  </si>
  <si>
    <t>樊全</t>
  </si>
  <si>
    <t>樊丁林</t>
  </si>
  <si>
    <t>樊锋德</t>
  </si>
  <si>
    <t>樊堂</t>
  </si>
  <si>
    <t>樊明林</t>
  </si>
  <si>
    <t>樊盖林</t>
  </si>
  <si>
    <t>樊贵</t>
  </si>
  <si>
    <t>马长社</t>
  </si>
  <si>
    <t>马跃庆</t>
  </si>
  <si>
    <t>田得水</t>
  </si>
  <si>
    <t>樊琪</t>
  </si>
  <si>
    <t>华廷彪</t>
  </si>
  <si>
    <t>华秀萍</t>
  </si>
  <si>
    <t>华廷玉</t>
  </si>
  <si>
    <t>华开仕</t>
  </si>
  <si>
    <t>华开宇</t>
  </si>
  <si>
    <t>华开祥</t>
  </si>
  <si>
    <t>樊宇</t>
  </si>
  <si>
    <t>华开同</t>
  </si>
  <si>
    <t>华开云</t>
  </si>
  <si>
    <t>华廷刚</t>
  </si>
  <si>
    <t>马耀有</t>
  </si>
  <si>
    <t>马长盛</t>
  </si>
  <si>
    <t>樊福</t>
  </si>
  <si>
    <t>马长寿</t>
  </si>
  <si>
    <t>华开栋</t>
  </si>
  <si>
    <t>马长英</t>
  </si>
  <si>
    <t>马长兵</t>
  </si>
  <si>
    <t>马银山</t>
  </si>
  <si>
    <t>赵贤慧</t>
  </si>
  <si>
    <t>樊方林</t>
  </si>
  <si>
    <t>田得秀</t>
  </si>
  <si>
    <t>田德花</t>
  </si>
  <si>
    <t>田德林</t>
  </si>
  <si>
    <t>樊岳</t>
  </si>
  <si>
    <t>樊高</t>
  </si>
  <si>
    <t>田得新</t>
  </si>
  <si>
    <t>樊进</t>
  </si>
  <si>
    <t>樊跟林</t>
  </si>
  <si>
    <t>田得禄</t>
  </si>
  <si>
    <t>华开德</t>
  </si>
  <si>
    <t>华开冉</t>
  </si>
  <si>
    <t>樊丽萍</t>
  </si>
  <si>
    <t>马富山</t>
  </si>
  <si>
    <t>樊发林</t>
  </si>
  <si>
    <t>樊广</t>
  </si>
  <si>
    <t>田德开</t>
  </si>
  <si>
    <t>樊涛</t>
  </si>
  <si>
    <t>樊怀林</t>
  </si>
  <si>
    <t>马菊芳</t>
  </si>
  <si>
    <t>樊银德</t>
  </si>
  <si>
    <t>樊来</t>
  </si>
  <si>
    <t>樊雄</t>
  </si>
  <si>
    <t>马长新</t>
  </si>
  <si>
    <t>樊汝林</t>
  </si>
  <si>
    <t>田沛琴</t>
  </si>
  <si>
    <t>马长喜</t>
  </si>
  <si>
    <t>樊官林</t>
  </si>
  <si>
    <t>马长平</t>
  </si>
  <si>
    <t>田龙</t>
  </si>
  <si>
    <t>姚兴华</t>
  </si>
  <si>
    <t>樊乐</t>
  </si>
  <si>
    <t>华开贵</t>
  </si>
  <si>
    <t>马耀明</t>
  </si>
  <si>
    <t>中国建设银行张掖西郊支行</t>
  </si>
  <si>
    <t>樊春</t>
  </si>
  <si>
    <t>樊居林</t>
  </si>
  <si>
    <t>马长有</t>
  </si>
  <si>
    <t>田多龙</t>
  </si>
  <si>
    <t>钱文英</t>
  </si>
  <si>
    <t>樊英</t>
  </si>
  <si>
    <t>马耀爱</t>
  </si>
  <si>
    <t>田多福</t>
  </si>
  <si>
    <t>田多军</t>
  </si>
  <si>
    <t>马耀其</t>
  </si>
  <si>
    <t>田多锋</t>
  </si>
  <si>
    <t>马耀贞</t>
  </si>
  <si>
    <t>樊卜林</t>
  </si>
  <si>
    <t>马怀盛</t>
  </si>
  <si>
    <t>樊麦林</t>
  </si>
  <si>
    <t>樊俊德</t>
  </si>
  <si>
    <t>于长英</t>
  </si>
  <si>
    <t>于长有</t>
  </si>
  <si>
    <t>中国邮政储蓄银行武威文昌路支行</t>
  </si>
  <si>
    <t>李银秀</t>
  </si>
  <si>
    <t>樊刚林</t>
  </si>
  <si>
    <t>田得有</t>
  </si>
  <si>
    <t>马玉芬</t>
  </si>
  <si>
    <t>樊玉竹</t>
  </si>
  <si>
    <t>马怀刚</t>
  </si>
  <si>
    <t>樊品德</t>
  </si>
  <si>
    <t>马怀乐</t>
  </si>
  <si>
    <t>樊樟</t>
  </si>
  <si>
    <t>马长山</t>
  </si>
  <si>
    <t>樊平林</t>
  </si>
  <si>
    <t>马怀亮</t>
  </si>
  <si>
    <t>韩文</t>
  </si>
  <si>
    <t>田多让</t>
  </si>
  <si>
    <t>武兴兰</t>
  </si>
  <si>
    <t>樊志林</t>
  </si>
  <si>
    <t>樊泽</t>
  </si>
  <si>
    <t>马耀录</t>
  </si>
  <si>
    <t>马长峰</t>
  </si>
  <si>
    <t>樊恒</t>
  </si>
  <si>
    <t>樊永兰</t>
  </si>
  <si>
    <t>马耀江</t>
  </si>
  <si>
    <t>樊条林</t>
  </si>
  <si>
    <t>田得才</t>
  </si>
  <si>
    <t>田多文</t>
  </si>
  <si>
    <t>樊雪林</t>
  </si>
  <si>
    <t>樊建兵</t>
  </si>
  <si>
    <t>田多刚</t>
  </si>
  <si>
    <t>马耀智</t>
  </si>
  <si>
    <t>樊列林</t>
  </si>
  <si>
    <t>樊吕林</t>
  </si>
  <si>
    <t>马怀书</t>
  </si>
  <si>
    <t>马长雄</t>
  </si>
  <si>
    <t>樊再林</t>
  </si>
  <si>
    <t>马耀祥</t>
  </si>
  <si>
    <t>樊泰林</t>
  </si>
  <si>
    <t>樊华</t>
  </si>
  <si>
    <t>樊丰</t>
  </si>
  <si>
    <t>田得元</t>
  </si>
  <si>
    <t>解生秀</t>
  </si>
  <si>
    <t>樊旭</t>
  </si>
  <si>
    <t>王芬</t>
  </si>
  <si>
    <t>马怀其</t>
  </si>
  <si>
    <t>马长清</t>
  </si>
  <si>
    <t>马长珍</t>
  </si>
  <si>
    <t>马新山</t>
  </si>
  <si>
    <t>马耀喜</t>
  </si>
  <si>
    <t>9082</t>
  </si>
  <si>
    <t xml:space="preserve">  洪水镇2018年新一轮退耕还林延长期补助资金发放花名册(2026年度）</t>
  </si>
  <si>
    <t xml:space="preserve">   单位名称：洪水镇人民政府                                                                                                                                    </t>
  </si>
  <si>
    <t>陈有理</t>
  </si>
  <si>
    <t>费寨村</t>
  </si>
  <si>
    <t>陈有珂</t>
  </si>
  <si>
    <t>陈安国</t>
  </si>
  <si>
    <t>陈恩国</t>
  </si>
  <si>
    <t>陈有琇</t>
  </si>
  <si>
    <t>胡彩霞</t>
  </si>
  <si>
    <t>陈有茂</t>
  </si>
  <si>
    <t>陈雄国</t>
  </si>
  <si>
    <t>汤桂芳</t>
  </si>
  <si>
    <t>陈有璟</t>
  </si>
  <si>
    <t>王艳琴</t>
  </si>
  <si>
    <t>陈嫣国</t>
  </si>
  <si>
    <t>陈有班</t>
  </si>
  <si>
    <t>陈有瑄</t>
  </si>
  <si>
    <t>陈有果</t>
  </si>
  <si>
    <t>陈萃国</t>
  </si>
  <si>
    <t>陈有琮</t>
  </si>
  <si>
    <t>陈涛国</t>
  </si>
  <si>
    <t>陈关国</t>
  </si>
  <si>
    <t>陈元国</t>
  </si>
  <si>
    <t>王金花</t>
  </si>
  <si>
    <t>陈有瑞</t>
  </si>
  <si>
    <t>韩万存</t>
  </si>
  <si>
    <t>陈希国</t>
  </si>
  <si>
    <t>陈秀国</t>
  </si>
  <si>
    <t>李娜</t>
  </si>
  <si>
    <t>陈有琏</t>
  </si>
  <si>
    <t>陈兆国</t>
  </si>
  <si>
    <t>赵玉秀</t>
  </si>
  <si>
    <t>陈迎国</t>
  </si>
  <si>
    <t>陈卫国</t>
  </si>
  <si>
    <t>刘振清</t>
  </si>
  <si>
    <t>张淑兰</t>
  </si>
  <si>
    <t>贾梅英</t>
  </si>
  <si>
    <t>陈硕国</t>
  </si>
  <si>
    <t>张慧</t>
  </si>
  <si>
    <t>陈华国</t>
  </si>
  <si>
    <t>陈有明</t>
  </si>
  <si>
    <t>董芙连</t>
  </si>
  <si>
    <t>陈有清</t>
  </si>
  <si>
    <t>陈有营</t>
  </si>
  <si>
    <t>李红清</t>
  </si>
  <si>
    <t>陈有春</t>
  </si>
  <si>
    <t>赵玉兰</t>
  </si>
  <si>
    <t>陈得雄</t>
  </si>
  <si>
    <t>陈得银</t>
  </si>
  <si>
    <t>陈得关</t>
  </si>
  <si>
    <t>陈得彪</t>
  </si>
  <si>
    <t>陈有家</t>
  </si>
  <si>
    <t>陈有金</t>
  </si>
  <si>
    <t>陈得伟</t>
  </si>
  <si>
    <t>陈多刚</t>
  </si>
  <si>
    <t>陈平国</t>
  </si>
  <si>
    <t>陈铭国</t>
  </si>
  <si>
    <t>李万元</t>
  </si>
  <si>
    <t>李万永</t>
  </si>
  <si>
    <t>杨广林</t>
  </si>
  <si>
    <t>赵才英</t>
  </si>
  <si>
    <t>张晓敏</t>
  </si>
  <si>
    <t>陈朋国</t>
  </si>
  <si>
    <t>帖伟国</t>
  </si>
  <si>
    <t>帖祖国</t>
  </si>
  <si>
    <t>帖保国</t>
  </si>
  <si>
    <t>帖爱国</t>
  </si>
  <si>
    <t>帖新国</t>
  </si>
  <si>
    <t>陈绪国</t>
  </si>
  <si>
    <t>陈涛</t>
  </si>
  <si>
    <t>陈联国</t>
  </si>
  <si>
    <t>丁永国</t>
  </si>
  <si>
    <t>陈花香</t>
  </si>
  <si>
    <t>陈有满</t>
  </si>
  <si>
    <t>陈有祥</t>
  </si>
  <si>
    <t>陈兵</t>
  </si>
  <si>
    <t>陈红国</t>
  </si>
  <si>
    <t>陈玉国</t>
  </si>
  <si>
    <t>陈召国</t>
  </si>
  <si>
    <t>陈海</t>
  </si>
  <si>
    <t>陈多能</t>
  </si>
  <si>
    <t>陈开国</t>
  </si>
  <si>
    <t>杨秀丽</t>
  </si>
  <si>
    <t>中国农业银行股份有限公司民乐支行</t>
  </si>
  <si>
    <t>陈发兴</t>
  </si>
  <si>
    <t>陈永国</t>
  </si>
  <si>
    <t>陈胜国</t>
  </si>
  <si>
    <t>陈茂国</t>
  </si>
  <si>
    <t>陈有鹏</t>
  </si>
  <si>
    <t>陈多润</t>
  </si>
  <si>
    <t>帖华国</t>
  </si>
  <si>
    <t>陈全国</t>
  </si>
  <si>
    <t>陈琪国</t>
  </si>
  <si>
    <t>陈立国</t>
  </si>
  <si>
    <t>陈长国</t>
  </si>
  <si>
    <t>陈创国</t>
  </si>
  <si>
    <t>陈平</t>
  </si>
  <si>
    <t>陈林</t>
  </si>
  <si>
    <t>陈强国</t>
  </si>
  <si>
    <t>陈勤国</t>
  </si>
  <si>
    <t>杨兴福</t>
  </si>
  <si>
    <t>杨兴祥</t>
  </si>
  <si>
    <t>康新花</t>
  </si>
  <si>
    <t>杨兆清</t>
  </si>
  <si>
    <t>杨福清</t>
  </si>
  <si>
    <t>杨永清</t>
  </si>
  <si>
    <t>田金桂</t>
  </si>
  <si>
    <t>杨兴雄</t>
  </si>
  <si>
    <t>杨祥</t>
  </si>
  <si>
    <t>杨广</t>
  </si>
  <si>
    <t>展玉兰</t>
  </si>
  <si>
    <t>杨彪</t>
  </si>
  <si>
    <t>杨兴学</t>
  </si>
  <si>
    <t>杨兴江</t>
  </si>
  <si>
    <t>杨珍</t>
  </si>
  <si>
    <t>杨珠</t>
  </si>
  <si>
    <t>杨溪</t>
  </si>
  <si>
    <t>杨安</t>
  </si>
  <si>
    <t>杨晓芳</t>
  </si>
  <si>
    <t>杨志清</t>
  </si>
  <si>
    <t>杨福</t>
  </si>
  <si>
    <t>杨元</t>
  </si>
  <si>
    <t>杨波</t>
  </si>
  <si>
    <t>于海萍</t>
  </si>
  <si>
    <t>杨兴伟</t>
  </si>
  <si>
    <t>刘新华</t>
  </si>
  <si>
    <t>杨兴苍</t>
  </si>
  <si>
    <t>杨兴军</t>
  </si>
  <si>
    <t>杨明</t>
  </si>
  <si>
    <t>杨英</t>
  </si>
  <si>
    <t>陈荟霞</t>
  </si>
  <si>
    <t>杨治国</t>
  </si>
  <si>
    <t>杨旺</t>
  </si>
  <si>
    <t>杨德清</t>
  </si>
  <si>
    <t>杨森</t>
  </si>
  <si>
    <t>陈多红</t>
  </si>
  <si>
    <t>陈得有</t>
  </si>
  <si>
    <t>吴得斌</t>
  </si>
  <si>
    <t>杨丛林</t>
  </si>
  <si>
    <t>杨鹏林</t>
  </si>
  <si>
    <t>许桂兰</t>
  </si>
  <si>
    <t>滕晓玲</t>
  </si>
  <si>
    <t>杨菊贞</t>
  </si>
  <si>
    <t>陈多国</t>
  </si>
  <si>
    <t>杨彬清</t>
  </si>
  <si>
    <t>于秀花</t>
  </si>
  <si>
    <t>杨兴春</t>
  </si>
  <si>
    <t>杨贵</t>
  </si>
  <si>
    <t>杨云</t>
  </si>
  <si>
    <t>杨秀梅</t>
  </si>
  <si>
    <t>李福禄</t>
  </si>
  <si>
    <t>杨继荣</t>
  </si>
  <si>
    <t>陈多飞</t>
  </si>
  <si>
    <t>杨乐清</t>
  </si>
  <si>
    <t>陈得强</t>
  </si>
  <si>
    <t>汤爱兰</t>
  </si>
  <si>
    <t>陈得华</t>
  </si>
  <si>
    <t>杨会芳</t>
  </si>
  <si>
    <t>陈有吉</t>
  </si>
  <si>
    <t>陈有雄</t>
  </si>
  <si>
    <t>陈松国</t>
  </si>
  <si>
    <t>陈有广</t>
  </si>
  <si>
    <t>陈翔</t>
  </si>
  <si>
    <t>陈丽欣</t>
  </si>
  <si>
    <t>陈忠国</t>
  </si>
  <si>
    <t>陈有奋</t>
  </si>
  <si>
    <t>陈有玉</t>
  </si>
  <si>
    <t>陈仁国</t>
  </si>
  <si>
    <t>陈林国</t>
  </si>
  <si>
    <t>陈多有</t>
  </si>
  <si>
    <t>陈有汉</t>
  </si>
  <si>
    <t>汤芳</t>
  </si>
  <si>
    <t>王根林</t>
  </si>
  <si>
    <t>陈有全</t>
  </si>
  <si>
    <t>于金燕</t>
  </si>
  <si>
    <t>陈多广</t>
  </si>
  <si>
    <t>陈晏国</t>
  </si>
  <si>
    <t>陈得冯</t>
  </si>
  <si>
    <t>陈梁国</t>
  </si>
  <si>
    <t>赵雪莲</t>
  </si>
  <si>
    <t>陈会国</t>
  </si>
  <si>
    <t>陈有鹍</t>
  </si>
  <si>
    <t>张幸福</t>
  </si>
  <si>
    <t>陈得家</t>
  </si>
  <si>
    <t>陈多龙</t>
  </si>
  <si>
    <t>陈佳国</t>
  </si>
  <si>
    <t>陈多林</t>
  </si>
  <si>
    <t>陈有强</t>
  </si>
  <si>
    <t>韩惠珍</t>
  </si>
  <si>
    <t>陈有利</t>
  </si>
  <si>
    <t>夏秋香</t>
  </si>
  <si>
    <t>汤召</t>
  </si>
  <si>
    <t>陈富国</t>
  </si>
  <si>
    <t>陈有剑</t>
  </si>
  <si>
    <t>陈栋国</t>
  </si>
  <si>
    <t>陈多策</t>
  </si>
  <si>
    <t>陈有华</t>
  </si>
  <si>
    <t>陈杰国</t>
  </si>
  <si>
    <t>陈虎国</t>
  </si>
  <si>
    <t>陈有开</t>
  </si>
  <si>
    <t>陈多瑾</t>
  </si>
  <si>
    <t>陈有松</t>
  </si>
  <si>
    <t>陈龙国</t>
  </si>
  <si>
    <t>陈多朋</t>
  </si>
  <si>
    <t>陈得月</t>
  </si>
  <si>
    <t>吴文萍</t>
  </si>
  <si>
    <t>陈多伟</t>
  </si>
  <si>
    <t>陈多松</t>
  </si>
  <si>
    <t>陈有仁</t>
  </si>
  <si>
    <t>陈有昌</t>
  </si>
  <si>
    <t>陈银国</t>
  </si>
  <si>
    <t>樊兴华</t>
  </si>
  <si>
    <t>陈玉琴</t>
  </si>
  <si>
    <t>陈有密</t>
  </si>
  <si>
    <t>施建萍</t>
  </si>
  <si>
    <t>陈多亮</t>
  </si>
  <si>
    <t>蔡强</t>
  </si>
  <si>
    <t>陈兰</t>
  </si>
  <si>
    <t>陈多举</t>
  </si>
  <si>
    <t>陈多宏</t>
  </si>
  <si>
    <t>陈多寿</t>
  </si>
  <si>
    <t>陈伟</t>
  </si>
  <si>
    <t>陈有浩</t>
  </si>
  <si>
    <t>陈有舜</t>
  </si>
  <si>
    <t>陈有彪</t>
  </si>
  <si>
    <t>芦成福</t>
  </si>
  <si>
    <t>芦大福</t>
  </si>
  <si>
    <t>芦银福</t>
  </si>
  <si>
    <t>陈得焕</t>
  </si>
  <si>
    <t>陈得荣</t>
  </si>
  <si>
    <t>陈有兵</t>
  </si>
  <si>
    <t>汤秀兰</t>
  </si>
  <si>
    <t>陈有波</t>
  </si>
  <si>
    <t>陈有发</t>
  </si>
  <si>
    <t>陈多兵</t>
  </si>
  <si>
    <t>陈有江</t>
  </si>
  <si>
    <t>陈多积</t>
  </si>
  <si>
    <t>陈多勤</t>
  </si>
  <si>
    <t>石秀萍</t>
  </si>
  <si>
    <t>陈得忠</t>
  </si>
  <si>
    <t>陈得鹏</t>
  </si>
  <si>
    <t>陈多超</t>
  </si>
  <si>
    <t>陈多盼</t>
  </si>
  <si>
    <t>史玉梅</t>
  </si>
  <si>
    <t>陈有业</t>
  </si>
  <si>
    <t>陈多新</t>
  </si>
  <si>
    <t>陈多贤</t>
  </si>
  <si>
    <t>赵玉凤</t>
  </si>
  <si>
    <t>陈有尧</t>
  </si>
  <si>
    <t>陈彪国</t>
  </si>
  <si>
    <t>杨泽</t>
  </si>
  <si>
    <t>杨满</t>
  </si>
  <si>
    <t>杨继翔</t>
  </si>
  <si>
    <t>韩翠萍</t>
  </si>
  <si>
    <t>何煜</t>
  </si>
  <si>
    <t>杨鸿清</t>
  </si>
  <si>
    <t>杨智清</t>
  </si>
  <si>
    <t>赵海霞</t>
  </si>
  <si>
    <t>贾金花</t>
  </si>
  <si>
    <t>汤银秀</t>
  </si>
  <si>
    <t>刘雪莲</t>
  </si>
  <si>
    <t>杨兴源</t>
  </si>
  <si>
    <t>杨兴华</t>
  </si>
  <si>
    <t>田方</t>
  </si>
  <si>
    <t>杨兴吉</t>
  </si>
  <si>
    <t>梁金花</t>
  </si>
  <si>
    <t>杨炼</t>
  </si>
  <si>
    <t>杨生</t>
  </si>
  <si>
    <t>陈峰国</t>
  </si>
  <si>
    <t>杨兴鸿</t>
  </si>
  <si>
    <t>杨兴堂</t>
  </si>
  <si>
    <t>杨兴忠</t>
  </si>
  <si>
    <t>潘玉英</t>
  </si>
  <si>
    <t>杨兴业</t>
  </si>
  <si>
    <t>杨兴家</t>
  </si>
  <si>
    <t>杨桂林</t>
  </si>
  <si>
    <t>杨有林</t>
  </si>
  <si>
    <t>杨晓林</t>
  </si>
  <si>
    <t>章玉萍</t>
  </si>
  <si>
    <t>杨兴蓬</t>
  </si>
  <si>
    <t>杨兴虎</t>
  </si>
  <si>
    <t>杨兴彬</t>
  </si>
  <si>
    <t>杨兴太</t>
  </si>
  <si>
    <t>杨兴清</t>
  </si>
  <si>
    <t>杨兴龙</t>
  </si>
  <si>
    <t>杨雯雅</t>
  </si>
  <si>
    <t>杨锁林</t>
  </si>
  <si>
    <t>杨兴乐</t>
  </si>
  <si>
    <t>杨发荣</t>
  </si>
  <si>
    <t>杨兴生</t>
  </si>
  <si>
    <t>杨乐</t>
  </si>
  <si>
    <t>杨兴发</t>
  </si>
  <si>
    <t>陈多喜</t>
  </si>
  <si>
    <t>杨瑞林</t>
  </si>
  <si>
    <t>杨兴峰</t>
  </si>
  <si>
    <t>杨发金</t>
  </si>
  <si>
    <t>滕桂兰</t>
  </si>
  <si>
    <t>许金凤</t>
  </si>
  <si>
    <t>杨兴民</t>
  </si>
  <si>
    <t>杨兴旭</t>
  </si>
  <si>
    <t>陈有超</t>
  </si>
  <si>
    <t>陈多存</t>
  </si>
  <si>
    <t>陈迎香</t>
  </si>
  <si>
    <t>陈有斌</t>
  </si>
  <si>
    <t>陈多华</t>
  </si>
  <si>
    <t>陈多功</t>
  </si>
  <si>
    <t>杨正国</t>
  </si>
  <si>
    <t>杨兴汤</t>
  </si>
  <si>
    <t>陈有永</t>
  </si>
  <si>
    <t>陈多海</t>
  </si>
  <si>
    <t>陈多河</t>
  </si>
  <si>
    <t>杨宏林</t>
  </si>
  <si>
    <t>杨超林</t>
  </si>
  <si>
    <t>杨新林</t>
  </si>
  <si>
    <t>赵典坤</t>
  </si>
  <si>
    <t>黄青村</t>
  </si>
  <si>
    <t>赵之定</t>
  </si>
  <si>
    <t>赵典悦</t>
  </si>
  <si>
    <t>赵之康</t>
  </si>
  <si>
    <t>赵羚贵</t>
  </si>
  <si>
    <t>赵典峰</t>
  </si>
  <si>
    <t>赵典林</t>
  </si>
  <si>
    <t>赵典溢</t>
  </si>
  <si>
    <t>陈芳莲</t>
  </si>
  <si>
    <t>杨淑存</t>
  </si>
  <si>
    <t>赵之伟</t>
  </si>
  <si>
    <t>赵典安</t>
  </si>
  <si>
    <t>贾来福</t>
  </si>
  <si>
    <t>赵典荣</t>
  </si>
  <si>
    <t>赵典铎</t>
  </si>
  <si>
    <t>赵典珍</t>
  </si>
  <si>
    <t>赵典乐</t>
  </si>
  <si>
    <t>贾尚福</t>
  </si>
  <si>
    <t>赵之聪</t>
  </si>
  <si>
    <t>赵典泽</t>
  </si>
  <si>
    <t>赵之岗</t>
  </si>
  <si>
    <t>陈新芳</t>
  </si>
  <si>
    <t>赵典耿</t>
  </si>
  <si>
    <t>赵之红</t>
  </si>
  <si>
    <t>赵典志</t>
  </si>
  <si>
    <t>赵典军</t>
  </si>
  <si>
    <t>赵之琚</t>
  </si>
  <si>
    <t>赵典斌</t>
  </si>
  <si>
    <t>赵典琏</t>
  </si>
  <si>
    <t>赵典金</t>
  </si>
  <si>
    <t>赵典元</t>
  </si>
  <si>
    <t>赵之沛</t>
  </si>
  <si>
    <t>赵典中</t>
  </si>
  <si>
    <t>赵典业</t>
  </si>
  <si>
    <t>赵之存</t>
  </si>
  <si>
    <t>赵典桐</t>
  </si>
  <si>
    <t>赵典官</t>
  </si>
  <si>
    <t>赵典浩</t>
  </si>
  <si>
    <t>赵之普</t>
  </si>
  <si>
    <t>赵之秀</t>
  </si>
  <si>
    <t>连翠兰</t>
  </si>
  <si>
    <t>赵之连</t>
  </si>
  <si>
    <t>赵典华</t>
  </si>
  <si>
    <t>赵典章</t>
  </si>
  <si>
    <t>赵典辉</t>
  </si>
  <si>
    <t>赵殿福</t>
  </si>
  <si>
    <t>赵典虎</t>
  </si>
  <si>
    <t>赵之瑞</t>
  </si>
  <si>
    <t>赵良波</t>
  </si>
  <si>
    <t>贾长福</t>
  </si>
  <si>
    <t>贾琥</t>
  </si>
  <si>
    <t>赵典策</t>
  </si>
  <si>
    <t>赵典旭</t>
  </si>
  <si>
    <t>赵典举</t>
  </si>
  <si>
    <t>赵之武</t>
  </si>
  <si>
    <t>赵之棋</t>
  </si>
  <si>
    <t>赵典周</t>
  </si>
  <si>
    <t>贾建福</t>
  </si>
  <si>
    <t>赵之瑜</t>
  </si>
  <si>
    <t>赵之铭</t>
  </si>
  <si>
    <t>赵之贵</t>
  </si>
  <si>
    <t>贾广</t>
  </si>
  <si>
    <t>赵典展</t>
  </si>
  <si>
    <t>赵之州</t>
  </si>
  <si>
    <t>赵之增</t>
  </si>
  <si>
    <t>赵之孟</t>
  </si>
  <si>
    <t>贾文福</t>
  </si>
  <si>
    <t>贾恒福</t>
  </si>
  <si>
    <t>贾金福</t>
  </si>
  <si>
    <t>贾举福</t>
  </si>
  <si>
    <t>贾开福</t>
  </si>
  <si>
    <t>赵典瑜</t>
  </si>
  <si>
    <t>滕菊兰</t>
  </si>
  <si>
    <t>胡芙霞</t>
  </si>
  <si>
    <t>杨发虎</t>
  </si>
  <si>
    <t>黄龙</t>
  </si>
  <si>
    <t>李天新</t>
  </si>
  <si>
    <t>武月女</t>
  </si>
  <si>
    <t>杨兴建</t>
  </si>
  <si>
    <t>赵之密</t>
  </si>
  <si>
    <t>赵之林</t>
  </si>
  <si>
    <t>张秀</t>
  </si>
  <si>
    <t>陈桂香</t>
  </si>
  <si>
    <t>李俊才</t>
  </si>
  <si>
    <t>帖志国</t>
  </si>
  <si>
    <t>杨滢</t>
  </si>
  <si>
    <t>赵之月</t>
  </si>
  <si>
    <t>赵明文</t>
  </si>
  <si>
    <t>黄生</t>
  </si>
  <si>
    <t>黄杰</t>
  </si>
  <si>
    <t>杨兴广</t>
  </si>
  <si>
    <t>杨荟琴</t>
  </si>
  <si>
    <t>杨理</t>
  </si>
  <si>
    <t>赵明顺</t>
  </si>
  <si>
    <t>戴风英</t>
  </si>
  <si>
    <t>杨兴文</t>
  </si>
  <si>
    <t>杨潭</t>
  </si>
  <si>
    <t>李天绪</t>
  </si>
  <si>
    <t>黄成海</t>
  </si>
  <si>
    <t>黄荣</t>
  </si>
  <si>
    <t>杨霭</t>
  </si>
  <si>
    <t>赵之玉</t>
  </si>
  <si>
    <t>赵之金</t>
  </si>
  <si>
    <t>陈兴兰</t>
  </si>
  <si>
    <t>杨兴富</t>
  </si>
  <si>
    <t>李天明</t>
  </si>
  <si>
    <t>吴金花</t>
  </si>
  <si>
    <t>黄元</t>
  </si>
  <si>
    <t>杨兴治</t>
  </si>
  <si>
    <t>赵之福</t>
  </si>
  <si>
    <t>李俊宏</t>
  </si>
  <si>
    <t>杨兴斌</t>
  </si>
  <si>
    <t>帖有虎</t>
  </si>
  <si>
    <t>李俊元</t>
  </si>
  <si>
    <t>黄成林</t>
  </si>
  <si>
    <t>赵明盛</t>
  </si>
  <si>
    <t>赵之鸿</t>
  </si>
  <si>
    <t>于长江</t>
  </si>
  <si>
    <t>薛世连</t>
  </si>
  <si>
    <t>赵典盖</t>
  </si>
  <si>
    <t>薛兴龙</t>
  </si>
  <si>
    <t>薛兴成</t>
  </si>
  <si>
    <t>薛积禄</t>
  </si>
  <si>
    <t>薛怀禄</t>
  </si>
  <si>
    <t>张玉民</t>
  </si>
  <si>
    <t>于长青</t>
  </si>
  <si>
    <t>张振华</t>
  </si>
  <si>
    <t>周正祥</t>
  </si>
  <si>
    <t>张振林</t>
  </si>
  <si>
    <t>杨彩芸</t>
  </si>
  <si>
    <t>薛世玉</t>
  </si>
  <si>
    <t>赵典高</t>
  </si>
  <si>
    <t>赵典英</t>
  </si>
  <si>
    <t>赵良俭</t>
  </si>
  <si>
    <t>赵典飞</t>
  </si>
  <si>
    <t>薛兴俊</t>
  </si>
  <si>
    <t>于长海</t>
  </si>
  <si>
    <t>刘小重</t>
  </si>
  <si>
    <t>贾珍福</t>
  </si>
  <si>
    <t>赵之环</t>
  </si>
  <si>
    <t>贾奇福</t>
  </si>
  <si>
    <t>贾万福</t>
  </si>
  <si>
    <t>张振彪</t>
  </si>
  <si>
    <t>王华德</t>
  </si>
  <si>
    <t>赵良旭</t>
  </si>
  <si>
    <t>赵之峰</t>
  </si>
  <si>
    <t>赵之静</t>
  </si>
  <si>
    <t>赵之燕</t>
  </si>
  <si>
    <t>赵之明</t>
  </si>
  <si>
    <t>贾俊福</t>
  </si>
  <si>
    <t>赵明超</t>
  </si>
  <si>
    <t>薛世林</t>
  </si>
  <si>
    <t>赵之相</t>
  </si>
  <si>
    <t>张泽训</t>
  </si>
  <si>
    <t>韩秀</t>
  </si>
  <si>
    <t>韩清</t>
  </si>
  <si>
    <t>张建龙</t>
  </si>
  <si>
    <t>韩启列</t>
  </si>
  <si>
    <t>张建元</t>
  </si>
  <si>
    <t>韩启隆</t>
  </si>
  <si>
    <t>韩启玉</t>
  </si>
  <si>
    <t>韩宏</t>
  </si>
  <si>
    <t>张润花</t>
  </si>
  <si>
    <t>韩克祥</t>
  </si>
  <si>
    <t>韩啟广</t>
  </si>
  <si>
    <t>韩克玉</t>
  </si>
  <si>
    <t>韩启杰</t>
  </si>
  <si>
    <t>韩玉</t>
  </si>
  <si>
    <t>韩珍</t>
  </si>
  <si>
    <t>韩启林</t>
  </si>
  <si>
    <t>韩启月</t>
  </si>
  <si>
    <t>赵明福</t>
  </si>
  <si>
    <t>韩芳</t>
  </si>
  <si>
    <t>韩启瑞</t>
  </si>
  <si>
    <t>张存香</t>
  </si>
  <si>
    <t>韩涛</t>
  </si>
  <si>
    <t>韩克秀</t>
  </si>
  <si>
    <t>张建平</t>
  </si>
  <si>
    <t>石红娟</t>
  </si>
  <si>
    <t>赵兴伟</t>
  </si>
  <si>
    <t>赵典平</t>
  </si>
  <si>
    <t>韩启峰</t>
  </si>
  <si>
    <t>杨兴成</t>
  </si>
  <si>
    <t>韩启伟</t>
  </si>
  <si>
    <t>赵典禄</t>
  </si>
  <si>
    <t>赵典家</t>
  </si>
  <si>
    <t>杨兴昌</t>
  </si>
  <si>
    <t>赵明生</t>
  </si>
  <si>
    <t>白玉琴</t>
  </si>
  <si>
    <t>韩启和</t>
  </si>
  <si>
    <t>张建满</t>
  </si>
  <si>
    <t>张建福</t>
  </si>
  <si>
    <t>张香明</t>
  </si>
  <si>
    <t>韩志</t>
  </si>
  <si>
    <t>韩启选</t>
  </si>
  <si>
    <t>陈连英</t>
  </si>
  <si>
    <t>韩啟鹏</t>
  </si>
  <si>
    <t>张元铭</t>
  </si>
  <si>
    <t>张会明</t>
  </si>
  <si>
    <t>张建友</t>
  </si>
  <si>
    <t>张保明</t>
  </si>
  <si>
    <t>韩啟平</t>
  </si>
  <si>
    <t>赵典礼</t>
  </si>
  <si>
    <t>赵典仁</t>
  </si>
  <si>
    <t>赵华国</t>
  </si>
  <si>
    <t>赵忠国</t>
  </si>
  <si>
    <t>赵安国</t>
  </si>
  <si>
    <t>赵立国</t>
  </si>
  <si>
    <t>赵明乾</t>
  </si>
  <si>
    <t>赵明震</t>
  </si>
  <si>
    <t>韩启荣</t>
  </si>
  <si>
    <t>樊爱花</t>
  </si>
  <si>
    <t>韩启华</t>
  </si>
  <si>
    <t>韩华</t>
  </si>
  <si>
    <t>赵良平</t>
  </si>
  <si>
    <t>叶建雄</t>
  </si>
  <si>
    <t>叶建英</t>
  </si>
  <si>
    <t>叶成才</t>
  </si>
  <si>
    <t>赵重芳</t>
  </si>
  <si>
    <t>赵典弼</t>
  </si>
  <si>
    <t>赵明波</t>
  </si>
  <si>
    <t>叶建华</t>
  </si>
  <si>
    <t>叶成绩</t>
  </si>
  <si>
    <t>叶建军</t>
  </si>
  <si>
    <t>韩克虎</t>
  </si>
  <si>
    <t>赵明兆</t>
  </si>
  <si>
    <t>赵明荣</t>
  </si>
  <si>
    <t>韩启禄</t>
  </si>
  <si>
    <t>赵典汉</t>
  </si>
  <si>
    <t>赵明红</t>
  </si>
  <si>
    <t>张理</t>
  </si>
  <si>
    <t>韩克良</t>
  </si>
  <si>
    <t>韩啟仁</t>
  </si>
  <si>
    <t>赵典儒</t>
  </si>
  <si>
    <t>叶成英</t>
  </si>
  <si>
    <t>赵典福</t>
  </si>
  <si>
    <t>韩克友</t>
  </si>
  <si>
    <t>赵殿兴</t>
  </si>
  <si>
    <t>韩启义</t>
  </si>
  <si>
    <t>叶成荣</t>
  </si>
  <si>
    <t>韩啟儒</t>
  </si>
  <si>
    <t>赵珊</t>
  </si>
  <si>
    <t>杨悦林</t>
  </si>
  <si>
    <t>赵典其</t>
  </si>
  <si>
    <t>赵典仕</t>
  </si>
  <si>
    <t>赵典佐</t>
  </si>
  <si>
    <t>赵之勤</t>
  </si>
  <si>
    <t>韩蛟</t>
  </si>
  <si>
    <t>韩其军</t>
  </si>
  <si>
    <t>赵典玉</t>
  </si>
  <si>
    <t>赵典珑</t>
  </si>
  <si>
    <t>杨兴玉</t>
  </si>
  <si>
    <t>韩克满</t>
  </si>
  <si>
    <t>贾雪</t>
  </si>
  <si>
    <t>赵明华</t>
  </si>
  <si>
    <t>赵良成</t>
  </si>
  <si>
    <t>赵之帮</t>
  </si>
  <si>
    <t>杨占荣</t>
  </si>
  <si>
    <t>张永亮</t>
  </si>
  <si>
    <t>刘幸龙</t>
  </si>
  <si>
    <t>张丰铭</t>
  </si>
  <si>
    <t>张禄铭</t>
  </si>
  <si>
    <t>张福铭</t>
  </si>
  <si>
    <t>赵典瑞</t>
  </si>
  <si>
    <t>张珊</t>
  </si>
  <si>
    <t>张瑞铭</t>
  </si>
  <si>
    <t>张重铭</t>
  </si>
  <si>
    <t>张万铭</t>
  </si>
  <si>
    <t>张永会</t>
  </si>
  <si>
    <t>张续铭</t>
  </si>
  <si>
    <t>张支铭</t>
  </si>
  <si>
    <t>张永隆</t>
  </si>
  <si>
    <t>张鹏明</t>
  </si>
  <si>
    <t>张虎铭</t>
  </si>
  <si>
    <t>张利铭</t>
  </si>
  <si>
    <t>赵金珍</t>
  </si>
  <si>
    <t>张永茂</t>
  </si>
  <si>
    <t>张连铭</t>
  </si>
  <si>
    <t>张永定</t>
  </si>
  <si>
    <t>张宗铭</t>
  </si>
  <si>
    <t>张德铭</t>
  </si>
  <si>
    <t>于金花</t>
  </si>
  <si>
    <t>赵典勉</t>
  </si>
  <si>
    <t>莫召梅</t>
  </si>
  <si>
    <t>赵明会</t>
  </si>
  <si>
    <t>程朱玉</t>
  </si>
  <si>
    <t>赵典江</t>
  </si>
  <si>
    <t>王春燕</t>
  </si>
  <si>
    <t>杨兴年</t>
  </si>
  <si>
    <t>杨兴河</t>
  </si>
  <si>
    <t>杨兴隆</t>
  </si>
  <si>
    <t>杨紫程</t>
  </si>
  <si>
    <t>赵明新</t>
  </si>
  <si>
    <t>赵典俊</t>
  </si>
  <si>
    <t>赵明贤</t>
  </si>
  <si>
    <t>陈文花</t>
  </si>
  <si>
    <t>杨兴宽</t>
  </si>
  <si>
    <t>赵典海</t>
  </si>
  <si>
    <t>赵殿光</t>
  </si>
  <si>
    <t>武秀珍</t>
  </si>
  <si>
    <t>赵典赞</t>
  </si>
  <si>
    <t>赵典卫</t>
  </si>
  <si>
    <t>赵殿军</t>
  </si>
  <si>
    <t>赵明鹏</t>
  </si>
  <si>
    <t>赵明山</t>
  </si>
  <si>
    <t>赵明秀</t>
  </si>
  <si>
    <t>赵明军</t>
  </si>
  <si>
    <t>赵之泽</t>
  </si>
  <si>
    <t>赵之锋</t>
  </si>
  <si>
    <t>赵之官</t>
  </si>
  <si>
    <t>赵之银</t>
  </si>
  <si>
    <t>张永进</t>
  </si>
  <si>
    <t>张正虎</t>
  </si>
  <si>
    <t>张正珊</t>
  </si>
  <si>
    <t>张红铭</t>
  </si>
  <si>
    <t>张选铭</t>
  </si>
  <si>
    <t>张开铭</t>
  </si>
  <si>
    <t>许青莲</t>
  </si>
  <si>
    <t>张琮铭</t>
  </si>
  <si>
    <t>赵之礼</t>
  </si>
  <si>
    <t>张月铭</t>
  </si>
  <si>
    <t>张永鹏</t>
  </si>
  <si>
    <t>张永权</t>
  </si>
  <si>
    <t>张永伟</t>
  </si>
  <si>
    <t>张永连</t>
  </si>
  <si>
    <t>张爱明</t>
  </si>
  <si>
    <t>赵典博</t>
  </si>
  <si>
    <t>马长金</t>
  </si>
  <si>
    <t>王福奇</t>
  </si>
  <si>
    <t>马兵山</t>
  </si>
  <si>
    <t>马耀书</t>
  </si>
  <si>
    <t>胡鹏武</t>
  </si>
  <si>
    <t>马长龙</t>
  </si>
  <si>
    <t>马海山</t>
  </si>
  <si>
    <t>马金山</t>
  </si>
  <si>
    <t>马耀保</t>
  </si>
  <si>
    <t>马怀顺</t>
  </si>
  <si>
    <t>马长录</t>
  </si>
  <si>
    <t>马长海</t>
  </si>
  <si>
    <t>马耀振</t>
  </si>
  <si>
    <t>马怀昌</t>
  </si>
  <si>
    <t>马怀兵</t>
  </si>
  <si>
    <t>于翠花</t>
  </si>
  <si>
    <t>马耀恒</t>
  </si>
  <si>
    <t>马耀新</t>
  </si>
  <si>
    <t>田多荣</t>
  </si>
  <si>
    <t>马儒山</t>
  </si>
  <si>
    <t>马耀泽</t>
  </si>
  <si>
    <t>马怀品</t>
  </si>
  <si>
    <t>马长忠</t>
  </si>
  <si>
    <t>马长辉</t>
  </si>
  <si>
    <t>马长丁</t>
  </si>
  <si>
    <t>马跃辉</t>
  </si>
  <si>
    <t>马青山</t>
  </si>
  <si>
    <t xml:space="preserve">   六坝镇2017-2018年新一轮退耕还林延长期补助资金发放花名册(2026年度）</t>
  </si>
  <si>
    <t xml:space="preserve">   单位名称：六坝镇人民政府                                                                                                                                               </t>
  </si>
  <si>
    <t>杨忠社</t>
  </si>
  <si>
    <t>六坝镇</t>
  </si>
  <si>
    <t>北滩村</t>
  </si>
  <si>
    <t>武开玉</t>
  </si>
  <si>
    <t>闫好仁</t>
  </si>
  <si>
    <t>杨彦雄</t>
  </si>
  <si>
    <t>王万珍</t>
  </si>
  <si>
    <t>王庆天</t>
  </si>
  <si>
    <t>魏禹国</t>
  </si>
  <si>
    <t>张兆满</t>
  </si>
  <si>
    <t>冯友</t>
  </si>
  <si>
    <t>蔡杰</t>
  </si>
  <si>
    <t>何荣芳</t>
  </si>
  <si>
    <t>冯福</t>
  </si>
  <si>
    <t>冯虎</t>
  </si>
  <si>
    <t>王开玉</t>
  </si>
  <si>
    <t>韩登国</t>
  </si>
  <si>
    <t>赵永年</t>
  </si>
  <si>
    <t>段林</t>
  </si>
  <si>
    <t>王久民</t>
  </si>
  <si>
    <t>朱月兰</t>
  </si>
  <si>
    <t>赵新年</t>
  </si>
  <si>
    <t>朱相德</t>
  </si>
  <si>
    <t>王胜基</t>
  </si>
  <si>
    <t>费发禄</t>
  </si>
  <si>
    <t>费发义</t>
  </si>
  <si>
    <t>姚永琴</t>
  </si>
  <si>
    <t>朱敬</t>
  </si>
  <si>
    <t>张豹</t>
  </si>
  <si>
    <t>王才</t>
  </si>
  <si>
    <t>杨秀</t>
  </si>
  <si>
    <t>姚富</t>
  </si>
  <si>
    <t>郭存林</t>
  </si>
  <si>
    <t>费根学</t>
  </si>
  <si>
    <t>常春</t>
  </si>
  <si>
    <t>常东江</t>
  </si>
  <si>
    <t>费有学</t>
  </si>
  <si>
    <t>王正兴</t>
  </si>
  <si>
    <t>柴柱珍</t>
  </si>
  <si>
    <t>段琪</t>
  </si>
  <si>
    <t>张淑林</t>
  </si>
  <si>
    <t>朱相勤</t>
  </si>
  <si>
    <t>安广文</t>
  </si>
  <si>
    <t>安宣文</t>
  </si>
  <si>
    <t>安保文</t>
  </si>
  <si>
    <t>王飞</t>
  </si>
  <si>
    <t>安新文</t>
  </si>
  <si>
    <t>张其俊</t>
  </si>
  <si>
    <t>程朱珊</t>
  </si>
  <si>
    <t>程朱虎</t>
  </si>
  <si>
    <t>程朱琪</t>
  </si>
  <si>
    <t>安英文</t>
  </si>
  <si>
    <t>王元</t>
  </si>
  <si>
    <t>刘章</t>
  </si>
  <si>
    <t>程朱英</t>
  </si>
  <si>
    <t>程子珠</t>
  </si>
  <si>
    <t>王兴业</t>
  </si>
  <si>
    <t>金山村</t>
  </si>
  <si>
    <t>王兴创</t>
  </si>
  <si>
    <t>王兆虎</t>
  </si>
  <si>
    <t>张永华</t>
  </si>
  <si>
    <t>李希仁</t>
  </si>
  <si>
    <t>刘德武</t>
  </si>
  <si>
    <t>刘德林</t>
  </si>
  <si>
    <t>李重喜</t>
  </si>
  <si>
    <t>李清林</t>
  </si>
  <si>
    <t>华淑蓉</t>
  </si>
  <si>
    <t>张多虎</t>
  </si>
  <si>
    <t>池胜录</t>
  </si>
  <si>
    <t>李军仁</t>
  </si>
  <si>
    <t>刘多兴</t>
  </si>
  <si>
    <t>张玉华</t>
  </si>
  <si>
    <t>李建祥</t>
  </si>
  <si>
    <t>杨兴兰</t>
  </si>
  <si>
    <t>张明华</t>
  </si>
  <si>
    <t>王长喜</t>
  </si>
  <si>
    <t>李崇成</t>
  </si>
  <si>
    <t>戴秀萍</t>
  </si>
  <si>
    <t>朱天礼</t>
  </si>
  <si>
    <t>李祥仁</t>
  </si>
  <si>
    <t>单文成</t>
  </si>
  <si>
    <t>张文顺</t>
  </si>
  <si>
    <t>夏强文</t>
  </si>
  <si>
    <t>杨文海</t>
  </si>
  <si>
    <t>项培富</t>
  </si>
  <si>
    <t>李崇福</t>
  </si>
  <si>
    <t>李爱萍</t>
  </si>
  <si>
    <t>韩武村</t>
  </si>
  <si>
    <t>武开清</t>
  </si>
  <si>
    <t>武学开</t>
  </si>
  <si>
    <t>武赞海</t>
  </si>
  <si>
    <t>何兴花</t>
  </si>
  <si>
    <t>武赞河</t>
  </si>
  <si>
    <t>武赞尚</t>
  </si>
  <si>
    <t>武赞亮</t>
  </si>
  <si>
    <t>武赞会</t>
  </si>
  <si>
    <t>武赞秀</t>
  </si>
  <si>
    <t>武赞滨</t>
  </si>
  <si>
    <t>武赞进</t>
  </si>
  <si>
    <t>武赞业</t>
  </si>
  <si>
    <t>武赞普</t>
  </si>
  <si>
    <t>武学彪</t>
  </si>
  <si>
    <t>武学范</t>
  </si>
  <si>
    <t>武赞奋</t>
  </si>
  <si>
    <t>秦积宝</t>
  </si>
  <si>
    <t>武赞恒</t>
  </si>
  <si>
    <t>武赞俊</t>
  </si>
  <si>
    <t>秦保红</t>
  </si>
  <si>
    <t>武赞满</t>
  </si>
  <si>
    <t>武赞奇</t>
  </si>
  <si>
    <t>秦保成</t>
  </si>
  <si>
    <t>武赞智</t>
  </si>
  <si>
    <t>武学汤</t>
  </si>
  <si>
    <t>武学积</t>
  </si>
  <si>
    <t>秦保银</t>
  </si>
  <si>
    <t>秦保龙</t>
  </si>
  <si>
    <t>武赞德</t>
  </si>
  <si>
    <t>武赞茂</t>
  </si>
  <si>
    <t>武赞选</t>
  </si>
  <si>
    <t>武赞叶</t>
  </si>
  <si>
    <t>武佳昱</t>
  </si>
  <si>
    <t>武赞爱</t>
  </si>
  <si>
    <t>秦积成</t>
  </si>
  <si>
    <t>武赞孝</t>
  </si>
  <si>
    <t>杨玉春</t>
  </si>
  <si>
    <t>武赞虎</t>
  </si>
  <si>
    <t>武学孔</t>
  </si>
  <si>
    <t>武开林</t>
  </si>
  <si>
    <t>武赞昌</t>
  </si>
  <si>
    <t>武开怀</t>
  </si>
  <si>
    <t>武开财</t>
  </si>
  <si>
    <t>武开福</t>
  </si>
  <si>
    <t>杨作国</t>
  </si>
  <si>
    <t>夏芳</t>
  </si>
  <si>
    <t>武赞平</t>
  </si>
  <si>
    <t>武赞荣</t>
  </si>
  <si>
    <t>武站美</t>
  </si>
  <si>
    <t>武赞银</t>
  </si>
  <si>
    <t>马多喜</t>
  </si>
  <si>
    <t>马月秀</t>
  </si>
  <si>
    <t>马多贵</t>
  </si>
  <si>
    <t>马多红</t>
  </si>
  <si>
    <t>任桂芳</t>
  </si>
  <si>
    <t>马多祥</t>
  </si>
  <si>
    <t>马希林</t>
  </si>
  <si>
    <t>马希明</t>
  </si>
  <si>
    <t>马月福</t>
  </si>
  <si>
    <t>马月国</t>
  </si>
  <si>
    <t>马月会</t>
  </si>
  <si>
    <t>马多会</t>
  </si>
  <si>
    <t>马月家</t>
  </si>
  <si>
    <t>马月文</t>
  </si>
  <si>
    <t>马月祥</t>
  </si>
  <si>
    <t>秦保福</t>
  </si>
  <si>
    <t>曾桂花</t>
  </si>
  <si>
    <t>五坝村</t>
  </si>
  <si>
    <t>二十一组</t>
  </si>
  <si>
    <t>王成志</t>
  </si>
  <si>
    <t>母子</t>
  </si>
  <si>
    <t>王玉玲</t>
  </si>
  <si>
    <t>彭占新</t>
  </si>
  <si>
    <t>彭爱国</t>
  </si>
  <si>
    <t>刘环</t>
  </si>
  <si>
    <t>王兴儒</t>
  </si>
  <si>
    <t>彭占尧</t>
  </si>
  <si>
    <t>彭立国</t>
  </si>
  <si>
    <t>王成有</t>
  </si>
  <si>
    <t>王成军</t>
  </si>
  <si>
    <t>刘文积</t>
  </si>
  <si>
    <t>彭占武</t>
  </si>
  <si>
    <t>彭永国</t>
  </si>
  <si>
    <t>彭开国</t>
  </si>
  <si>
    <t>刘玉</t>
  </si>
  <si>
    <t>刘东</t>
  </si>
  <si>
    <t>彭义国</t>
  </si>
  <si>
    <t>王兴茂</t>
  </si>
  <si>
    <t>彭绪国</t>
  </si>
  <si>
    <t>王成彪</t>
  </si>
  <si>
    <t>邢文英</t>
  </si>
  <si>
    <t>赵月花</t>
  </si>
  <si>
    <t>王成忠</t>
  </si>
  <si>
    <t>二十二组</t>
  </si>
  <si>
    <t>刘兵</t>
  </si>
  <si>
    <t>刘幸福</t>
  </si>
  <si>
    <t>王怀全</t>
  </si>
  <si>
    <t>何玉英</t>
  </si>
  <si>
    <t>彭金国</t>
  </si>
  <si>
    <t>韩其秀</t>
  </si>
  <si>
    <t>陈学俊</t>
  </si>
  <si>
    <t>陈学珍</t>
  </si>
  <si>
    <t>陈加俊</t>
  </si>
  <si>
    <t>陈良军</t>
  </si>
  <si>
    <t>陈学武</t>
  </si>
  <si>
    <t>陈学喜</t>
  </si>
  <si>
    <t>王发吉</t>
  </si>
  <si>
    <t>王集义</t>
  </si>
  <si>
    <t>陈加虎</t>
  </si>
  <si>
    <t>陈加喜</t>
  </si>
  <si>
    <t>陈加先</t>
  </si>
  <si>
    <t>陈加伦</t>
  </si>
  <si>
    <t>王荣义</t>
  </si>
  <si>
    <t>王新义</t>
  </si>
  <si>
    <t>王学富</t>
  </si>
  <si>
    <t>陈加雄</t>
  </si>
  <si>
    <t>王茂义</t>
  </si>
  <si>
    <t>陈加青</t>
  </si>
  <si>
    <t>曾及良</t>
  </si>
  <si>
    <t>陈加文</t>
  </si>
  <si>
    <t>王多义</t>
  </si>
  <si>
    <t>陈加吉</t>
  </si>
  <si>
    <t>陈加红</t>
  </si>
  <si>
    <t>兄弟</t>
  </si>
  <si>
    <t>陈加高</t>
  </si>
  <si>
    <t>王香兰</t>
  </si>
  <si>
    <t>王亭亭</t>
  </si>
  <si>
    <t>陈加龙</t>
  </si>
  <si>
    <t>陈加国</t>
  </si>
  <si>
    <t>王应义</t>
  </si>
  <si>
    <t>杨作喜</t>
  </si>
  <si>
    <t>刘东善</t>
  </si>
  <si>
    <t>刘文标</t>
  </si>
  <si>
    <t>刘得寿</t>
  </si>
  <si>
    <t>罗玉秀</t>
  </si>
  <si>
    <t>刘文俊</t>
  </si>
  <si>
    <t>刘辅善</t>
  </si>
  <si>
    <t>刘得英</t>
  </si>
  <si>
    <t>刘得祯</t>
  </si>
  <si>
    <t>刘才善</t>
  </si>
  <si>
    <t>刘得青</t>
  </si>
  <si>
    <t>刘德锋</t>
  </si>
  <si>
    <t>杨志礼</t>
  </si>
  <si>
    <t>刘得鹏</t>
  </si>
  <si>
    <t>王连兴</t>
  </si>
  <si>
    <t>刘得有</t>
  </si>
  <si>
    <t>刘明善</t>
  </si>
  <si>
    <t>刘喜善</t>
  </si>
  <si>
    <t>刘斌</t>
  </si>
  <si>
    <t>刘继</t>
  </si>
  <si>
    <t>刘大成</t>
  </si>
  <si>
    <t>胡玲香</t>
  </si>
  <si>
    <t>刘宗善</t>
  </si>
  <si>
    <t>刘文福</t>
  </si>
  <si>
    <t>赵学喜</t>
  </si>
  <si>
    <t>刘得全</t>
  </si>
  <si>
    <t>刘鑫成</t>
  </si>
  <si>
    <t>刘文成</t>
  </si>
  <si>
    <t>刘得荣</t>
  </si>
  <si>
    <t>刘重善</t>
  </si>
  <si>
    <t>赵学儒</t>
  </si>
  <si>
    <t>刘得成</t>
  </si>
  <si>
    <t>刘儒善</t>
  </si>
  <si>
    <t>刘得贤</t>
  </si>
  <si>
    <t>刘得功</t>
  </si>
  <si>
    <t>刘文国</t>
  </si>
  <si>
    <t>刘得志</t>
  </si>
  <si>
    <t>刘文玉</t>
  </si>
  <si>
    <t>刘得勤</t>
  </si>
  <si>
    <t>赵学礼</t>
  </si>
  <si>
    <t>刘真善</t>
  </si>
  <si>
    <t>刘文林</t>
  </si>
  <si>
    <t>刘灵善</t>
  </si>
  <si>
    <t>刘文学</t>
  </si>
  <si>
    <t>刘建善</t>
  </si>
  <si>
    <t>刘得锦</t>
  </si>
  <si>
    <t>赵青春</t>
  </si>
  <si>
    <t>刘得胜</t>
  </si>
  <si>
    <t>张闰月</t>
  </si>
  <si>
    <t>赵灵春</t>
  </si>
  <si>
    <t>何金花</t>
  </si>
  <si>
    <t>张香玲</t>
  </si>
  <si>
    <t>谢云莲</t>
  </si>
  <si>
    <t>铨将村</t>
  </si>
  <si>
    <t>曹文先</t>
  </si>
  <si>
    <t>曹国生</t>
  </si>
  <si>
    <t>曹加红</t>
  </si>
  <si>
    <t>曹建华</t>
  </si>
  <si>
    <t>曹世芳</t>
  </si>
  <si>
    <t>程翠花</t>
  </si>
  <si>
    <t>曹世才</t>
  </si>
  <si>
    <t>曹世文</t>
  </si>
  <si>
    <t>杨平峰</t>
  </si>
  <si>
    <t>曹加仁</t>
  </si>
  <si>
    <t>曹积生</t>
  </si>
  <si>
    <t>曹家淼</t>
  </si>
  <si>
    <t>曹世波</t>
  </si>
  <si>
    <t>曹世美</t>
  </si>
  <si>
    <t>杨得禄</t>
  </si>
  <si>
    <t>曹世平</t>
  </si>
  <si>
    <t>曹世杰</t>
  </si>
  <si>
    <t>杨作贵</t>
  </si>
  <si>
    <t>曹家祥</t>
  </si>
  <si>
    <t>曹家华</t>
  </si>
  <si>
    <t>曹家禄</t>
  </si>
  <si>
    <t>杨财峰</t>
  </si>
  <si>
    <t>曹家东</t>
  </si>
  <si>
    <t>曹世海</t>
  </si>
  <si>
    <t>曹世明</t>
  </si>
  <si>
    <t>杨作明</t>
  </si>
  <si>
    <t>曹元先</t>
  </si>
  <si>
    <t>曹友先</t>
  </si>
  <si>
    <t>曹家旺</t>
  </si>
  <si>
    <t>曹家国</t>
  </si>
  <si>
    <t>杨作春</t>
  </si>
  <si>
    <t>何长明</t>
  </si>
  <si>
    <t>何长平</t>
  </si>
  <si>
    <t>何长存</t>
  </si>
  <si>
    <t>何长崇</t>
  </si>
  <si>
    <t>何长生</t>
  </si>
  <si>
    <t>何长芳</t>
  </si>
  <si>
    <t>何天生</t>
  </si>
  <si>
    <t>何长荣</t>
  </si>
  <si>
    <t>何天国</t>
  </si>
  <si>
    <t>何长银</t>
  </si>
  <si>
    <t>何天来</t>
  </si>
  <si>
    <t>何长隆</t>
  </si>
  <si>
    <t>何长东</t>
  </si>
  <si>
    <t>何长纲</t>
  </si>
  <si>
    <t>何长伟</t>
  </si>
  <si>
    <t>何长江</t>
  </si>
  <si>
    <t>何长奇</t>
  </si>
  <si>
    <t>何长俊</t>
  </si>
  <si>
    <t>何增图</t>
  </si>
  <si>
    <t>何天海</t>
  </si>
  <si>
    <t>何天鹏</t>
  </si>
  <si>
    <t>刘菊兰</t>
  </si>
  <si>
    <t>何天祯</t>
  </si>
  <si>
    <t>赵青兰</t>
  </si>
  <si>
    <t>何明宝</t>
  </si>
  <si>
    <t>刘雪梅</t>
  </si>
  <si>
    <t>何天奇</t>
  </si>
  <si>
    <t>何天明</t>
  </si>
  <si>
    <t>何长祥</t>
  </si>
  <si>
    <t>何明燕</t>
  </si>
  <si>
    <t>何明湖</t>
  </si>
  <si>
    <t>何长波</t>
  </si>
  <si>
    <t>赵菊花</t>
  </si>
  <si>
    <t>何红儒</t>
  </si>
  <si>
    <t>何克得</t>
  </si>
  <si>
    <t>何克恩</t>
  </si>
  <si>
    <t>何克进</t>
  </si>
  <si>
    <t>刘玉莲</t>
  </si>
  <si>
    <t>何克平</t>
  </si>
  <si>
    <t>何克荣</t>
  </si>
  <si>
    <t>何培财</t>
  </si>
  <si>
    <t>何培春</t>
  </si>
  <si>
    <t>何维儒</t>
  </si>
  <si>
    <t>何培珍</t>
  </si>
  <si>
    <t>何清儒</t>
  </si>
  <si>
    <t>何丕明</t>
  </si>
  <si>
    <t>何学持</t>
  </si>
  <si>
    <t>何学明</t>
  </si>
  <si>
    <t>何学平</t>
  </si>
  <si>
    <t>何学勤</t>
  </si>
  <si>
    <t>何学文</t>
  </si>
  <si>
    <t>何志明</t>
  </si>
  <si>
    <t>任秀兰</t>
  </si>
  <si>
    <t>梁志红</t>
  </si>
  <si>
    <t>钟亮清</t>
  </si>
  <si>
    <t>何培业</t>
  </si>
  <si>
    <t>杨兰英</t>
  </si>
  <si>
    <t>何培军</t>
  </si>
  <si>
    <t>何贵清</t>
  </si>
  <si>
    <t>何会清</t>
  </si>
  <si>
    <t>何林清</t>
  </si>
  <si>
    <t>何明庆</t>
  </si>
  <si>
    <t>何丕银</t>
  </si>
  <si>
    <t>何武庆</t>
  </si>
  <si>
    <t>何学得</t>
  </si>
  <si>
    <t>何学喜</t>
  </si>
  <si>
    <t>何学祥</t>
  </si>
  <si>
    <t>何学珍</t>
  </si>
  <si>
    <t>何银清</t>
  </si>
  <si>
    <t>何学才</t>
  </si>
  <si>
    <t>何智清</t>
  </si>
  <si>
    <t>钟峰春</t>
  </si>
  <si>
    <t>钟峰平</t>
  </si>
  <si>
    <t>钟福庆</t>
  </si>
  <si>
    <t>钟会清</t>
  </si>
  <si>
    <t>钟克清</t>
  </si>
  <si>
    <t>钟灵本</t>
  </si>
  <si>
    <t>钟灵明</t>
  </si>
  <si>
    <t>钟灵平</t>
  </si>
  <si>
    <t>郑月兰</t>
  </si>
  <si>
    <t>卜宗生</t>
  </si>
  <si>
    <t>五庄村</t>
  </si>
  <si>
    <t>刘保生</t>
  </si>
  <si>
    <t>刘才生</t>
  </si>
  <si>
    <t>刘成生</t>
  </si>
  <si>
    <t>刘丁生</t>
  </si>
  <si>
    <t>魏春香</t>
  </si>
  <si>
    <t>刘俊生</t>
  </si>
  <si>
    <t>刘练生</t>
  </si>
  <si>
    <t>刘明生</t>
  </si>
  <si>
    <t>刘迁</t>
  </si>
  <si>
    <t>刘勤</t>
  </si>
  <si>
    <t>刘仁</t>
  </si>
  <si>
    <t>刘作文</t>
  </si>
  <si>
    <t>刘文生</t>
  </si>
  <si>
    <t>刘祥生</t>
  </si>
  <si>
    <t>童秀花</t>
  </si>
  <si>
    <t>刘新生</t>
  </si>
  <si>
    <t>刘元</t>
  </si>
  <si>
    <t>刘月生</t>
  </si>
  <si>
    <t>刘忠</t>
  </si>
  <si>
    <t>刘作兵</t>
  </si>
  <si>
    <t>刘作财</t>
  </si>
  <si>
    <t>刘作成</t>
  </si>
  <si>
    <t>刘作富</t>
  </si>
  <si>
    <t>刘作海</t>
  </si>
  <si>
    <t>刘作花</t>
  </si>
  <si>
    <t>刘作华</t>
  </si>
  <si>
    <t>刘作家</t>
  </si>
  <si>
    <t>刘家生</t>
  </si>
  <si>
    <t>刘作礼</t>
  </si>
  <si>
    <t>刘作林</t>
  </si>
  <si>
    <t>刘作勤</t>
  </si>
  <si>
    <t>刘作全</t>
  </si>
  <si>
    <t>刘作仁</t>
  </si>
  <si>
    <t>刘作诗</t>
  </si>
  <si>
    <t>汪兰英</t>
  </si>
  <si>
    <t>刘作志</t>
  </si>
  <si>
    <t>杨翠花</t>
  </si>
  <si>
    <t>周兵</t>
  </si>
  <si>
    <t>王录才</t>
  </si>
  <si>
    <t>王聪</t>
  </si>
  <si>
    <t>王德才</t>
  </si>
  <si>
    <t>王典才</t>
  </si>
  <si>
    <t>王栋才</t>
  </si>
  <si>
    <t>王果</t>
  </si>
  <si>
    <t>王和</t>
  </si>
  <si>
    <t>王宏</t>
  </si>
  <si>
    <t>王华才</t>
  </si>
  <si>
    <t>王焕</t>
  </si>
  <si>
    <t>张玉芹</t>
  </si>
  <si>
    <t>王积才</t>
  </si>
  <si>
    <t>王开</t>
  </si>
  <si>
    <t>王龙才</t>
  </si>
  <si>
    <t>王禄</t>
  </si>
  <si>
    <t>田淑桂</t>
  </si>
  <si>
    <t>王朋</t>
  </si>
  <si>
    <t>王平</t>
  </si>
  <si>
    <t>张效蓉</t>
  </si>
  <si>
    <t>王世新</t>
  </si>
  <si>
    <t>王世英</t>
  </si>
  <si>
    <t>王菊英</t>
  </si>
  <si>
    <t>王顺才</t>
  </si>
  <si>
    <t>王伟</t>
  </si>
  <si>
    <t>王武</t>
  </si>
  <si>
    <t>王向才</t>
  </si>
  <si>
    <t>王兴</t>
  </si>
  <si>
    <t>王旭才</t>
  </si>
  <si>
    <t>卜兰花</t>
  </si>
  <si>
    <t>王世龙</t>
  </si>
  <si>
    <t>王月才</t>
  </si>
  <si>
    <t>王贞才</t>
  </si>
  <si>
    <t>王真才</t>
  </si>
  <si>
    <t>姚新芳</t>
  </si>
  <si>
    <t>余秀莲</t>
  </si>
  <si>
    <t>赵东成</t>
  </si>
  <si>
    <t>王连</t>
  </si>
  <si>
    <t>王良</t>
  </si>
  <si>
    <t>安维兵</t>
  </si>
  <si>
    <t>安维俊</t>
  </si>
  <si>
    <t>安维贞</t>
  </si>
  <si>
    <t>张增彦</t>
  </si>
  <si>
    <t>柴述年</t>
  </si>
  <si>
    <t>柴廷华</t>
  </si>
  <si>
    <t>柴友年</t>
  </si>
  <si>
    <t>马建富</t>
  </si>
  <si>
    <t>马建和</t>
  </si>
  <si>
    <t>马建民</t>
  </si>
  <si>
    <t>马建平</t>
  </si>
  <si>
    <t>马建孝</t>
  </si>
  <si>
    <t>马建新</t>
  </si>
  <si>
    <t>马文</t>
  </si>
  <si>
    <t>马武</t>
  </si>
  <si>
    <t>史春梅</t>
  </si>
  <si>
    <t>王春芳</t>
  </si>
  <si>
    <t>李凤莲</t>
  </si>
  <si>
    <t>王年军</t>
  </si>
  <si>
    <t>王庆</t>
  </si>
  <si>
    <t>王森</t>
  </si>
  <si>
    <t>王侠</t>
  </si>
  <si>
    <t>王兴品</t>
  </si>
  <si>
    <t>王兴仁</t>
  </si>
  <si>
    <t>王志</t>
  </si>
  <si>
    <t>赵东升</t>
  </si>
  <si>
    <t>赵东文</t>
  </si>
  <si>
    <t>史玉芹</t>
  </si>
  <si>
    <t>柴萍</t>
  </si>
  <si>
    <t>王兴得</t>
  </si>
  <si>
    <t>王富</t>
  </si>
  <si>
    <t>王文芹</t>
  </si>
  <si>
    <t>王兴昌</t>
  </si>
  <si>
    <t>王兴铎</t>
  </si>
  <si>
    <t>王香英</t>
  </si>
  <si>
    <t>王兴锦</t>
  </si>
  <si>
    <t>王兴科</t>
  </si>
  <si>
    <t>王兴礼</t>
  </si>
  <si>
    <t>王兴禄</t>
  </si>
  <si>
    <t>王兴善</t>
  </si>
  <si>
    <t>王兴喜</t>
  </si>
  <si>
    <t>王兴祥</t>
  </si>
  <si>
    <t>王兴孝</t>
  </si>
  <si>
    <t>王兴学</t>
  </si>
  <si>
    <t>王兴钊</t>
  </si>
  <si>
    <t>王长福</t>
  </si>
  <si>
    <t>王振</t>
  </si>
  <si>
    <t>王长林</t>
  </si>
  <si>
    <t>安淑芹</t>
  </si>
  <si>
    <t>韩学德</t>
  </si>
  <si>
    <t>韩学明</t>
  </si>
  <si>
    <t>韩学荣</t>
  </si>
  <si>
    <t>马新平</t>
  </si>
  <si>
    <t>马新俊</t>
  </si>
  <si>
    <t>马继业</t>
  </si>
  <si>
    <t>马兴龙</t>
  </si>
  <si>
    <t>马兴儒</t>
  </si>
  <si>
    <t>马继祖</t>
  </si>
  <si>
    <t>王九严</t>
  </si>
  <si>
    <t>王九海</t>
  </si>
  <si>
    <t>王九金</t>
  </si>
  <si>
    <t>王俊龙</t>
  </si>
  <si>
    <t>王九参</t>
  </si>
  <si>
    <t>王满才</t>
  </si>
  <si>
    <t>王其成</t>
  </si>
  <si>
    <t>王其高</t>
  </si>
  <si>
    <t>王其瑞</t>
  </si>
  <si>
    <t>王其生</t>
  </si>
  <si>
    <t>王其伍</t>
  </si>
  <si>
    <t>王其珍</t>
  </si>
  <si>
    <t>许国俊</t>
  </si>
  <si>
    <t>王建生</t>
  </si>
  <si>
    <t>王其荣</t>
  </si>
  <si>
    <t>魏秀芳</t>
  </si>
  <si>
    <t>杨宏</t>
  </si>
  <si>
    <t>杨威</t>
  </si>
  <si>
    <t>张宏虎</t>
  </si>
  <si>
    <t>张宏龙</t>
  </si>
  <si>
    <t>钟华清</t>
  </si>
  <si>
    <t>朱翔</t>
  </si>
  <si>
    <t>柴述安</t>
  </si>
  <si>
    <t>柴述全</t>
  </si>
  <si>
    <t>柴述延</t>
  </si>
  <si>
    <t>柴述珍</t>
  </si>
  <si>
    <t>柴作柱</t>
  </si>
  <si>
    <t>陈国华</t>
  </si>
  <si>
    <t>陈红</t>
  </si>
  <si>
    <t>陈虎</t>
  </si>
  <si>
    <t>陈佳峰</t>
  </si>
  <si>
    <t>陈建峰</t>
  </si>
  <si>
    <t>陈杰</t>
  </si>
  <si>
    <t>陈立峰</t>
  </si>
  <si>
    <t>陈琪</t>
  </si>
  <si>
    <t>陈小华</t>
  </si>
  <si>
    <t>陈雄</t>
  </si>
  <si>
    <t>陈忠</t>
  </si>
  <si>
    <t>刘玉萍</t>
  </si>
  <si>
    <t>钱锋</t>
  </si>
  <si>
    <t>钱广</t>
  </si>
  <si>
    <t>钱好礼</t>
  </si>
  <si>
    <t>武学琴</t>
  </si>
  <si>
    <t>钱好新</t>
  </si>
  <si>
    <t>钱维英</t>
  </si>
  <si>
    <t>钱金芬</t>
  </si>
  <si>
    <t>钱荣</t>
  </si>
  <si>
    <t>钱维勤</t>
  </si>
  <si>
    <t>王财</t>
  </si>
  <si>
    <t>王东</t>
  </si>
  <si>
    <t>王多德</t>
  </si>
  <si>
    <t>王多辉</t>
  </si>
  <si>
    <t>王多胜</t>
  </si>
  <si>
    <t>王多华</t>
  </si>
  <si>
    <t>王多祥</t>
  </si>
  <si>
    <t>王新林</t>
  </si>
  <si>
    <t>陈爱兰</t>
  </si>
  <si>
    <t>杨玉琴</t>
  </si>
  <si>
    <t>姚春</t>
  </si>
  <si>
    <t>姚国</t>
  </si>
  <si>
    <t>姚海善</t>
  </si>
  <si>
    <t>姚河</t>
  </si>
  <si>
    <t>姚宏</t>
  </si>
  <si>
    <t>姚华善</t>
  </si>
  <si>
    <t>姚积云</t>
  </si>
  <si>
    <t>姚吉</t>
  </si>
  <si>
    <t>姚吉宝</t>
  </si>
  <si>
    <t>姚金</t>
  </si>
  <si>
    <t>姚克绪</t>
  </si>
  <si>
    <t>姚克成</t>
  </si>
  <si>
    <t>姚克谨</t>
  </si>
  <si>
    <t>姚克良</t>
  </si>
  <si>
    <t>姚克美</t>
  </si>
  <si>
    <t>姚礼</t>
  </si>
  <si>
    <t>姚鹏</t>
  </si>
  <si>
    <t>姚克得</t>
  </si>
  <si>
    <t>姚万善</t>
  </si>
  <si>
    <t>姚喜</t>
  </si>
  <si>
    <t>姚仁</t>
  </si>
  <si>
    <t>姚智</t>
  </si>
  <si>
    <t>姚克龙</t>
  </si>
  <si>
    <t>姚荣善</t>
  </si>
  <si>
    <t>高菊萍</t>
  </si>
  <si>
    <t>姚德善</t>
  </si>
  <si>
    <t>姚东善</t>
  </si>
  <si>
    <t>姚国成</t>
  </si>
  <si>
    <t>姚国金</t>
  </si>
  <si>
    <t>姚国廉</t>
  </si>
  <si>
    <t>姚国朋</t>
  </si>
  <si>
    <t>姚国勤</t>
  </si>
  <si>
    <t>姚国仁</t>
  </si>
  <si>
    <t>姚国桃</t>
  </si>
  <si>
    <t>杨清香</t>
  </si>
  <si>
    <t>姚积善</t>
  </si>
  <si>
    <t>姚国友</t>
  </si>
  <si>
    <t>姚军善</t>
  </si>
  <si>
    <t>姚俊善</t>
  </si>
  <si>
    <t>姚连善</t>
  </si>
  <si>
    <t>姚唐善</t>
  </si>
  <si>
    <t>姚伟善</t>
  </si>
  <si>
    <t>姚相善</t>
  </si>
  <si>
    <t>姚祥善</t>
  </si>
  <si>
    <t>姚雄善</t>
  </si>
  <si>
    <t>姚国俭</t>
  </si>
  <si>
    <t>姚洋善</t>
  </si>
  <si>
    <t>姚叶善</t>
  </si>
  <si>
    <t>姚波</t>
  </si>
  <si>
    <t>姚中善</t>
  </si>
  <si>
    <t>姚柱善</t>
  </si>
  <si>
    <t>张芬</t>
  </si>
  <si>
    <t>姚国荣</t>
  </si>
  <si>
    <t>姚兵</t>
  </si>
  <si>
    <t>姚峰</t>
  </si>
  <si>
    <t>姚贵</t>
  </si>
  <si>
    <t>姚积斌</t>
  </si>
  <si>
    <t>姚祥</t>
  </si>
  <si>
    <t>姚积华</t>
  </si>
  <si>
    <t>姚玉</t>
  </si>
  <si>
    <t>姚积军</t>
  </si>
  <si>
    <t>姚青</t>
  </si>
  <si>
    <t>姚积林</t>
  </si>
  <si>
    <t>姚积民</t>
  </si>
  <si>
    <t>姚积孝</t>
  </si>
  <si>
    <t>姚积新</t>
  </si>
  <si>
    <t>姚侠</t>
  </si>
  <si>
    <t>姚积学</t>
  </si>
  <si>
    <t>姚积忠</t>
  </si>
  <si>
    <t>姚吉文</t>
  </si>
  <si>
    <t>姚莲</t>
  </si>
  <si>
    <t>姚满</t>
  </si>
  <si>
    <t>姚明</t>
  </si>
  <si>
    <t>陈爱萍</t>
  </si>
  <si>
    <t>姚伟</t>
  </si>
  <si>
    <t>姚武</t>
  </si>
  <si>
    <t>姚兴</t>
  </si>
  <si>
    <t>姚雄</t>
  </si>
  <si>
    <t>刘淑兰</t>
  </si>
  <si>
    <t>姚才</t>
  </si>
  <si>
    <t>姚德</t>
  </si>
  <si>
    <t>张小萍</t>
  </si>
  <si>
    <t>姚浩</t>
  </si>
  <si>
    <t>姚和</t>
  </si>
  <si>
    <t>姚虎善</t>
  </si>
  <si>
    <t>姚杰</t>
  </si>
  <si>
    <t>姚良</t>
  </si>
  <si>
    <t>姚平</t>
  </si>
  <si>
    <t>姚其善</t>
  </si>
  <si>
    <t>姚秀</t>
  </si>
  <si>
    <t>姚尧</t>
  </si>
  <si>
    <t>姚元善</t>
  </si>
  <si>
    <t>姚斌善</t>
  </si>
  <si>
    <t>姚著</t>
  </si>
  <si>
    <t>柴翠兰</t>
  </si>
  <si>
    <t>程强</t>
  </si>
  <si>
    <t>姚举善</t>
  </si>
  <si>
    <t>王福才</t>
  </si>
  <si>
    <t>王文才</t>
  </si>
  <si>
    <t>王雄</t>
  </si>
  <si>
    <t>王雄才</t>
  </si>
  <si>
    <t>王英才</t>
  </si>
  <si>
    <t>姚国全</t>
  </si>
  <si>
    <t>姚岚</t>
  </si>
  <si>
    <t>姚勤善</t>
  </si>
  <si>
    <t>姚全善</t>
  </si>
  <si>
    <t>姚伍善</t>
  </si>
  <si>
    <t>姚增善</t>
  </si>
  <si>
    <t>尹存花</t>
  </si>
  <si>
    <t>民乐县绿丰生态农业科技发展有限公司2026年度新一轮退耕还林延长期补助资金发放花名册</t>
  </si>
  <si>
    <t>退耕主体</t>
  </si>
  <si>
    <t>合格面积
（亩）</t>
  </si>
  <si>
    <t>补助标准
(元）</t>
  </si>
  <si>
    <t>补助金额
（元）</t>
  </si>
  <si>
    <t>新天镇</t>
  </si>
  <si>
    <t>小计</t>
  </si>
  <si>
    <t>钱寨村</t>
  </si>
  <si>
    <t>民乐县绿丰生态农业科技发展有限公司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</si>
</sst>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</numFmts>
  <fonts count="7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1"/>
      <color indexed="8"/>
      <name val="宋体"/>
      <charset val="134"/>
    </font>
    <font>
      <sz val="16"/>
      <name val="仿宋_GB2312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sz val="11"/>
      <name val="仿宋_GB2312"/>
      <charset val="134"/>
    </font>
    <font>
      <sz val="11"/>
      <color rgb="FF000000"/>
      <name val="SimSun"/>
      <charset val="134"/>
    </font>
    <font>
      <sz val="1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9"/>
      <color rgb="FF000000"/>
      <name val="宋体"/>
      <charset val="134"/>
    </font>
    <font>
      <sz val="6"/>
      <color rgb="FF000000"/>
      <name val="宋体"/>
      <charset val="134"/>
    </font>
    <font>
      <sz val="9"/>
      <name val="宋体"/>
      <charset val="134"/>
    </font>
    <font>
      <sz val="6"/>
      <name val="宋体"/>
      <charset val="134"/>
    </font>
    <font>
      <b/>
      <sz val="10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rgb="FF000000"/>
      <name val="Arial"/>
      <charset val="134"/>
    </font>
    <font>
      <sz val="8"/>
      <color rgb="FF000000"/>
      <name val="宋体"/>
      <charset val="134"/>
    </font>
    <font>
      <sz val="10"/>
      <name val="宋体"/>
      <charset val="134"/>
      <scheme val="minor"/>
    </font>
    <font>
      <b/>
      <sz val="6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4"/>
      <color theme="1"/>
      <name val="宋体"/>
      <charset val="134"/>
      <scheme val="minor"/>
    </font>
    <font>
      <sz val="12"/>
      <color indexed="8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CESI仿宋-GB2312"/>
      <charset val="134"/>
    </font>
    <font>
      <b/>
      <sz val="12"/>
      <color theme="1"/>
      <name val="CESI仿宋-GB2312"/>
      <charset val="134"/>
    </font>
    <font>
      <b/>
      <sz val="11"/>
      <color theme="1"/>
      <name val="CESI仿宋-GB2312"/>
      <charset val="134"/>
    </font>
    <font>
      <sz val="11"/>
      <name val="CESI仿宋-GB2312"/>
      <charset val="134"/>
    </font>
    <font>
      <b/>
      <sz val="12"/>
      <name val="CESI仿宋-GB2312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5" borderId="20" applyNumberFormat="0" applyAlignment="0" applyProtection="0">
      <alignment vertical="center"/>
    </xf>
    <xf numFmtId="0" fontId="60" fillId="6" borderId="21" applyNumberFormat="0" applyAlignment="0" applyProtection="0">
      <alignment vertical="center"/>
    </xf>
    <xf numFmtId="0" fontId="61" fillId="6" borderId="20" applyNumberFormat="0" applyAlignment="0" applyProtection="0">
      <alignment vertical="center"/>
    </xf>
    <xf numFmtId="0" fontId="62" fillId="7" borderId="22" applyNumberFormat="0" applyAlignment="0" applyProtection="0">
      <alignment vertical="center"/>
    </xf>
    <xf numFmtId="0" fontId="63" fillId="0" borderId="23" applyNumberFormat="0" applyFill="0" applyAlignment="0" applyProtection="0">
      <alignment vertical="center"/>
    </xf>
    <xf numFmtId="0" fontId="64" fillId="0" borderId="24" applyNumberFormat="0" applyFill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7" fillId="10" borderId="0" applyNumberFormat="0" applyBorder="0" applyAlignment="0" applyProtection="0">
      <alignment vertical="center"/>
    </xf>
    <xf numFmtId="0" fontId="68" fillId="11" borderId="0" applyNumberFormat="0" applyBorder="0" applyAlignment="0" applyProtection="0">
      <alignment vertical="center"/>
    </xf>
    <xf numFmtId="0" fontId="69" fillId="12" borderId="0" applyNumberFormat="0" applyBorder="0" applyAlignment="0" applyProtection="0">
      <alignment vertical="center"/>
    </xf>
    <xf numFmtId="0" fontId="69" fillId="13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8" fillId="15" borderId="0" applyNumberFormat="0" applyBorder="0" applyAlignment="0" applyProtection="0">
      <alignment vertical="center"/>
    </xf>
    <xf numFmtId="0" fontId="69" fillId="16" borderId="0" applyNumberFormat="0" applyBorder="0" applyAlignment="0" applyProtection="0">
      <alignment vertical="center"/>
    </xf>
    <xf numFmtId="0" fontId="69" fillId="17" borderId="0" applyNumberFormat="0" applyBorder="0" applyAlignment="0" applyProtection="0">
      <alignment vertical="center"/>
    </xf>
    <xf numFmtId="0" fontId="68" fillId="18" borderId="0" applyNumberFormat="0" applyBorder="0" applyAlignment="0" applyProtection="0">
      <alignment vertical="center"/>
    </xf>
    <xf numFmtId="0" fontId="68" fillId="19" borderId="0" applyNumberFormat="0" applyBorder="0" applyAlignment="0" applyProtection="0">
      <alignment vertical="center"/>
    </xf>
    <xf numFmtId="0" fontId="69" fillId="20" borderId="0" applyNumberFormat="0" applyBorder="0" applyAlignment="0" applyProtection="0">
      <alignment vertical="center"/>
    </xf>
    <xf numFmtId="0" fontId="69" fillId="21" borderId="0" applyNumberFormat="0" applyBorder="0" applyAlignment="0" applyProtection="0">
      <alignment vertical="center"/>
    </xf>
    <xf numFmtId="0" fontId="68" fillId="22" borderId="0" applyNumberFormat="0" applyBorder="0" applyAlignment="0" applyProtection="0">
      <alignment vertical="center"/>
    </xf>
    <xf numFmtId="0" fontId="68" fillId="23" borderId="0" applyNumberFormat="0" applyBorder="0" applyAlignment="0" applyProtection="0">
      <alignment vertical="center"/>
    </xf>
    <xf numFmtId="0" fontId="69" fillId="24" borderId="0" applyNumberFormat="0" applyBorder="0" applyAlignment="0" applyProtection="0">
      <alignment vertical="center"/>
    </xf>
    <xf numFmtId="0" fontId="69" fillId="25" borderId="0" applyNumberFormat="0" applyBorder="0" applyAlignment="0" applyProtection="0">
      <alignment vertical="center"/>
    </xf>
    <xf numFmtId="0" fontId="68" fillId="26" borderId="0" applyNumberFormat="0" applyBorder="0" applyAlignment="0" applyProtection="0">
      <alignment vertical="center"/>
    </xf>
    <xf numFmtId="0" fontId="68" fillId="27" borderId="0" applyNumberFormat="0" applyBorder="0" applyAlignment="0" applyProtection="0">
      <alignment vertical="center"/>
    </xf>
    <xf numFmtId="0" fontId="69" fillId="28" borderId="0" applyNumberFormat="0" applyBorder="0" applyAlignment="0" applyProtection="0">
      <alignment vertical="center"/>
    </xf>
    <xf numFmtId="0" fontId="69" fillId="29" borderId="0" applyNumberFormat="0" applyBorder="0" applyAlignment="0" applyProtection="0">
      <alignment vertical="center"/>
    </xf>
    <xf numFmtId="0" fontId="68" fillId="30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9" fillId="32" borderId="0" applyNumberFormat="0" applyBorder="0" applyAlignment="0" applyProtection="0">
      <alignment vertical="center"/>
    </xf>
    <xf numFmtId="0" fontId="69" fillId="33" borderId="0" applyNumberFormat="0" applyBorder="0" applyAlignment="0" applyProtection="0">
      <alignment vertical="center"/>
    </xf>
    <xf numFmtId="0" fontId="68" fillId="34" borderId="0" applyNumberFormat="0" applyBorder="0" applyAlignment="0" applyProtection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0" fillId="0" borderId="0">
      <alignment vertical="center"/>
    </xf>
    <xf numFmtId="0" fontId="70" fillId="0" borderId="0">
      <alignment vertical="center"/>
    </xf>
    <xf numFmtId="0" fontId="71" fillId="0" borderId="0" applyProtection="0"/>
  </cellStyleXfs>
  <cellXfs count="262">
    <xf numFmtId="0" fontId="0" fillId="0" borderId="0" xfId="0">
      <alignment vertical="center"/>
    </xf>
    <xf numFmtId="0" fontId="1" fillId="0" borderId="0" xfId="53" applyFont="1" applyFill="1" applyAlignment="1">
      <alignment vertical="center"/>
    </xf>
    <xf numFmtId="0" fontId="2" fillId="0" borderId="0" xfId="53" applyFont="1" applyFill="1" applyBorder="1" applyAlignment="1">
      <alignment horizontal="center" vertical="center"/>
    </xf>
    <xf numFmtId="0" fontId="1" fillId="0" borderId="0" xfId="53" applyFont="1" applyFill="1" applyBorder="1" applyAlignment="1">
      <alignment vertical="center"/>
    </xf>
    <xf numFmtId="0" fontId="1" fillId="0" borderId="1" xfId="53" applyFont="1" applyFill="1" applyBorder="1" applyAlignment="1">
      <alignment horizontal="center" vertical="center"/>
    </xf>
    <xf numFmtId="0" fontId="3" fillId="0" borderId="2" xfId="53" applyFont="1" applyFill="1" applyBorder="1" applyAlignment="1">
      <alignment horizontal="center" vertical="center"/>
    </xf>
    <xf numFmtId="0" fontId="3" fillId="0" borderId="2" xfId="53" applyFont="1" applyFill="1" applyBorder="1" applyAlignment="1">
      <alignment horizontal="center" vertical="center" wrapText="1"/>
    </xf>
    <xf numFmtId="49" fontId="3" fillId="0" borderId="2" xfId="53" applyNumberFormat="1" applyFont="1" applyFill="1" applyBorder="1" applyAlignment="1">
      <alignment horizontal="center" vertical="center"/>
    </xf>
    <xf numFmtId="0" fontId="3" fillId="0" borderId="2" xfId="53" applyFont="1" applyFill="1" applyBorder="1" applyAlignment="1">
      <alignment vertical="center"/>
    </xf>
    <xf numFmtId="0" fontId="4" fillId="0" borderId="2" xfId="0" applyFont="1" applyFill="1" applyBorder="1" applyAlignment="1">
      <alignment horizontal="justify" vertical="center"/>
    </xf>
    <xf numFmtId="176" fontId="5" fillId="0" borderId="2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1" fillId="0" borderId="2" xfId="53" applyFont="1" applyFill="1" applyBorder="1" applyAlignment="1">
      <alignment vertical="center"/>
    </xf>
    <xf numFmtId="0" fontId="6" fillId="0" borderId="2" xfId="53" applyFont="1" applyFill="1" applyBorder="1" applyAlignment="1">
      <alignment vertical="center" wrapText="1"/>
    </xf>
    <xf numFmtId="0" fontId="1" fillId="0" borderId="2" xfId="53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NumberFormat="1" applyFont="1">
      <alignment vertical="center"/>
    </xf>
    <xf numFmtId="49" fontId="0" fillId="0" borderId="0" xfId="0" applyNumberFormat="1" applyFont="1">
      <alignment vertical="center"/>
    </xf>
    <xf numFmtId="0" fontId="0" fillId="0" borderId="0" xfId="0" applyFont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176" fontId="12" fillId="0" borderId="3" xfId="0" applyNumberFormat="1" applyFont="1" applyFill="1" applyBorder="1" applyAlignment="1">
      <alignment horizontal="center" vertical="center"/>
    </xf>
    <xf numFmtId="176" fontId="12" fillId="0" borderId="2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176" fontId="13" fillId="0" borderId="4" xfId="0" applyNumberFormat="1" applyFont="1" applyFill="1" applyBorder="1" applyAlignment="1" applyProtection="1">
      <alignment horizontal="center" vertical="center"/>
    </xf>
    <xf numFmtId="176" fontId="11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76" fontId="11" fillId="0" borderId="5" xfId="0" applyNumberFormat="1" applyFont="1" applyFill="1" applyBorder="1" applyAlignment="1">
      <alignment horizontal="center" vertical="center"/>
    </xf>
    <xf numFmtId="49" fontId="16" fillId="2" borderId="2" xfId="0" applyNumberFormat="1" applyFont="1" applyFill="1" applyBorder="1" applyAlignment="1" applyProtection="1">
      <alignment horizontal="center" vertical="center" shrinkToFit="1"/>
    </xf>
    <xf numFmtId="0" fontId="0" fillId="0" borderId="2" xfId="0" applyFont="1" applyBorder="1" applyAlignment="1">
      <alignment horizontal="center" vertical="center"/>
    </xf>
    <xf numFmtId="176" fontId="17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176" fontId="16" fillId="0" borderId="2" xfId="0" applyNumberFormat="1" applyFont="1" applyBorder="1" applyAlignment="1">
      <alignment horizontal="center" vertical="center"/>
    </xf>
    <xf numFmtId="176" fontId="1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14" fillId="0" borderId="2" xfId="0" applyNumberFormat="1" applyFont="1" applyFill="1" applyBorder="1" applyAlignment="1">
      <alignment horizontal="center" vertical="center"/>
    </xf>
    <xf numFmtId="176" fontId="16" fillId="0" borderId="2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/>
    </xf>
    <xf numFmtId="49" fontId="18" fillId="0" borderId="2" xfId="0" applyNumberFormat="1" applyFont="1" applyFill="1" applyBorder="1" applyAlignment="1">
      <alignment horizontal="center"/>
    </xf>
    <xf numFmtId="0" fontId="19" fillId="0" borderId="2" xfId="0" applyFont="1" applyFill="1" applyBorder="1" applyAlignment="1" applyProtection="1">
      <alignment horizontal="center" vertical="center"/>
      <protection locked="0"/>
    </xf>
    <xf numFmtId="176" fontId="19" fillId="0" borderId="2" xfId="0" applyNumberFormat="1" applyFont="1" applyFill="1" applyBorder="1" applyAlignment="1" applyProtection="1">
      <alignment horizontal="center" vertical="center"/>
      <protection locked="0"/>
    </xf>
    <xf numFmtId="176" fontId="19" fillId="0" borderId="5" xfId="0" applyNumberFormat="1" applyFont="1" applyFill="1" applyBorder="1" applyAlignment="1" applyProtection="1">
      <alignment horizontal="center" vertical="center"/>
      <protection locked="0"/>
    </xf>
    <xf numFmtId="0" fontId="12" fillId="0" borderId="6" xfId="0" applyFont="1" applyFill="1" applyBorder="1" applyAlignment="1" applyProtection="1">
      <alignment horizontal="center" vertical="center" wrapText="1"/>
    </xf>
    <xf numFmtId="0" fontId="17" fillId="0" borderId="6" xfId="0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20" fillId="0" borderId="2" xfId="0" applyFont="1" applyFill="1" applyBorder="1" applyAlignment="1" applyProtection="1">
      <alignment horizontal="center" vertical="center"/>
    </xf>
    <xf numFmtId="0" fontId="17" fillId="0" borderId="6" xfId="0" applyFont="1" applyFill="1" applyBorder="1" applyAlignment="1" applyProtection="1">
      <alignment horizontal="center" vertical="center"/>
    </xf>
    <xf numFmtId="176" fontId="13" fillId="0" borderId="6" xfId="0" applyNumberFormat="1" applyFont="1" applyFill="1" applyBorder="1" applyAlignment="1" applyProtection="1">
      <alignment horizontal="center" vertical="center"/>
    </xf>
    <xf numFmtId="176" fontId="17" fillId="0" borderId="6" xfId="0" applyNumberFormat="1" applyFont="1" applyFill="1" applyBorder="1" applyAlignment="1" applyProtection="1">
      <alignment horizontal="center" vertical="center"/>
    </xf>
    <xf numFmtId="176" fontId="17" fillId="0" borderId="6" xfId="0" applyNumberFormat="1" applyFont="1" applyFill="1" applyBorder="1" applyAlignment="1" applyProtection="1">
      <alignment horizontal="center" vertical="center" wrapText="1"/>
    </xf>
    <xf numFmtId="0" fontId="13" fillId="0" borderId="6" xfId="0" applyFont="1" applyFill="1" applyBorder="1" applyAlignment="1" applyProtection="1">
      <alignment horizontal="center" vertical="center" wrapText="1"/>
    </xf>
    <xf numFmtId="0" fontId="17" fillId="0" borderId="6" xfId="0" applyFont="1" applyFill="1" applyBorder="1" applyAlignment="1" applyProtection="1">
      <alignment vertical="center" wrapText="1"/>
    </xf>
    <xf numFmtId="0" fontId="17" fillId="0" borderId="7" xfId="0" applyFont="1" applyFill="1" applyBorder="1" applyAlignment="1" applyProtection="1">
      <alignment horizontal="center" vertical="center"/>
    </xf>
    <xf numFmtId="176" fontId="13" fillId="0" borderId="7" xfId="0" applyNumberFormat="1" applyFont="1" applyFill="1" applyBorder="1" applyAlignment="1" applyProtection="1">
      <alignment horizontal="center" vertical="center"/>
    </xf>
    <xf numFmtId="176" fontId="17" fillId="0" borderId="7" xfId="0" applyNumberFormat="1" applyFont="1" applyFill="1" applyBorder="1" applyAlignment="1" applyProtection="1">
      <alignment horizontal="center" vertical="center"/>
    </xf>
    <xf numFmtId="176" fontId="17" fillId="0" borderId="7" xfId="0" applyNumberFormat="1" applyFont="1" applyFill="1" applyBorder="1" applyAlignment="1" applyProtection="1">
      <alignment horizontal="center" vertical="center" wrapText="1"/>
    </xf>
    <xf numFmtId="0" fontId="17" fillId="0" borderId="7" xfId="0" applyFont="1" applyFill="1" applyBorder="1" applyAlignment="1" applyProtection="1">
      <alignment vertical="center" wrapText="1"/>
    </xf>
    <xf numFmtId="0" fontId="17" fillId="0" borderId="2" xfId="0" applyFont="1" applyFill="1" applyBorder="1" applyAlignment="1" applyProtection="1">
      <alignment horizontal="center" vertical="center"/>
    </xf>
    <xf numFmtId="176" fontId="13" fillId="0" borderId="2" xfId="0" applyNumberFormat="1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0" fillId="0" borderId="2" xfId="0" applyFont="1" applyBorder="1">
      <alignment vertical="center"/>
    </xf>
    <xf numFmtId="176" fontId="17" fillId="0" borderId="2" xfId="0" applyNumberFormat="1" applyFont="1" applyFill="1" applyBorder="1" applyAlignment="1" applyProtection="1">
      <alignment horizontal="center" vertical="center"/>
    </xf>
    <xf numFmtId="176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2" xfId="0" applyFont="1" applyFill="1" applyBorder="1" applyAlignment="1" applyProtection="1">
      <alignment vertical="center" wrapText="1"/>
    </xf>
    <xf numFmtId="0" fontId="21" fillId="0" borderId="0" xfId="0" applyFont="1" applyFill="1" applyAlignment="1">
      <alignment vertical="center"/>
    </xf>
    <xf numFmtId="0" fontId="22" fillId="0" borderId="0" xfId="0" applyFont="1">
      <alignment vertical="center"/>
    </xf>
    <xf numFmtId="49" fontId="21" fillId="0" borderId="0" xfId="0" applyNumberFormat="1" applyFont="1" applyFill="1" applyAlignment="1">
      <alignment vertical="center"/>
    </xf>
    <xf numFmtId="0" fontId="21" fillId="0" borderId="0" xfId="0" applyFont="1" applyFill="1" applyAlignment="1">
      <alignment vertical="center" wrapText="1"/>
    </xf>
    <xf numFmtId="0" fontId="23" fillId="0" borderId="0" xfId="0" applyFont="1" applyFill="1" applyAlignment="1">
      <alignment vertical="center"/>
    </xf>
    <xf numFmtId="0" fontId="24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left" vertical="center" wrapText="1"/>
    </xf>
    <xf numFmtId="0" fontId="21" fillId="0" borderId="6" xfId="0" applyFont="1" applyFill="1" applyBorder="1" applyAlignment="1" applyProtection="1">
      <alignment horizontal="center" vertical="center"/>
    </xf>
    <xf numFmtId="0" fontId="21" fillId="0" borderId="6" xfId="0" applyFont="1" applyFill="1" applyBorder="1" applyAlignment="1" applyProtection="1">
      <alignment horizontal="center" vertical="center" wrapText="1"/>
    </xf>
    <xf numFmtId="0" fontId="25" fillId="0" borderId="6" xfId="0" applyFont="1" applyFill="1" applyBorder="1" applyAlignment="1" applyProtection="1">
      <alignment horizontal="center" vertical="center"/>
    </xf>
    <xf numFmtId="0" fontId="25" fillId="2" borderId="6" xfId="0" applyFont="1" applyFill="1" applyBorder="1" applyAlignment="1" applyProtection="1">
      <alignment horizontal="center" vertical="center"/>
    </xf>
    <xf numFmtId="49" fontId="24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49" fontId="21" fillId="0" borderId="6" xfId="0" applyNumberFormat="1" applyFont="1" applyFill="1" applyBorder="1" applyAlignment="1" applyProtection="1">
      <alignment horizontal="center" vertical="center"/>
    </xf>
    <xf numFmtId="0" fontId="21" fillId="0" borderId="7" xfId="0" applyFont="1" applyFill="1" applyBorder="1" applyAlignment="1" applyProtection="1">
      <alignment horizontal="center" vertical="center" wrapText="1"/>
    </xf>
    <xf numFmtId="0" fontId="21" fillId="0" borderId="9" xfId="0" applyFont="1" applyFill="1" applyBorder="1" applyAlignment="1" applyProtection="1">
      <alignment horizontal="center" vertical="center" wrapText="1"/>
    </xf>
    <xf numFmtId="0" fontId="21" fillId="0" borderId="10" xfId="0" applyFont="1" applyFill="1" applyBorder="1" applyAlignment="1" applyProtection="1">
      <alignment horizontal="center" vertical="center" wrapText="1"/>
    </xf>
    <xf numFmtId="0" fontId="25" fillId="0" borderId="6" xfId="0" applyFont="1" applyFill="1" applyBorder="1" applyAlignment="1" applyProtection="1">
      <alignment horizontal="center" vertical="center" wrapText="1"/>
    </xf>
    <xf numFmtId="0" fontId="26" fillId="0" borderId="6" xfId="0" applyFont="1" applyFill="1" applyBorder="1" applyAlignment="1" applyProtection="1">
      <alignment horizontal="center" vertical="center" wrapText="1"/>
    </xf>
    <xf numFmtId="0" fontId="26" fillId="2" borderId="6" xfId="0" applyFont="1" applyFill="1" applyBorder="1" applyAlignment="1" applyProtection="1">
      <alignment horizontal="center" vertical="center" wrapText="1"/>
    </xf>
    <xf numFmtId="0" fontId="25" fillId="3" borderId="6" xfId="0" applyFont="1" applyFill="1" applyBorder="1" applyAlignment="1" applyProtection="1">
      <alignment horizontal="center" vertical="center"/>
    </xf>
    <xf numFmtId="0" fontId="27" fillId="0" borderId="6" xfId="0" applyFont="1" applyFill="1" applyBorder="1" applyAlignment="1" applyProtection="1">
      <alignment horizontal="center" vertical="center"/>
    </xf>
    <xf numFmtId="0" fontId="28" fillId="0" borderId="6" xfId="0" applyFont="1" applyFill="1" applyBorder="1" applyAlignment="1" applyProtection="1">
      <alignment horizontal="center" vertical="center" wrapText="1"/>
    </xf>
    <xf numFmtId="177" fontId="25" fillId="0" borderId="6" xfId="0" applyNumberFormat="1" applyFont="1" applyFill="1" applyBorder="1" applyAlignment="1" applyProtection="1">
      <alignment horizontal="center" vertical="center"/>
    </xf>
    <xf numFmtId="176" fontId="25" fillId="0" borderId="6" xfId="0" applyNumberFormat="1" applyFont="1" applyFill="1" applyBorder="1" applyAlignment="1" applyProtection="1">
      <alignment horizontal="center" vertical="center"/>
    </xf>
    <xf numFmtId="177" fontId="25" fillId="0" borderId="4" xfId="0" applyNumberFormat="1" applyFont="1" applyFill="1" applyBorder="1" applyAlignment="1" applyProtection="1">
      <alignment horizontal="center" vertical="center"/>
    </xf>
    <xf numFmtId="177" fontId="25" fillId="0" borderId="11" xfId="0" applyNumberFormat="1" applyFont="1" applyFill="1" applyBorder="1" applyAlignment="1" applyProtection="1">
      <alignment horizontal="center" vertical="center"/>
    </xf>
    <xf numFmtId="176" fontId="27" fillId="0" borderId="6" xfId="0" applyNumberFormat="1" applyFont="1" applyFill="1" applyBorder="1" applyAlignment="1" applyProtection="1">
      <alignment horizontal="center" vertical="center"/>
    </xf>
    <xf numFmtId="177" fontId="27" fillId="0" borderId="11" xfId="0" applyNumberFormat="1" applyFont="1" applyFill="1" applyBorder="1" applyAlignment="1" applyProtection="1">
      <alignment horizontal="center" vertical="center"/>
    </xf>
    <xf numFmtId="177" fontId="27" fillId="0" borderId="6" xfId="0" applyNumberFormat="1" applyFont="1" applyFill="1" applyBorder="1" applyAlignment="1" applyProtection="1">
      <alignment horizontal="center" vertical="center"/>
    </xf>
    <xf numFmtId="0" fontId="27" fillId="0" borderId="6" xfId="0" applyFont="1" applyFill="1" applyBorder="1" applyAlignment="1" applyProtection="1">
      <alignment horizontal="center" vertical="center" wrapText="1"/>
    </xf>
    <xf numFmtId="176" fontId="25" fillId="0" borderId="4" xfId="0" applyNumberFormat="1" applyFont="1" applyFill="1" applyBorder="1" applyAlignment="1" applyProtection="1">
      <alignment horizontal="center" vertical="center"/>
    </xf>
    <xf numFmtId="49" fontId="25" fillId="2" borderId="6" xfId="0" applyNumberFormat="1" applyFont="1" applyFill="1" applyBorder="1" applyAlignment="1" applyProtection="1">
      <alignment horizontal="center" vertical="center"/>
    </xf>
    <xf numFmtId="49" fontId="25" fillId="3" borderId="6" xfId="0" applyNumberFormat="1" applyFont="1" applyFill="1" applyBorder="1" applyAlignment="1" applyProtection="1">
      <alignment horizontal="center" vertical="center"/>
    </xf>
    <xf numFmtId="49" fontId="25" fillId="3" borderId="3" xfId="0" applyNumberFormat="1" applyFont="1" applyFill="1" applyBorder="1" applyAlignment="1" applyProtection="1">
      <alignment horizontal="center" vertical="center"/>
    </xf>
    <xf numFmtId="49" fontId="25" fillId="3" borderId="2" xfId="0" applyNumberFormat="1" applyFont="1" applyFill="1" applyBorder="1" applyAlignment="1" applyProtection="1">
      <alignment horizontal="center" vertical="center"/>
    </xf>
    <xf numFmtId="0" fontId="29" fillId="0" borderId="2" xfId="0" applyFont="1" applyFill="1" applyBorder="1" applyAlignment="1">
      <alignment vertical="center"/>
    </xf>
    <xf numFmtId="177" fontId="29" fillId="0" borderId="2" xfId="0" applyNumberFormat="1" applyFont="1" applyFill="1" applyBorder="1" applyAlignment="1">
      <alignment vertical="center"/>
    </xf>
    <xf numFmtId="49" fontId="25" fillId="2" borderId="4" xfId="0" applyNumberFormat="1" applyFont="1" applyFill="1" applyBorder="1" applyAlignment="1" applyProtection="1">
      <alignment horizontal="center" vertical="center"/>
    </xf>
    <xf numFmtId="49" fontId="25" fillId="2" borderId="11" xfId="0" applyNumberFormat="1" applyFont="1" applyFill="1" applyBorder="1" applyAlignment="1" applyProtection="1">
      <alignment horizontal="center" vertical="center"/>
    </xf>
    <xf numFmtId="49" fontId="25" fillId="3" borderId="4" xfId="0" applyNumberFormat="1" applyFont="1" applyFill="1" applyBorder="1" applyAlignment="1" applyProtection="1">
      <alignment horizontal="center" vertical="center"/>
    </xf>
    <xf numFmtId="49" fontId="25" fillId="3" borderId="11" xfId="0" applyNumberFormat="1" applyFont="1" applyFill="1" applyBorder="1" applyAlignment="1" applyProtection="1">
      <alignment horizontal="center" vertical="center"/>
    </xf>
    <xf numFmtId="0" fontId="21" fillId="0" borderId="3" xfId="0" applyFont="1" applyFill="1" applyBorder="1" applyAlignment="1" applyProtection="1">
      <alignment horizontal="center" vertical="center" wrapText="1"/>
    </xf>
    <xf numFmtId="177" fontId="25" fillId="0" borderId="2" xfId="0" applyNumberFormat="1" applyFont="1" applyFill="1" applyBorder="1" applyAlignment="1" applyProtection="1">
      <alignment horizontal="center" vertical="center"/>
    </xf>
    <xf numFmtId="0" fontId="21" fillId="0" borderId="2" xfId="0" applyFont="1" applyFill="1" applyBorder="1" applyAlignment="1" applyProtection="1">
      <alignment horizontal="center" vertical="center" wrapText="1"/>
    </xf>
    <xf numFmtId="0" fontId="29" fillId="0" borderId="2" xfId="0" applyFont="1" applyFill="1" applyBorder="1" applyAlignment="1">
      <alignment vertical="center" wrapText="1"/>
    </xf>
    <xf numFmtId="0" fontId="29" fillId="0" borderId="0" xfId="0" applyFont="1" applyFill="1" applyAlignment="1">
      <alignment vertical="center"/>
    </xf>
    <xf numFmtId="0" fontId="30" fillId="0" borderId="0" xfId="0" applyFont="1" applyFill="1" applyAlignment="1">
      <alignment vertical="center"/>
    </xf>
    <xf numFmtId="0" fontId="31" fillId="0" borderId="0" xfId="0" applyFont="1">
      <alignment vertical="center"/>
    </xf>
    <xf numFmtId="0" fontId="21" fillId="3" borderId="0" xfId="0" applyFont="1" applyFill="1" applyAlignment="1">
      <alignment vertical="center"/>
    </xf>
    <xf numFmtId="0" fontId="26" fillId="0" borderId="0" xfId="0" applyFont="1" applyFill="1" applyAlignment="1">
      <alignment vertical="center" wrapText="1"/>
    </xf>
    <xf numFmtId="0" fontId="31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  <xf numFmtId="49" fontId="25" fillId="0" borderId="6" xfId="0" applyNumberFormat="1" applyFont="1" applyFill="1" applyBorder="1" applyAlignment="1" applyProtection="1">
      <alignment horizontal="center" vertical="center"/>
    </xf>
    <xf numFmtId="49" fontId="27" fillId="0" borderId="2" xfId="52" applyNumberFormat="1" applyFont="1" applyFill="1" applyBorder="1" applyAlignment="1">
      <alignment horizontal="center" vertical="center"/>
    </xf>
    <xf numFmtId="49" fontId="25" fillId="0" borderId="6" xfId="0" applyNumberFormat="1" applyFont="1" applyFill="1" applyBorder="1" applyAlignment="1" applyProtection="1">
      <alignment horizontal="right"/>
    </xf>
    <xf numFmtId="0" fontId="32" fillId="0" borderId="0" xfId="0" applyFont="1" applyFill="1" applyAlignment="1"/>
    <xf numFmtId="0" fontId="33" fillId="0" borderId="6" xfId="0" applyFont="1" applyFill="1" applyBorder="1" applyAlignment="1" applyProtection="1">
      <alignment horizontal="center" vertical="center"/>
    </xf>
    <xf numFmtId="0" fontId="25" fillId="0" borderId="6" xfId="0" applyNumberFormat="1" applyFont="1" applyFill="1" applyBorder="1" applyAlignment="1" applyProtection="1">
      <alignment horizontal="center" vertical="center"/>
    </xf>
    <xf numFmtId="176" fontId="25" fillId="0" borderId="11" xfId="0" applyNumberFormat="1" applyFont="1" applyFill="1" applyBorder="1" applyAlignment="1" applyProtection="1">
      <alignment horizontal="center" vertical="center"/>
    </xf>
    <xf numFmtId="49" fontId="26" fillId="0" borderId="6" xfId="0" applyNumberFormat="1" applyFont="1" applyFill="1" applyBorder="1" applyAlignment="1" applyProtection="1">
      <alignment horizontal="center" vertical="center"/>
    </xf>
    <xf numFmtId="49" fontId="27" fillId="0" borderId="6" xfId="0" applyNumberFormat="1" applyFont="1" applyFill="1" applyBorder="1" applyAlignment="1" applyProtection="1">
      <alignment horizontal="center" vertical="center"/>
    </xf>
    <xf numFmtId="176" fontId="27" fillId="0" borderId="11" xfId="0" applyNumberFormat="1" applyFont="1" applyFill="1" applyBorder="1" applyAlignment="1" applyProtection="1">
      <alignment horizontal="center" vertical="center"/>
    </xf>
    <xf numFmtId="0" fontId="34" fillId="0" borderId="0" xfId="0" applyFont="1" applyFill="1" applyAlignment="1">
      <alignment vertical="center"/>
    </xf>
    <xf numFmtId="0" fontId="27" fillId="0" borderId="6" xfId="0" applyNumberFormat="1" applyFont="1" applyFill="1" applyBorder="1" applyAlignment="1" applyProtection="1">
      <alignment horizontal="center" vertical="center"/>
    </xf>
    <xf numFmtId="0" fontId="27" fillId="0" borderId="11" xfId="0" applyFont="1" applyFill="1" applyBorder="1" applyAlignment="1" applyProtection="1">
      <alignment horizontal="center" vertical="center"/>
    </xf>
    <xf numFmtId="49" fontId="28" fillId="0" borderId="6" xfId="0" applyNumberFormat="1" applyFont="1" applyFill="1" applyBorder="1" applyAlignment="1" applyProtection="1">
      <alignment horizontal="center" vertical="center" wrapText="1"/>
    </xf>
    <xf numFmtId="49" fontId="28" fillId="0" borderId="6" xfId="0" applyNumberFormat="1" applyFont="1" applyFill="1" applyBorder="1" applyAlignment="1" applyProtection="1">
      <alignment horizontal="center" vertical="center"/>
    </xf>
    <xf numFmtId="0" fontId="32" fillId="0" borderId="12" xfId="0" applyFont="1" applyFill="1" applyBorder="1" applyAlignment="1"/>
    <xf numFmtId="49" fontId="25" fillId="0" borderId="3" xfId="0" applyNumberFormat="1" applyFont="1" applyFill="1" applyBorder="1" applyAlignment="1" applyProtection="1">
      <alignment horizontal="center" vertical="center"/>
    </xf>
    <xf numFmtId="0" fontId="32" fillId="0" borderId="3" xfId="0" applyFont="1" applyFill="1" applyBorder="1" applyAlignment="1"/>
    <xf numFmtId="177" fontId="29" fillId="0" borderId="0" xfId="0" applyNumberFormat="1" applyFont="1" applyFill="1" applyAlignment="1">
      <alignment vertical="center"/>
    </xf>
    <xf numFmtId="49" fontId="26" fillId="0" borderId="3" xfId="0" applyNumberFormat="1" applyFont="1" applyFill="1" applyBorder="1" applyAlignment="1" applyProtection="1">
      <alignment horizontal="center" vertical="center"/>
    </xf>
    <xf numFmtId="0" fontId="35" fillId="0" borderId="0" xfId="0" applyFont="1" applyFill="1" applyAlignment="1">
      <alignment vertical="center" wrapText="1"/>
    </xf>
    <xf numFmtId="0" fontId="36" fillId="0" borderId="0" xfId="0" applyFont="1">
      <alignment vertical="center"/>
    </xf>
    <xf numFmtId="176" fontId="8" fillId="0" borderId="0" xfId="0" applyNumberFormat="1" applyFont="1">
      <alignment vertical="center"/>
    </xf>
    <xf numFmtId="0" fontId="8" fillId="0" borderId="0" xfId="0" applyFont="1" applyAlignment="1">
      <alignment vertical="center" wrapText="1"/>
    </xf>
    <xf numFmtId="0" fontId="34" fillId="0" borderId="0" xfId="0" applyFont="1" applyFill="1" applyAlignment="1">
      <alignment horizontal="left" vertical="center"/>
    </xf>
    <xf numFmtId="0" fontId="34" fillId="0" borderId="0" xfId="0" applyFont="1" applyFill="1">
      <alignment vertical="center"/>
    </xf>
    <xf numFmtId="0" fontId="10" fillId="0" borderId="5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176" fontId="9" fillId="0" borderId="0" xfId="0" applyNumberFormat="1" applyFont="1" applyFill="1" applyAlignment="1">
      <alignment horizontal="center" vertical="center"/>
    </xf>
    <xf numFmtId="176" fontId="34" fillId="0" borderId="0" xfId="0" applyNumberFormat="1" applyFont="1" applyFill="1" applyAlignment="1">
      <alignment horizontal="left" vertical="center"/>
    </xf>
    <xf numFmtId="176" fontId="10" fillId="0" borderId="2" xfId="0" applyNumberFormat="1" applyFont="1" applyFill="1" applyBorder="1" applyAlignment="1">
      <alignment horizontal="center" vertical="center"/>
    </xf>
    <xf numFmtId="0" fontId="34" fillId="0" borderId="13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34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34" fillId="0" borderId="16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176" fontId="0" fillId="0" borderId="2" xfId="0" applyNumberFormat="1" applyFont="1" applyBorder="1">
      <alignment vertical="center"/>
    </xf>
    <xf numFmtId="0" fontId="8" fillId="0" borderId="2" xfId="0" applyFont="1" applyBorder="1" applyAlignment="1">
      <alignment vertical="center" wrapText="1"/>
    </xf>
    <xf numFmtId="0" fontId="22" fillId="0" borderId="2" xfId="0" applyFont="1" applyBorder="1">
      <alignment vertical="center"/>
    </xf>
    <xf numFmtId="0" fontId="37" fillId="0" borderId="2" xfId="0" applyFont="1" applyFill="1" applyBorder="1" applyAlignment="1">
      <alignment horizontal="center" vertical="center"/>
    </xf>
    <xf numFmtId="176" fontId="22" fillId="0" borderId="2" xfId="0" applyNumberFormat="1" applyFont="1" applyBorder="1">
      <alignment vertical="center"/>
    </xf>
    <xf numFmtId="0" fontId="37" fillId="0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vertical="center" wrapText="1"/>
    </xf>
    <xf numFmtId="0" fontId="8" fillId="0" borderId="0" xfId="0" applyFont="1" applyFill="1" applyAlignment="1">
      <alignment vertical="center"/>
    </xf>
    <xf numFmtId="0" fontId="38" fillId="0" borderId="0" xfId="0" applyFont="1" applyFill="1" applyAlignment="1">
      <alignment horizontal="center" vertical="center"/>
    </xf>
    <xf numFmtId="0" fontId="38" fillId="0" borderId="2" xfId="0" applyFont="1" applyFill="1" applyBorder="1" applyAlignment="1">
      <alignment horizontal="center" vertical="center"/>
    </xf>
    <xf numFmtId="0" fontId="36" fillId="0" borderId="0" xfId="0" applyFont="1" applyFill="1" applyAlignment="1">
      <alignment vertical="center"/>
    </xf>
    <xf numFmtId="0" fontId="8" fillId="0" borderId="0" xfId="0" applyNumberFormat="1" applyFont="1" applyFill="1" applyAlignment="1">
      <alignment vertical="center"/>
    </xf>
    <xf numFmtId="49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39" fillId="0" borderId="0" xfId="0" applyFont="1" applyFill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40" fillId="0" borderId="2" xfId="0" applyFont="1" applyFill="1" applyBorder="1" applyAlignment="1" applyProtection="1">
      <alignment horizontal="center" vertical="center"/>
    </xf>
    <xf numFmtId="49" fontId="40" fillId="0" borderId="2" xfId="0" applyNumberFormat="1" applyFont="1" applyFill="1" applyBorder="1" applyAlignment="1" applyProtection="1">
      <alignment horizontal="center" vertical="center"/>
    </xf>
    <xf numFmtId="0" fontId="41" fillId="0" borderId="2" xfId="0" applyFont="1" applyFill="1" applyBorder="1" applyAlignment="1">
      <alignment horizontal="center" vertical="center"/>
    </xf>
    <xf numFmtId="0" fontId="39" fillId="0" borderId="0" xfId="0" applyNumberFormat="1" applyFont="1" applyFill="1" applyAlignment="1">
      <alignment horizontal="center" vertical="center"/>
    </xf>
    <xf numFmtId="49" fontId="39" fillId="0" borderId="0" xfId="0" applyNumberFormat="1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 wrapText="1"/>
    </xf>
    <xf numFmtId="0" fontId="34" fillId="0" borderId="2" xfId="0" applyNumberFormat="1" applyFont="1" applyFill="1" applyBorder="1" applyAlignment="1">
      <alignment horizontal="center" vertical="center"/>
    </xf>
    <xf numFmtId="49" fontId="34" fillId="0" borderId="2" xfId="0" applyNumberFormat="1" applyFont="1" applyFill="1" applyBorder="1" applyAlignment="1">
      <alignment horizontal="center" vertical="center"/>
    </xf>
    <xf numFmtId="0" fontId="38" fillId="0" borderId="2" xfId="0" applyFont="1" applyFill="1" applyBorder="1" applyAlignment="1">
      <alignment horizontal="center" vertical="center" wrapText="1"/>
    </xf>
    <xf numFmtId="176" fontId="40" fillId="0" borderId="2" xfId="0" applyNumberFormat="1" applyFont="1" applyFill="1" applyBorder="1" applyAlignment="1" applyProtection="1">
      <alignment horizontal="center" vertical="center"/>
    </xf>
    <xf numFmtId="0" fontId="40" fillId="0" borderId="2" xfId="0" applyFont="1" applyFill="1" applyBorder="1" applyAlignment="1" applyProtection="1">
      <alignment horizontal="center" vertical="center" wrapText="1"/>
    </xf>
    <xf numFmtId="0" fontId="40" fillId="0" borderId="2" xfId="0" applyNumberFormat="1" applyFont="1" applyFill="1" applyBorder="1" applyAlignment="1" applyProtection="1">
      <alignment horizontal="center" vertical="center"/>
    </xf>
    <xf numFmtId="0" fontId="38" fillId="0" borderId="2" xfId="0" applyNumberFormat="1" applyFont="1" applyFill="1" applyBorder="1" applyAlignment="1">
      <alignment horizontal="center" vertical="center"/>
    </xf>
    <xf numFmtId="49" fontId="38" fillId="0" borderId="2" xfId="0" applyNumberFormat="1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vertical="center"/>
    </xf>
    <xf numFmtId="0" fontId="36" fillId="0" borderId="2" xfId="0" applyFont="1" applyFill="1" applyBorder="1" applyAlignment="1">
      <alignment vertical="center" wrapText="1"/>
    </xf>
    <xf numFmtId="0" fontId="43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8" fillId="0" borderId="0" xfId="0" applyNumberFormat="1" applyFont="1">
      <alignment vertical="center"/>
    </xf>
    <xf numFmtId="0" fontId="46" fillId="0" borderId="2" xfId="0" applyFont="1" applyFill="1" applyBorder="1" applyAlignment="1">
      <alignment horizontal="center" vertical="center"/>
    </xf>
    <xf numFmtId="0" fontId="46" fillId="0" borderId="2" xfId="52" applyFont="1" applyFill="1" applyBorder="1" applyAlignment="1">
      <alignment horizontal="center" vertical="center"/>
    </xf>
    <xf numFmtId="49" fontId="46" fillId="0" borderId="2" xfId="53" applyNumberFormat="1" applyFont="1" applyFill="1" applyBorder="1" applyAlignment="1">
      <alignment horizontal="center" vertical="center"/>
    </xf>
    <xf numFmtId="0" fontId="46" fillId="0" borderId="2" xfId="0" applyNumberFormat="1" applyFont="1" applyFill="1" applyBorder="1" applyAlignment="1">
      <alignment horizontal="center" vertical="center"/>
    </xf>
    <xf numFmtId="0" fontId="46" fillId="0" borderId="2" xfId="0" applyFont="1" applyFill="1" applyBorder="1" applyAlignment="1">
      <alignment horizontal="center" vertical="center" wrapText="1"/>
    </xf>
    <xf numFmtId="49" fontId="43" fillId="0" borderId="2" xfId="53" applyNumberFormat="1" applyFont="1" applyFill="1" applyBorder="1" applyAlignment="1">
      <alignment horizontal="center" vertical="center"/>
    </xf>
    <xf numFmtId="0" fontId="43" fillId="0" borderId="2" xfId="0" applyFont="1" applyFill="1" applyBorder="1" applyAlignment="1">
      <alignment horizontal="center" vertical="center"/>
    </xf>
    <xf numFmtId="0" fontId="47" fillId="0" borderId="5" xfId="0" applyFont="1" applyFill="1" applyBorder="1" applyAlignment="1">
      <alignment horizontal="center" vertical="center"/>
    </xf>
    <xf numFmtId="0" fontId="47" fillId="0" borderId="14" xfId="0" applyFont="1" applyFill="1" applyBorder="1" applyAlignment="1">
      <alignment horizontal="center" vertical="center"/>
    </xf>
    <xf numFmtId="0" fontId="47" fillId="0" borderId="2" xfId="52" applyFont="1" applyFill="1" applyBorder="1" applyAlignment="1">
      <alignment horizontal="center" vertical="center"/>
    </xf>
    <xf numFmtId="0" fontId="47" fillId="0" borderId="2" xfId="0" applyFont="1" applyFill="1" applyBorder="1" applyAlignment="1">
      <alignment horizontal="center" vertical="center"/>
    </xf>
    <xf numFmtId="49" fontId="47" fillId="0" borderId="2" xfId="53" applyNumberFormat="1" applyFont="1" applyFill="1" applyBorder="1" applyAlignment="1">
      <alignment horizontal="center" vertical="center"/>
    </xf>
    <xf numFmtId="0" fontId="47" fillId="0" borderId="2" xfId="0" applyNumberFormat="1" applyFont="1" applyFill="1" applyBorder="1" applyAlignment="1">
      <alignment horizontal="center" vertical="center"/>
    </xf>
    <xf numFmtId="0" fontId="47" fillId="0" borderId="2" xfId="0" applyFont="1" applyFill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/>
    </xf>
    <xf numFmtId="0" fontId="43" fillId="0" borderId="2" xfId="0" applyFont="1" applyFill="1" applyBorder="1" applyAlignment="1">
      <alignment horizontal="center" vertical="center" wrapText="1"/>
    </xf>
    <xf numFmtId="49" fontId="44" fillId="0" borderId="2" xfId="53" applyNumberFormat="1" applyFont="1" applyFill="1" applyBorder="1" applyAlignment="1">
      <alignment horizontal="center" vertical="center"/>
    </xf>
    <xf numFmtId="0" fontId="44" fillId="0" borderId="2" xfId="0" applyFont="1" applyFill="1" applyBorder="1" applyAlignment="1">
      <alignment horizontal="center" vertical="center"/>
    </xf>
    <xf numFmtId="0" fontId="44" fillId="0" borderId="2" xfId="0" applyFont="1" applyFill="1" applyBorder="1" applyAlignment="1">
      <alignment horizontal="center" vertical="center" wrapText="1"/>
    </xf>
    <xf numFmtId="0" fontId="45" fillId="0" borderId="2" xfId="0" applyFont="1" applyFill="1" applyBorder="1" applyAlignment="1">
      <alignment horizontal="center" vertical="center"/>
    </xf>
    <xf numFmtId="0" fontId="47" fillId="0" borderId="8" xfId="0" applyFont="1" applyFill="1" applyBorder="1" applyAlignment="1">
      <alignment horizontal="center" vertical="center"/>
    </xf>
    <xf numFmtId="0" fontId="45" fillId="0" borderId="2" xfId="0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/>
    </xf>
    <xf numFmtId="0" fontId="48" fillId="0" borderId="0" xfId="0" applyFont="1" applyFill="1" applyAlignment="1">
      <alignment horizontal="center" vertical="center"/>
    </xf>
    <xf numFmtId="0" fontId="48" fillId="0" borderId="0" xfId="0" applyFont="1" applyFill="1" applyBorder="1" applyAlignment="1">
      <alignment horizontal="center" vertical="center"/>
    </xf>
    <xf numFmtId="49" fontId="8" fillId="0" borderId="0" xfId="0" applyNumberFormat="1" applyFont="1">
      <alignment vertical="center"/>
    </xf>
    <xf numFmtId="0" fontId="49" fillId="0" borderId="2" xfId="0" applyFont="1" applyFill="1" applyBorder="1" applyAlignment="1">
      <alignment horizontal="center" vertical="center"/>
    </xf>
    <xf numFmtId="0" fontId="48" fillId="0" borderId="2" xfId="0" applyFont="1" applyBorder="1" applyAlignment="1">
      <alignment horizontal="center" vertical="center"/>
    </xf>
    <xf numFmtId="0" fontId="48" fillId="0" borderId="2" xfId="0" applyNumberFormat="1" applyFont="1" applyBorder="1" applyAlignment="1">
      <alignment horizontal="center" vertical="center"/>
    </xf>
    <xf numFmtId="49" fontId="50" fillId="0" borderId="2" xfId="0" applyNumberFormat="1" applyFont="1" applyFill="1" applyBorder="1" applyAlignment="1">
      <alignment horizontal="center" vertical="center"/>
    </xf>
    <xf numFmtId="0" fontId="49" fillId="0" borderId="2" xfId="0" applyFont="1" applyFill="1" applyBorder="1" applyAlignment="1">
      <alignment horizontal="center" vertical="center" wrapText="1"/>
    </xf>
    <xf numFmtId="0" fontId="48" fillId="0" borderId="2" xfId="0" applyFont="1" applyFill="1" applyBorder="1" applyAlignment="1">
      <alignment horizontal="center" vertical="center" wrapText="1"/>
    </xf>
    <xf numFmtId="49" fontId="49" fillId="0" borderId="2" xfId="0" applyNumberFormat="1" applyFont="1" applyFill="1" applyBorder="1" applyAlignment="1">
      <alignment horizontal="center" vertical="center"/>
    </xf>
    <xf numFmtId="49" fontId="48" fillId="0" borderId="2" xfId="0" applyNumberFormat="1" applyFont="1" applyBorder="1" applyAlignment="1">
      <alignment horizontal="center" vertical="center"/>
    </xf>
    <xf numFmtId="0" fontId="48" fillId="0" borderId="2" xfId="0" applyFont="1" applyBorder="1" applyAlignment="1">
      <alignment horizontal="center" vertical="center" wrapText="1"/>
    </xf>
    <xf numFmtId="0" fontId="48" fillId="0" borderId="5" xfId="0" applyFont="1" applyFill="1" applyBorder="1" applyAlignment="1">
      <alignment horizontal="center" vertical="center"/>
    </xf>
    <xf numFmtId="0" fontId="48" fillId="0" borderId="8" xfId="0" applyFont="1" applyFill="1" applyBorder="1" applyAlignment="1">
      <alignment horizontal="center" vertical="center"/>
    </xf>
    <xf numFmtId="0" fontId="48" fillId="0" borderId="14" xfId="0" applyFont="1" applyFill="1" applyBorder="1" applyAlignment="1">
      <alignment horizontal="center" vertical="center"/>
    </xf>
    <xf numFmtId="0" fontId="48" fillId="0" borderId="2" xfId="0" applyFont="1" applyFill="1" applyBorder="1" applyAlignment="1">
      <alignment horizontal="center" vertical="center"/>
    </xf>
    <xf numFmtId="0" fontId="49" fillId="0" borderId="2" xfId="0" applyNumberFormat="1" applyFont="1" applyFill="1" applyBorder="1" applyAlignment="1">
      <alignment horizontal="center" vertical="center"/>
    </xf>
    <xf numFmtId="0" fontId="48" fillId="0" borderId="2" xfId="0" applyNumberFormat="1" applyFont="1" applyFill="1" applyBorder="1" applyAlignment="1">
      <alignment horizontal="center" vertical="center"/>
    </xf>
    <xf numFmtId="0" fontId="49" fillId="0" borderId="2" xfId="52" applyFont="1" applyFill="1" applyBorder="1" applyAlignment="1">
      <alignment horizontal="center" vertical="center"/>
    </xf>
    <xf numFmtId="49" fontId="48" fillId="0" borderId="2" xfId="53" applyNumberFormat="1" applyFont="1" applyFill="1" applyBorder="1" applyAlignment="1">
      <alignment horizontal="center" vertical="center"/>
    </xf>
    <xf numFmtId="49" fontId="49" fillId="0" borderId="2" xfId="53" applyNumberFormat="1" applyFont="1" applyFill="1" applyBorder="1" applyAlignment="1">
      <alignment horizontal="center" vertical="center"/>
    </xf>
    <xf numFmtId="49" fontId="21" fillId="0" borderId="2" xfId="0" applyNumberFormat="1" applyFont="1" applyFill="1" applyBorder="1" applyAlignment="1" applyProtection="1">
      <alignment horizontal="center" vertical="center" wrapText="1"/>
    </xf>
    <xf numFmtId="49" fontId="50" fillId="0" borderId="0" xfId="0" applyNumberFormat="1" applyFont="1" applyFill="1" applyBorder="1" applyAlignment="1">
      <alignment horizontal="center" vertical="center"/>
    </xf>
    <xf numFmtId="49" fontId="48" fillId="0" borderId="2" xfId="0" applyNumberFormat="1" applyFont="1" applyFill="1" applyBorder="1" applyAlignment="1">
      <alignment horizontal="center" vertical="center"/>
    </xf>
    <xf numFmtId="178" fontId="50" fillId="0" borderId="2" xfId="0" applyNumberFormat="1" applyFont="1" applyFill="1" applyBorder="1" applyAlignment="1">
      <alignment horizontal="center" vertical="center"/>
    </xf>
    <xf numFmtId="178" fontId="49" fillId="0" borderId="2" xfId="0" applyNumberFormat="1" applyFont="1" applyFill="1" applyBorder="1" applyAlignment="1">
      <alignment horizontal="center" vertical="center"/>
    </xf>
    <xf numFmtId="178" fontId="48" fillId="0" borderId="2" xfId="0" applyNumberFormat="1" applyFont="1" applyBorder="1" applyAlignment="1">
      <alignment horizontal="center" vertical="center"/>
    </xf>
    <xf numFmtId="0" fontId="38" fillId="0" borderId="2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0 4" xfId="50"/>
    <cellStyle name="常规 19" xfId="51"/>
    <cellStyle name="常规 4" xfId="52"/>
    <cellStyle name="常规 2" xfId="53"/>
    <cellStyle name="常规 4 2" xfId="54"/>
    <cellStyle name="常规 30" xfId="55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63"/>
  <sheetViews>
    <sheetView view="pageBreakPreview" zoomScale="115" zoomScaleNormal="100" workbookViewId="0">
      <pane ySplit="5" topLeftCell="A6" activePane="bottomLeft" state="frozen"/>
      <selection/>
      <selection pane="bottomLeft" activeCell="Q17" sqref="Q17"/>
    </sheetView>
  </sheetViews>
  <sheetFormatPr defaultColWidth="8.725" defaultRowHeight="12"/>
  <cols>
    <col min="1" max="1" width="5.86666666666667" style="17" customWidth="1"/>
    <col min="2" max="8" width="9" style="17" customWidth="1"/>
    <col min="9" max="9" width="9" style="211" customWidth="1"/>
    <col min="10" max="10" width="9" style="237" customWidth="1"/>
    <col min="11" max="12" width="9" style="17" customWidth="1"/>
    <col min="13" max="13" width="10.8666666666667" style="158" customWidth="1"/>
    <col min="14" max="16384" width="8.725" style="17"/>
  </cols>
  <sheetData>
    <row r="1" ht="27" customHeight="1" spans="1:13">
      <c r="A1" s="22" t="s">
        <v>0</v>
      </c>
      <c r="B1" s="22"/>
      <c r="C1" s="22"/>
      <c r="D1" s="22"/>
      <c r="E1" s="22"/>
      <c r="F1" s="22"/>
      <c r="G1" s="22"/>
      <c r="H1" s="22"/>
      <c r="I1" s="29"/>
      <c r="J1" s="30"/>
      <c r="K1" s="22"/>
      <c r="L1" s="22"/>
      <c r="M1" s="31"/>
    </row>
    <row r="2" ht="19" customHeight="1" spans="1:13">
      <c r="A2" s="159" t="s">
        <v>1</v>
      </c>
      <c r="B2" s="145"/>
      <c r="C2" s="160"/>
      <c r="D2" s="160"/>
      <c r="E2" s="160"/>
      <c r="F2" s="160"/>
      <c r="G2" s="160"/>
      <c r="H2" s="159"/>
      <c r="I2" s="159"/>
      <c r="J2" s="159"/>
      <c r="K2" s="159"/>
      <c r="L2" s="159"/>
      <c r="M2" s="159"/>
    </row>
    <row r="3" s="17" customFormat="1" ht="17" customHeight="1" spans="1:13">
      <c r="A3" s="190" t="s">
        <v>2</v>
      </c>
      <c r="B3" s="190"/>
      <c r="C3" s="190" t="s">
        <v>3</v>
      </c>
      <c r="D3" s="190"/>
      <c r="E3" s="190"/>
      <c r="F3" s="190"/>
      <c r="G3" s="190"/>
      <c r="H3" s="190"/>
      <c r="I3" s="197"/>
      <c r="J3" s="198"/>
      <c r="K3" s="190"/>
      <c r="L3" s="190"/>
      <c r="M3" s="167" t="s">
        <v>4</v>
      </c>
    </row>
    <row r="4" s="17" customFormat="1" ht="16" customHeight="1" spans="1:13">
      <c r="A4" s="190" t="s">
        <v>5</v>
      </c>
      <c r="B4" s="190" t="s">
        <v>6</v>
      </c>
      <c r="C4" s="190" t="s">
        <v>7</v>
      </c>
      <c r="D4" s="190" t="s">
        <v>8</v>
      </c>
      <c r="E4" s="190" t="s">
        <v>9</v>
      </c>
      <c r="F4" s="190" t="s">
        <v>10</v>
      </c>
      <c r="G4" s="174" t="s">
        <v>11</v>
      </c>
      <c r="H4" s="190" t="s">
        <v>12</v>
      </c>
      <c r="I4" s="197"/>
      <c r="J4" s="198"/>
      <c r="K4" s="174" t="s">
        <v>13</v>
      </c>
      <c r="L4" s="167" t="s">
        <v>14</v>
      </c>
      <c r="M4" s="171"/>
    </row>
    <row r="5" s="17" customFormat="1" ht="23" customHeight="1" spans="1:13">
      <c r="A5" s="190"/>
      <c r="B5" s="190"/>
      <c r="C5" s="190"/>
      <c r="D5" s="190"/>
      <c r="E5" s="190"/>
      <c r="F5" s="190"/>
      <c r="G5" s="174"/>
      <c r="H5" s="190" t="s">
        <v>15</v>
      </c>
      <c r="I5" s="197" t="s">
        <v>16</v>
      </c>
      <c r="J5" s="198" t="s">
        <v>17</v>
      </c>
      <c r="K5" s="174"/>
      <c r="L5" s="173"/>
      <c r="M5" s="173"/>
    </row>
    <row r="6" s="234" customFormat="1" ht="25" customHeight="1" spans="1:13">
      <c r="A6" s="238">
        <v>1</v>
      </c>
      <c r="B6" s="239" t="s">
        <v>18</v>
      </c>
      <c r="C6" s="239" t="s">
        <v>19</v>
      </c>
      <c r="D6" s="239" t="s">
        <v>20</v>
      </c>
      <c r="E6" s="239" t="s">
        <v>21</v>
      </c>
      <c r="F6" s="239" t="s">
        <v>18</v>
      </c>
      <c r="G6" s="239" t="s">
        <v>22</v>
      </c>
      <c r="H6" s="239">
        <v>3.09</v>
      </c>
      <c r="I6" s="240">
        <v>3.09</v>
      </c>
      <c r="J6" s="241"/>
      <c r="K6" s="239">
        <v>100</v>
      </c>
      <c r="L6" s="239">
        <v>309</v>
      </c>
      <c r="M6" s="242"/>
    </row>
    <row r="7" s="234" customFormat="1" ht="25" customHeight="1" spans="1:13">
      <c r="A7" s="238">
        <v>2</v>
      </c>
      <c r="B7" s="239" t="s">
        <v>23</v>
      </c>
      <c r="C7" s="239" t="s">
        <v>19</v>
      </c>
      <c r="D7" s="239" t="s">
        <v>20</v>
      </c>
      <c r="E7" s="239" t="s">
        <v>21</v>
      </c>
      <c r="F7" s="239" t="s">
        <v>23</v>
      </c>
      <c r="G7" s="239" t="s">
        <v>22</v>
      </c>
      <c r="H7" s="239">
        <v>6.67</v>
      </c>
      <c r="I7" s="240">
        <v>6.67</v>
      </c>
      <c r="J7" s="241"/>
      <c r="K7" s="239">
        <v>100</v>
      </c>
      <c r="L7" s="239">
        <v>667</v>
      </c>
      <c r="M7" s="242"/>
    </row>
    <row r="8" s="234" customFormat="1" ht="25" customHeight="1" spans="1:13">
      <c r="A8" s="238">
        <v>3</v>
      </c>
      <c r="B8" s="239" t="s">
        <v>24</v>
      </c>
      <c r="C8" s="239" t="s">
        <v>19</v>
      </c>
      <c r="D8" s="239" t="s">
        <v>20</v>
      </c>
      <c r="E8" s="239" t="s">
        <v>21</v>
      </c>
      <c r="F8" s="239" t="s">
        <v>24</v>
      </c>
      <c r="G8" s="239" t="s">
        <v>22</v>
      </c>
      <c r="H8" s="239">
        <v>2.73</v>
      </c>
      <c r="I8" s="240">
        <v>2.73</v>
      </c>
      <c r="J8" s="241"/>
      <c r="K8" s="239">
        <v>100</v>
      </c>
      <c r="L8" s="239">
        <v>273</v>
      </c>
      <c r="M8" s="242"/>
    </row>
    <row r="9" s="234" customFormat="1" ht="25" customHeight="1" spans="1:13">
      <c r="A9" s="238">
        <v>4</v>
      </c>
      <c r="B9" s="239" t="s">
        <v>25</v>
      </c>
      <c r="C9" s="239" t="s">
        <v>19</v>
      </c>
      <c r="D9" s="239" t="s">
        <v>20</v>
      </c>
      <c r="E9" s="239" t="s">
        <v>21</v>
      </c>
      <c r="F9" s="239" t="s">
        <v>25</v>
      </c>
      <c r="G9" s="239" t="s">
        <v>22</v>
      </c>
      <c r="H9" s="239">
        <v>3.18</v>
      </c>
      <c r="I9" s="240">
        <v>3.18</v>
      </c>
      <c r="J9" s="241"/>
      <c r="K9" s="239">
        <v>100</v>
      </c>
      <c r="L9" s="239">
        <v>318</v>
      </c>
      <c r="M9" s="242"/>
    </row>
    <row r="10" s="234" customFormat="1" ht="25" customHeight="1" spans="1:13">
      <c r="A10" s="238">
        <v>5</v>
      </c>
      <c r="B10" s="239" t="s">
        <v>26</v>
      </c>
      <c r="C10" s="239" t="s">
        <v>19</v>
      </c>
      <c r="D10" s="239" t="s">
        <v>20</v>
      </c>
      <c r="E10" s="239" t="s">
        <v>21</v>
      </c>
      <c r="F10" s="239" t="s">
        <v>26</v>
      </c>
      <c r="G10" s="239" t="s">
        <v>22</v>
      </c>
      <c r="H10" s="239">
        <v>1.79</v>
      </c>
      <c r="I10" s="240">
        <v>1.79</v>
      </c>
      <c r="J10" s="241"/>
      <c r="K10" s="239">
        <v>100</v>
      </c>
      <c r="L10" s="239">
        <v>179</v>
      </c>
      <c r="M10" s="243"/>
    </row>
    <row r="11" s="234" customFormat="1" ht="25" customHeight="1" spans="1:13">
      <c r="A11" s="238">
        <v>6</v>
      </c>
      <c r="B11" s="239" t="s">
        <v>27</v>
      </c>
      <c r="C11" s="239" t="s">
        <v>19</v>
      </c>
      <c r="D11" s="239" t="s">
        <v>20</v>
      </c>
      <c r="E11" s="239" t="s">
        <v>21</v>
      </c>
      <c r="F11" s="239" t="s">
        <v>27</v>
      </c>
      <c r="G11" s="239" t="s">
        <v>22</v>
      </c>
      <c r="H11" s="239">
        <v>1.48</v>
      </c>
      <c r="I11" s="240">
        <v>1.48</v>
      </c>
      <c r="J11" s="241"/>
      <c r="K11" s="239">
        <v>100</v>
      </c>
      <c r="L11" s="239">
        <v>148</v>
      </c>
      <c r="M11" s="243"/>
    </row>
    <row r="12" s="234" customFormat="1" ht="25" customHeight="1" spans="1:13">
      <c r="A12" s="238">
        <v>7</v>
      </c>
      <c r="B12" s="239" t="s">
        <v>28</v>
      </c>
      <c r="C12" s="239" t="s">
        <v>19</v>
      </c>
      <c r="D12" s="239" t="s">
        <v>20</v>
      </c>
      <c r="E12" s="239" t="s">
        <v>21</v>
      </c>
      <c r="F12" s="239" t="s">
        <v>28</v>
      </c>
      <c r="G12" s="239" t="s">
        <v>22</v>
      </c>
      <c r="H12" s="239">
        <v>4.11</v>
      </c>
      <c r="I12" s="240">
        <v>4.11</v>
      </c>
      <c r="J12" s="241"/>
      <c r="K12" s="239">
        <v>100</v>
      </c>
      <c r="L12" s="239">
        <v>411</v>
      </c>
      <c r="M12" s="243"/>
    </row>
    <row r="13" s="234" customFormat="1" ht="25" customHeight="1" spans="1:13">
      <c r="A13" s="238">
        <v>8</v>
      </c>
      <c r="B13" s="239" t="s">
        <v>29</v>
      </c>
      <c r="C13" s="239" t="s">
        <v>19</v>
      </c>
      <c r="D13" s="239" t="s">
        <v>20</v>
      </c>
      <c r="E13" s="239" t="s">
        <v>21</v>
      </c>
      <c r="F13" s="239" t="s">
        <v>29</v>
      </c>
      <c r="G13" s="239" t="s">
        <v>22</v>
      </c>
      <c r="H13" s="239">
        <v>2.8</v>
      </c>
      <c r="I13" s="240">
        <v>2.8</v>
      </c>
      <c r="J13" s="241"/>
      <c r="K13" s="239">
        <v>100</v>
      </c>
      <c r="L13" s="239">
        <v>280</v>
      </c>
      <c r="M13" s="243"/>
    </row>
    <row r="14" s="234" customFormat="1" ht="25" customHeight="1" spans="1:13">
      <c r="A14" s="238">
        <v>9</v>
      </c>
      <c r="B14" s="239" t="s">
        <v>30</v>
      </c>
      <c r="C14" s="239" t="s">
        <v>19</v>
      </c>
      <c r="D14" s="239" t="s">
        <v>20</v>
      </c>
      <c r="E14" s="239" t="s">
        <v>21</v>
      </c>
      <c r="F14" s="239" t="s">
        <v>30</v>
      </c>
      <c r="G14" s="239" t="s">
        <v>22</v>
      </c>
      <c r="H14" s="239">
        <v>4.23</v>
      </c>
      <c r="I14" s="240">
        <v>4.23</v>
      </c>
      <c r="J14" s="241"/>
      <c r="K14" s="239">
        <v>100</v>
      </c>
      <c r="L14" s="239">
        <v>423</v>
      </c>
      <c r="M14" s="243"/>
    </row>
    <row r="15" s="234" customFormat="1" ht="25" customHeight="1" spans="1:13">
      <c r="A15" s="238">
        <v>10</v>
      </c>
      <c r="B15" s="239" t="s">
        <v>31</v>
      </c>
      <c r="C15" s="239" t="s">
        <v>19</v>
      </c>
      <c r="D15" s="239" t="s">
        <v>20</v>
      </c>
      <c r="E15" s="239" t="s">
        <v>21</v>
      </c>
      <c r="F15" s="239" t="s">
        <v>31</v>
      </c>
      <c r="G15" s="239" t="s">
        <v>22</v>
      </c>
      <c r="H15" s="239">
        <v>7.31</v>
      </c>
      <c r="I15" s="240">
        <v>7.31</v>
      </c>
      <c r="J15" s="241"/>
      <c r="K15" s="239">
        <v>100</v>
      </c>
      <c r="L15" s="239">
        <v>731</v>
      </c>
      <c r="M15" s="243"/>
    </row>
    <row r="16" s="234" customFormat="1" ht="25" customHeight="1" spans="1:13">
      <c r="A16" s="238">
        <v>11</v>
      </c>
      <c r="B16" s="239" t="s">
        <v>32</v>
      </c>
      <c r="C16" s="239" t="s">
        <v>19</v>
      </c>
      <c r="D16" s="239" t="s">
        <v>20</v>
      </c>
      <c r="E16" s="239" t="s">
        <v>21</v>
      </c>
      <c r="F16" s="239" t="s">
        <v>32</v>
      </c>
      <c r="G16" s="239" t="s">
        <v>22</v>
      </c>
      <c r="H16" s="239">
        <v>3.55</v>
      </c>
      <c r="I16" s="240">
        <v>3.55</v>
      </c>
      <c r="J16" s="241"/>
      <c r="K16" s="239">
        <v>100</v>
      </c>
      <c r="L16" s="239">
        <v>355</v>
      </c>
      <c r="M16" s="243"/>
    </row>
    <row r="17" s="234" customFormat="1" ht="25" customHeight="1" spans="1:13">
      <c r="A17" s="238">
        <v>12</v>
      </c>
      <c r="B17" s="239" t="s">
        <v>33</v>
      </c>
      <c r="C17" s="239" t="s">
        <v>19</v>
      </c>
      <c r="D17" s="239" t="s">
        <v>20</v>
      </c>
      <c r="E17" s="239" t="s">
        <v>21</v>
      </c>
      <c r="F17" s="239" t="s">
        <v>33</v>
      </c>
      <c r="G17" s="239" t="s">
        <v>22</v>
      </c>
      <c r="H17" s="239">
        <v>3.16</v>
      </c>
      <c r="I17" s="240">
        <v>3.16</v>
      </c>
      <c r="J17" s="241"/>
      <c r="K17" s="239">
        <v>100</v>
      </c>
      <c r="L17" s="239">
        <v>316</v>
      </c>
      <c r="M17" s="243"/>
    </row>
    <row r="18" s="234" customFormat="1" ht="25" customHeight="1" spans="1:13">
      <c r="A18" s="238">
        <v>13</v>
      </c>
      <c r="B18" s="239" t="s">
        <v>34</v>
      </c>
      <c r="C18" s="239" t="s">
        <v>19</v>
      </c>
      <c r="D18" s="239" t="s">
        <v>20</v>
      </c>
      <c r="E18" s="239" t="s">
        <v>21</v>
      </c>
      <c r="F18" s="239" t="s">
        <v>34</v>
      </c>
      <c r="G18" s="239" t="s">
        <v>22</v>
      </c>
      <c r="H18" s="239">
        <v>7.56</v>
      </c>
      <c r="I18" s="240">
        <v>7.56</v>
      </c>
      <c r="J18" s="241"/>
      <c r="K18" s="239">
        <v>100</v>
      </c>
      <c r="L18" s="239">
        <v>756</v>
      </c>
      <c r="M18" s="243"/>
    </row>
    <row r="19" s="234" customFormat="1" ht="25" customHeight="1" spans="1:13">
      <c r="A19" s="238">
        <v>14</v>
      </c>
      <c r="B19" s="239" t="s">
        <v>35</v>
      </c>
      <c r="C19" s="239" t="s">
        <v>19</v>
      </c>
      <c r="D19" s="239" t="s">
        <v>20</v>
      </c>
      <c r="E19" s="239" t="s">
        <v>21</v>
      </c>
      <c r="F19" s="239" t="s">
        <v>35</v>
      </c>
      <c r="G19" s="239" t="s">
        <v>36</v>
      </c>
      <c r="H19" s="239">
        <v>4.37</v>
      </c>
      <c r="I19" s="240">
        <v>4.37</v>
      </c>
      <c r="J19" s="241"/>
      <c r="K19" s="239">
        <v>100</v>
      </c>
      <c r="L19" s="239">
        <v>437</v>
      </c>
      <c r="M19" s="243"/>
    </row>
    <row r="20" s="234" customFormat="1" ht="25" customHeight="1" spans="1:13">
      <c r="A20" s="238">
        <v>15</v>
      </c>
      <c r="B20" s="239" t="s">
        <v>37</v>
      </c>
      <c r="C20" s="239" t="s">
        <v>19</v>
      </c>
      <c r="D20" s="239" t="s">
        <v>20</v>
      </c>
      <c r="E20" s="239" t="s">
        <v>21</v>
      </c>
      <c r="F20" s="239" t="s">
        <v>37</v>
      </c>
      <c r="G20" s="239" t="s">
        <v>22</v>
      </c>
      <c r="H20" s="239">
        <v>3.25</v>
      </c>
      <c r="I20" s="240">
        <v>3.25</v>
      </c>
      <c r="J20" s="241"/>
      <c r="K20" s="239">
        <v>100</v>
      </c>
      <c r="L20" s="239">
        <v>325</v>
      </c>
      <c r="M20" s="243"/>
    </row>
    <row r="21" s="234" customFormat="1" ht="25" customHeight="1" spans="1:13">
      <c r="A21" s="238">
        <v>16</v>
      </c>
      <c r="B21" s="239" t="s">
        <v>38</v>
      </c>
      <c r="C21" s="239" t="s">
        <v>19</v>
      </c>
      <c r="D21" s="239" t="s">
        <v>20</v>
      </c>
      <c r="E21" s="239" t="s">
        <v>21</v>
      </c>
      <c r="F21" s="239" t="s">
        <v>38</v>
      </c>
      <c r="G21" s="239" t="s">
        <v>22</v>
      </c>
      <c r="H21" s="239">
        <v>3.73</v>
      </c>
      <c r="I21" s="240">
        <v>3.73</v>
      </c>
      <c r="J21" s="241"/>
      <c r="K21" s="239">
        <v>100</v>
      </c>
      <c r="L21" s="239">
        <v>373</v>
      </c>
      <c r="M21" s="243"/>
    </row>
    <row r="22" s="234" customFormat="1" ht="25" customHeight="1" spans="1:13">
      <c r="A22" s="238">
        <v>17</v>
      </c>
      <c r="B22" s="239" t="s">
        <v>39</v>
      </c>
      <c r="C22" s="239" t="s">
        <v>19</v>
      </c>
      <c r="D22" s="239" t="s">
        <v>20</v>
      </c>
      <c r="E22" s="239" t="s">
        <v>21</v>
      </c>
      <c r="F22" s="239" t="s">
        <v>39</v>
      </c>
      <c r="G22" s="239" t="s">
        <v>22</v>
      </c>
      <c r="H22" s="239">
        <v>4.93</v>
      </c>
      <c r="I22" s="240">
        <v>4.93</v>
      </c>
      <c r="J22" s="241"/>
      <c r="K22" s="239">
        <v>100</v>
      </c>
      <c r="L22" s="239">
        <v>493</v>
      </c>
      <c r="M22" s="243"/>
    </row>
    <row r="23" s="234" customFormat="1" ht="25" customHeight="1" spans="1:13">
      <c r="A23" s="238">
        <v>18</v>
      </c>
      <c r="B23" s="239" t="s">
        <v>40</v>
      </c>
      <c r="C23" s="239" t="s">
        <v>19</v>
      </c>
      <c r="D23" s="239" t="s">
        <v>20</v>
      </c>
      <c r="E23" s="239" t="s">
        <v>21</v>
      </c>
      <c r="F23" s="239" t="s">
        <v>40</v>
      </c>
      <c r="G23" s="239" t="s">
        <v>22</v>
      </c>
      <c r="H23" s="239">
        <v>4.23</v>
      </c>
      <c r="I23" s="240">
        <v>4.23</v>
      </c>
      <c r="J23" s="241"/>
      <c r="K23" s="239">
        <v>100</v>
      </c>
      <c r="L23" s="239">
        <v>423</v>
      </c>
      <c r="M23" s="243"/>
    </row>
    <row r="24" s="234" customFormat="1" ht="25" customHeight="1" spans="1:13">
      <c r="A24" s="238">
        <v>19</v>
      </c>
      <c r="B24" s="239" t="s">
        <v>41</v>
      </c>
      <c r="C24" s="239" t="s">
        <v>19</v>
      </c>
      <c r="D24" s="239" t="s">
        <v>20</v>
      </c>
      <c r="E24" s="239" t="s">
        <v>21</v>
      </c>
      <c r="F24" s="239" t="s">
        <v>41</v>
      </c>
      <c r="G24" s="239" t="s">
        <v>22</v>
      </c>
      <c r="H24" s="239">
        <v>7.12</v>
      </c>
      <c r="I24" s="240">
        <v>7.12</v>
      </c>
      <c r="J24" s="241"/>
      <c r="K24" s="239">
        <v>100</v>
      </c>
      <c r="L24" s="239">
        <v>712</v>
      </c>
      <c r="M24" s="243"/>
    </row>
    <row r="25" s="234" customFormat="1" ht="25" customHeight="1" spans="1:13">
      <c r="A25" s="238">
        <v>20</v>
      </c>
      <c r="B25" s="239" t="s">
        <v>42</v>
      </c>
      <c r="C25" s="239" t="s">
        <v>19</v>
      </c>
      <c r="D25" s="239" t="s">
        <v>20</v>
      </c>
      <c r="E25" s="239" t="s">
        <v>21</v>
      </c>
      <c r="F25" s="239" t="s">
        <v>42</v>
      </c>
      <c r="G25" s="239" t="s">
        <v>22</v>
      </c>
      <c r="H25" s="239">
        <v>2.33</v>
      </c>
      <c r="I25" s="240">
        <v>2.33</v>
      </c>
      <c r="J25" s="241"/>
      <c r="K25" s="239">
        <v>100</v>
      </c>
      <c r="L25" s="239">
        <v>233</v>
      </c>
      <c r="M25" s="243"/>
    </row>
    <row r="26" s="234" customFormat="1" ht="25" customHeight="1" spans="1:13">
      <c r="A26" s="238">
        <v>21</v>
      </c>
      <c r="B26" s="239" t="s">
        <v>43</v>
      </c>
      <c r="C26" s="239" t="s">
        <v>19</v>
      </c>
      <c r="D26" s="239" t="s">
        <v>20</v>
      </c>
      <c r="E26" s="239" t="s">
        <v>21</v>
      </c>
      <c r="F26" s="239" t="s">
        <v>43</v>
      </c>
      <c r="G26" s="239" t="s">
        <v>22</v>
      </c>
      <c r="H26" s="239">
        <v>2.08</v>
      </c>
      <c r="I26" s="240">
        <v>2.08</v>
      </c>
      <c r="J26" s="241"/>
      <c r="K26" s="239">
        <v>100</v>
      </c>
      <c r="L26" s="239">
        <v>208</v>
      </c>
      <c r="M26" s="243"/>
    </row>
    <row r="27" s="234" customFormat="1" ht="25" customHeight="1" spans="1:13">
      <c r="A27" s="238">
        <v>22</v>
      </c>
      <c r="B27" s="239" t="s">
        <v>44</v>
      </c>
      <c r="C27" s="239" t="s">
        <v>19</v>
      </c>
      <c r="D27" s="239" t="s">
        <v>20</v>
      </c>
      <c r="E27" s="239" t="s">
        <v>21</v>
      </c>
      <c r="F27" s="239" t="s">
        <v>44</v>
      </c>
      <c r="G27" s="239" t="s">
        <v>22</v>
      </c>
      <c r="H27" s="239">
        <v>2.47</v>
      </c>
      <c r="I27" s="240">
        <v>2.47</v>
      </c>
      <c r="J27" s="241"/>
      <c r="K27" s="239">
        <v>100</v>
      </c>
      <c r="L27" s="239">
        <v>247</v>
      </c>
      <c r="M27" s="243"/>
    </row>
    <row r="28" s="234" customFormat="1" ht="25" customHeight="1" spans="1:13">
      <c r="A28" s="238">
        <v>23</v>
      </c>
      <c r="B28" s="239" t="s">
        <v>45</v>
      </c>
      <c r="C28" s="239" t="s">
        <v>19</v>
      </c>
      <c r="D28" s="239" t="s">
        <v>20</v>
      </c>
      <c r="E28" s="239" t="s">
        <v>21</v>
      </c>
      <c r="F28" s="239" t="s">
        <v>45</v>
      </c>
      <c r="G28" s="239" t="s">
        <v>22</v>
      </c>
      <c r="H28" s="239">
        <v>5.89</v>
      </c>
      <c r="I28" s="240">
        <v>5.89</v>
      </c>
      <c r="J28" s="244"/>
      <c r="K28" s="239">
        <v>100</v>
      </c>
      <c r="L28" s="239">
        <v>589</v>
      </c>
      <c r="M28" s="243"/>
    </row>
    <row r="29" s="234" customFormat="1" ht="25" customHeight="1" spans="1:13">
      <c r="A29" s="238">
        <v>24</v>
      </c>
      <c r="B29" s="239" t="s">
        <v>46</v>
      </c>
      <c r="C29" s="239" t="s">
        <v>19</v>
      </c>
      <c r="D29" s="239" t="s">
        <v>20</v>
      </c>
      <c r="E29" s="239" t="s">
        <v>21</v>
      </c>
      <c r="F29" s="239" t="s">
        <v>46</v>
      </c>
      <c r="G29" s="239" t="s">
        <v>22</v>
      </c>
      <c r="H29" s="239">
        <v>3.41</v>
      </c>
      <c r="I29" s="240">
        <v>3.41</v>
      </c>
      <c r="J29" s="241"/>
      <c r="K29" s="239">
        <v>100</v>
      </c>
      <c r="L29" s="239">
        <v>341</v>
      </c>
      <c r="M29" s="243"/>
    </row>
    <row r="30" s="234" customFormat="1" ht="25" customHeight="1" spans="1:13">
      <c r="A30" s="238">
        <v>25</v>
      </c>
      <c r="B30" s="239" t="s">
        <v>47</v>
      </c>
      <c r="C30" s="239" t="s">
        <v>19</v>
      </c>
      <c r="D30" s="239" t="s">
        <v>20</v>
      </c>
      <c r="E30" s="239" t="s">
        <v>21</v>
      </c>
      <c r="F30" s="239" t="s">
        <v>47</v>
      </c>
      <c r="G30" s="239" t="s">
        <v>22</v>
      </c>
      <c r="H30" s="239">
        <v>2.25</v>
      </c>
      <c r="I30" s="240">
        <v>2.25</v>
      </c>
      <c r="J30" s="241"/>
      <c r="K30" s="239">
        <v>100</v>
      </c>
      <c r="L30" s="239">
        <v>225</v>
      </c>
      <c r="M30" s="243"/>
    </row>
    <row r="31" s="234" customFormat="1" ht="25" customHeight="1" spans="1:13">
      <c r="A31" s="238">
        <v>26</v>
      </c>
      <c r="B31" s="239" t="s">
        <v>48</v>
      </c>
      <c r="C31" s="239" t="s">
        <v>19</v>
      </c>
      <c r="D31" s="239" t="s">
        <v>20</v>
      </c>
      <c r="E31" s="239" t="s">
        <v>21</v>
      </c>
      <c r="F31" s="239" t="s">
        <v>48</v>
      </c>
      <c r="G31" s="239" t="s">
        <v>22</v>
      </c>
      <c r="H31" s="239">
        <v>1.86</v>
      </c>
      <c r="I31" s="240">
        <v>1.86</v>
      </c>
      <c r="J31" s="241"/>
      <c r="K31" s="239">
        <v>100</v>
      </c>
      <c r="L31" s="239">
        <v>186</v>
      </c>
      <c r="M31" s="243"/>
    </row>
    <row r="32" s="234" customFormat="1" ht="25" customHeight="1" spans="1:13">
      <c r="A32" s="238">
        <v>27</v>
      </c>
      <c r="B32" s="239" t="s">
        <v>49</v>
      </c>
      <c r="C32" s="239" t="s">
        <v>19</v>
      </c>
      <c r="D32" s="239" t="s">
        <v>20</v>
      </c>
      <c r="E32" s="239" t="s">
        <v>21</v>
      </c>
      <c r="F32" s="239" t="s">
        <v>49</v>
      </c>
      <c r="G32" s="239" t="s">
        <v>22</v>
      </c>
      <c r="H32" s="239">
        <v>7.33</v>
      </c>
      <c r="I32" s="240">
        <v>7.33</v>
      </c>
      <c r="J32" s="241"/>
      <c r="K32" s="239">
        <v>100</v>
      </c>
      <c r="L32" s="239">
        <v>733</v>
      </c>
      <c r="M32" s="243"/>
    </row>
    <row r="33" s="234" customFormat="1" ht="25" customHeight="1" spans="1:13">
      <c r="A33" s="238">
        <v>28</v>
      </c>
      <c r="B33" s="239" t="s">
        <v>50</v>
      </c>
      <c r="C33" s="239" t="s">
        <v>19</v>
      </c>
      <c r="D33" s="239" t="s">
        <v>20</v>
      </c>
      <c r="E33" s="239" t="s">
        <v>21</v>
      </c>
      <c r="F33" s="239" t="s">
        <v>50</v>
      </c>
      <c r="G33" s="239" t="s">
        <v>22</v>
      </c>
      <c r="H33" s="239">
        <v>3.27</v>
      </c>
      <c r="I33" s="240">
        <v>3.27</v>
      </c>
      <c r="J33" s="241"/>
      <c r="K33" s="239">
        <v>100</v>
      </c>
      <c r="L33" s="239">
        <v>327</v>
      </c>
      <c r="M33" s="243"/>
    </row>
    <row r="34" s="234" customFormat="1" ht="25" customHeight="1" spans="1:13">
      <c r="A34" s="238">
        <v>29</v>
      </c>
      <c r="B34" s="239" t="s">
        <v>51</v>
      </c>
      <c r="C34" s="239" t="s">
        <v>19</v>
      </c>
      <c r="D34" s="239" t="s">
        <v>20</v>
      </c>
      <c r="E34" s="239" t="s">
        <v>21</v>
      </c>
      <c r="F34" s="239" t="s">
        <v>51</v>
      </c>
      <c r="G34" s="239" t="s">
        <v>22</v>
      </c>
      <c r="H34" s="239">
        <v>2.94</v>
      </c>
      <c r="I34" s="240">
        <v>2.94</v>
      </c>
      <c r="J34" s="241"/>
      <c r="K34" s="239">
        <v>100</v>
      </c>
      <c r="L34" s="239">
        <v>294</v>
      </c>
      <c r="M34" s="243"/>
    </row>
    <row r="35" s="234" customFormat="1" ht="25" customHeight="1" spans="1:13">
      <c r="A35" s="238">
        <v>30</v>
      </c>
      <c r="B35" s="239" t="s">
        <v>52</v>
      </c>
      <c r="C35" s="239" t="s">
        <v>19</v>
      </c>
      <c r="D35" s="239" t="s">
        <v>20</v>
      </c>
      <c r="E35" s="239" t="s">
        <v>21</v>
      </c>
      <c r="F35" s="239" t="s">
        <v>52</v>
      </c>
      <c r="G35" s="239" t="s">
        <v>22</v>
      </c>
      <c r="H35" s="239">
        <v>2.86</v>
      </c>
      <c r="I35" s="240">
        <v>2.86</v>
      </c>
      <c r="J35" s="241"/>
      <c r="K35" s="239">
        <v>100</v>
      </c>
      <c r="L35" s="239">
        <v>286</v>
      </c>
      <c r="M35" s="243"/>
    </row>
    <row r="36" s="234" customFormat="1" ht="25" customHeight="1" spans="1:13">
      <c r="A36" s="238">
        <v>31</v>
      </c>
      <c r="B36" s="239" t="s">
        <v>53</v>
      </c>
      <c r="C36" s="239" t="s">
        <v>19</v>
      </c>
      <c r="D36" s="239" t="s">
        <v>20</v>
      </c>
      <c r="E36" s="239" t="s">
        <v>21</v>
      </c>
      <c r="F36" s="239" t="s">
        <v>53</v>
      </c>
      <c r="G36" s="239" t="s">
        <v>22</v>
      </c>
      <c r="H36" s="239">
        <v>1.52</v>
      </c>
      <c r="I36" s="240">
        <v>1.52</v>
      </c>
      <c r="J36" s="245"/>
      <c r="K36" s="239">
        <v>100</v>
      </c>
      <c r="L36" s="239">
        <v>152</v>
      </c>
      <c r="M36" s="246"/>
    </row>
    <row r="37" s="234" customFormat="1" ht="25" customHeight="1" spans="1:13">
      <c r="A37" s="238">
        <v>32</v>
      </c>
      <c r="B37" s="239" t="s">
        <v>54</v>
      </c>
      <c r="C37" s="239" t="s">
        <v>19</v>
      </c>
      <c r="D37" s="239" t="s">
        <v>20</v>
      </c>
      <c r="E37" s="239" t="s">
        <v>21</v>
      </c>
      <c r="F37" s="239" t="s">
        <v>54</v>
      </c>
      <c r="G37" s="239" t="s">
        <v>22</v>
      </c>
      <c r="H37" s="239">
        <v>2.32</v>
      </c>
      <c r="I37" s="240">
        <v>2.32</v>
      </c>
      <c r="J37" s="245"/>
      <c r="K37" s="239">
        <v>100</v>
      </c>
      <c r="L37" s="239">
        <v>232</v>
      </c>
      <c r="M37" s="246"/>
    </row>
    <row r="38" s="234" customFormat="1" ht="25" customHeight="1" spans="1:13">
      <c r="A38" s="238">
        <v>33</v>
      </c>
      <c r="B38" s="239" t="s">
        <v>55</v>
      </c>
      <c r="C38" s="239" t="s">
        <v>19</v>
      </c>
      <c r="D38" s="239" t="s">
        <v>20</v>
      </c>
      <c r="E38" s="239" t="s">
        <v>21</v>
      </c>
      <c r="F38" s="239" t="s">
        <v>55</v>
      </c>
      <c r="G38" s="239" t="s">
        <v>22</v>
      </c>
      <c r="H38" s="239">
        <v>3.75</v>
      </c>
      <c r="I38" s="240">
        <v>3.75</v>
      </c>
      <c r="J38" s="245"/>
      <c r="K38" s="239">
        <v>100</v>
      </c>
      <c r="L38" s="239">
        <v>375</v>
      </c>
      <c r="M38" s="246"/>
    </row>
    <row r="39" s="234" customFormat="1" ht="25" customHeight="1" spans="1:13">
      <c r="A39" s="238">
        <v>34</v>
      </c>
      <c r="B39" s="239" t="s">
        <v>56</v>
      </c>
      <c r="C39" s="239" t="s">
        <v>19</v>
      </c>
      <c r="D39" s="239" t="s">
        <v>20</v>
      </c>
      <c r="E39" s="239" t="s">
        <v>21</v>
      </c>
      <c r="F39" s="239" t="s">
        <v>56</v>
      </c>
      <c r="G39" s="239" t="s">
        <v>22</v>
      </c>
      <c r="H39" s="239">
        <v>3.61</v>
      </c>
      <c r="I39" s="240">
        <v>3.61</v>
      </c>
      <c r="J39" s="245"/>
      <c r="K39" s="239">
        <v>100</v>
      </c>
      <c r="L39" s="239">
        <v>361</v>
      </c>
      <c r="M39" s="246" t="s">
        <v>57</v>
      </c>
    </row>
    <row r="40" s="234" customFormat="1" ht="25" customHeight="1" spans="1:13">
      <c r="A40" s="238">
        <v>35</v>
      </c>
      <c r="B40" s="239" t="s">
        <v>58</v>
      </c>
      <c r="C40" s="239" t="s">
        <v>19</v>
      </c>
      <c r="D40" s="239" t="s">
        <v>20</v>
      </c>
      <c r="E40" s="239" t="s">
        <v>21</v>
      </c>
      <c r="F40" s="239" t="s">
        <v>58</v>
      </c>
      <c r="G40" s="239" t="s">
        <v>22</v>
      </c>
      <c r="H40" s="239">
        <v>4.08</v>
      </c>
      <c r="I40" s="240">
        <v>4.08</v>
      </c>
      <c r="J40" s="245"/>
      <c r="K40" s="239">
        <v>100</v>
      </c>
      <c r="L40" s="239">
        <v>408</v>
      </c>
      <c r="M40" s="246"/>
    </row>
    <row r="41" s="234" customFormat="1" ht="25" customHeight="1" spans="1:13">
      <c r="A41" s="238">
        <v>36</v>
      </c>
      <c r="B41" s="239" t="s">
        <v>59</v>
      </c>
      <c r="C41" s="239" t="s">
        <v>19</v>
      </c>
      <c r="D41" s="239" t="s">
        <v>20</v>
      </c>
      <c r="E41" s="239" t="s">
        <v>21</v>
      </c>
      <c r="F41" s="239" t="s">
        <v>59</v>
      </c>
      <c r="G41" s="239" t="s">
        <v>22</v>
      </c>
      <c r="H41" s="239">
        <v>4.92</v>
      </c>
      <c r="I41" s="240">
        <v>4.92</v>
      </c>
      <c r="J41" s="245"/>
      <c r="K41" s="239">
        <v>100</v>
      </c>
      <c r="L41" s="239">
        <v>492</v>
      </c>
      <c r="M41" s="246"/>
    </row>
    <row r="42" s="234" customFormat="1" ht="25" customHeight="1" spans="1:13">
      <c r="A42" s="238">
        <v>37</v>
      </c>
      <c r="B42" s="239" t="s">
        <v>53</v>
      </c>
      <c r="C42" s="239" t="s">
        <v>19</v>
      </c>
      <c r="D42" s="239" t="s">
        <v>20</v>
      </c>
      <c r="E42" s="239" t="s">
        <v>21</v>
      </c>
      <c r="F42" s="239" t="s">
        <v>53</v>
      </c>
      <c r="G42" s="239" t="s">
        <v>22</v>
      </c>
      <c r="H42" s="239">
        <v>2.2</v>
      </c>
      <c r="I42" s="240">
        <v>2.2</v>
      </c>
      <c r="J42" s="245"/>
      <c r="K42" s="239">
        <v>100</v>
      </c>
      <c r="L42" s="239">
        <v>220</v>
      </c>
      <c r="M42" s="246"/>
    </row>
    <row r="43" s="234" customFormat="1" ht="25" customHeight="1" spans="1:13">
      <c r="A43" s="238">
        <v>38</v>
      </c>
      <c r="B43" s="239" t="s">
        <v>60</v>
      </c>
      <c r="C43" s="239" t="s">
        <v>19</v>
      </c>
      <c r="D43" s="239" t="s">
        <v>20</v>
      </c>
      <c r="E43" s="239" t="s">
        <v>61</v>
      </c>
      <c r="F43" s="239" t="s">
        <v>60</v>
      </c>
      <c r="G43" s="239" t="s">
        <v>22</v>
      </c>
      <c r="H43" s="239">
        <v>2.62</v>
      </c>
      <c r="I43" s="240">
        <v>2.62</v>
      </c>
      <c r="J43" s="245"/>
      <c r="K43" s="239">
        <v>100</v>
      </c>
      <c r="L43" s="239">
        <v>262</v>
      </c>
      <c r="M43" s="246"/>
    </row>
    <row r="44" s="234" customFormat="1" ht="25" customHeight="1" spans="1:13">
      <c r="A44" s="238">
        <v>39</v>
      </c>
      <c r="B44" s="239" t="s">
        <v>62</v>
      </c>
      <c r="C44" s="239" t="s">
        <v>19</v>
      </c>
      <c r="D44" s="239" t="s">
        <v>20</v>
      </c>
      <c r="E44" s="239" t="s">
        <v>61</v>
      </c>
      <c r="F44" s="239" t="s">
        <v>62</v>
      </c>
      <c r="G44" s="239" t="s">
        <v>22</v>
      </c>
      <c r="H44" s="239">
        <v>2.26</v>
      </c>
      <c r="I44" s="240">
        <v>2.26</v>
      </c>
      <c r="J44" s="245"/>
      <c r="K44" s="239">
        <v>100</v>
      </c>
      <c r="L44" s="239">
        <v>226</v>
      </c>
      <c r="M44" s="246"/>
    </row>
    <row r="45" s="234" customFormat="1" ht="25" customHeight="1" spans="1:13">
      <c r="A45" s="238">
        <v>40</v>
      </c>
      <c r="B45" s="239" t="s">
        <v>63</v>
      </c>
      <c r="C45" s="239" t="s">
        <v>19</v>
      </c>
      <c r="D45" s="239" t="s">
        <v>20</v>
      </c>
      <c r="E45" s="239" t="s">
        <v>61</v>
      </c>
      <c r="F45" s="239" t="s">
        <v>63</v>
      </c>
      <c r="G45" s="239" t="s">
        <v>22</v>
      </c>
      <c r="H45" s="239">
        <v>7.27</v>
      </c>
      <c r="I45" s="240">
        <v>7.27</v>
      </c>
      <c r="J45" s="245"/>
      <c r="K45" s="239">
        <v>100</v>
      </c>
      <c r="L45" s="239">
        <v>727</v>
      </c>
      <c r="M45" s="246"/>
    </row>
    <row r="46" s="234" customFormat="1" ht="25" customHeight="1" spans="1:13">
      <c r="A46" s="238">
        <v>41</v>
      </c>
      <c r="B46" s="239" t="s">
        <v>64</v>
      </c>
      <c r="C46" s="239" t="s">
        <v>19</v>
      </c>
      <c r="D46" s="239" t="s">
        <v>20</v>
      </c>
      <c r="E46" s="239" t="s">
        <v>61</v>
      </c>
      <c r="F46" s="239" t="s">
        <v>64</v>
      </c>
      <c r="G46" s="239" t="s">
        <v>22</v>
      </c>
      <c r="H46" s="239">
        <v>5.36</v>
      </c>
      <c r="I46" s="240">
        <v>5.36</v>
      </c>
      <c r="J46" s="245"/>
      <c r="K46" s="239">
        <v>100</v>
      </c>
      <c r="L46" s="239">
        <v>536</v>
      </c>
      <c r="M46" s="246"/>
    </row>
    <row r="47" s="234" customFormat="1" ht="25" customHeight="1" spans="1:13">
      <c r="A47" s="238">
        <v>42</v>
      </c>
      <c r="B47" s="239" t="s">
        <v>65</v>
      </c>
      <c r="C47" s="239" t="s">
        <v>19</v>
      </c>
      <c r="D47" s="239" t="s">
        <v>20</v>
      </c>
      <c r="E47" s="239" t="s">
        <v>61</v>
      </c>
      <c r="F47" s="239" t="s">
        <v>65</v>
      </c>
      <c r="G47" s="239" t="s">
        <v>22</v>
      </c>
      <c r="H47" s="239">
        <v>2.96</v>
      </c>
      <c r="I47" s="240">
        <v>2.96</v>
      </c>
      <c r="J47" s="245"/>
      <c r="K47" s="239">
        <v>100</v>
      </c>
      <c r="L47" s="239">
        <v>296</v>
      </c>
      <c r="M47" s="246"/>
    </row>
    <row r="48" s="234" customFormat="1" ht="25" customHeight="1" spans="1:13">
      <c r="A48" s="238">
        <v>43</v>
      </c>
      <c r="B48" s="239" t="s">
        <v>66</v>
      </c>
      <c r="C48" s="239" t="s">
        <v>19</v>
      </c>
      <c r="D48" s="239" t="s">
        <v>20</v>
      </c>
      <c r="E48" s="239" t="s">
        <v>61</v>
      </c>
      <c r="F48" s="239" t="s">
        <v>66</v>
      </c>
      <c r="G48" s="239" t="s">
        <v>22</v>
      </c>
      <c r="H48" s="239">
        <v>0.69</v>
      </c>
      <c r="I48" s="240">
        <v>0.69</v>
      </c>
      <c r="J48" s="245"/>
      <c r="K48" s="239">
        <v>100</v>
      </c>
      <c r="L48" s="239">
        <v>69</v>
      </c>
      <c r="M48" s="246"/>
    </row>
    <row r="49" s="234" customFormat="1" ht="25" customHeight="1" spans="1:13">
      <c r="A49" s="238">
        <v>44</v>
      </c>
      <c r="B49" s="239" t="s">
        <v>67</v>
      </c>
      <c r="C49" s="239" t="s">
        <v>19</v>
      </c>
      <c r="D49" s="239" t="s">
        <v>20</v>
      </c>
      <c r="E49" s="239" t="s">
        <v>61</v>
      </c>
      <c r="F49" s="239" t="s">
        <v>67</v>
      </c>
      <c r="G49" s="239" t="s">
        <v>22</v>
      </c>
      <c r="H49" s="239">
        <v>4.65</v>
      </c>
      <c r="I49" s="240">
        <v>4.65</v>
      </c>
      <c r="J49" s="245"/>
      <c r="K49" s="239">
        <v>100</v>
      </c>
      <c r="L49" s="239">
        <v>465</v>
      </c>
      <c r="M49" s="246"/>
    </row>
    <row r="50" s="234" customFormat="1" ht="25" customHeight="1" spans="1:13">
      <c r="A50" s="238">
        <v>45</v>
      </c>
      <c r="B50" s="239" t="s">
        <v>68</v>
      </c>
      <c r="C50" s="239" t="s">
        <v>19</v>
      </c>
      <c r="D50" s="239" t="s">
        <v>20</v>
      </c>
      <c r="E50" s="239" t="s">
        <v>61</v>
      </c>
      <c r="F50" s="239" t="s">
        <v>68</v>
      </c>
      <c r="G50" s="239" t="s">
        <v>22</v>
      </c>
      <c r="H50" s="239">
        <v>1.84</v>
      </c>
      <c r="I50" s="240">
        <v>1.84</v>
      </c>
      <c r="J50" s="245"/>
      <c r="K50" s="239">
        <v>100</v>
      </c>
      <c r="L50" s="239">
        <v>184</v>
      </c>
      <c r="M50" s="246"/>
    </row>
    <row r="51" s="234" customFormat="1" ht="25" customHeight="1" spans="1:13">
      <c r="A51" s="238">
        <v>46</v>
      </c>
      <c r="B51" s="239" t="s">
        <v>69</v>
      </c>
      <c r="C51" s="239" t="s">
        <v>19</v>
      </c>
      <c r="D51" s="239" t="s">
        <v>20</v>
      </c>
      <c r="E51" s="239" t="s">
        <v>61</v>
      </c>
      <c r="F51" s="239" t="s">
        <v>69</v>
      </c>
      <c r="G51" s="239" t="s">
        <v>22</v>
      </c>
      <c r="H51" s="239">
        <v>5.52</v>
      </c>
      <c r="I51" s="240">
        <v>5.52</v>
      </c>
      <c r="J51" s="245"/>
      <c r="K51" s="239">
        <v>100</v>
      </c>
      <c r="L51" s="239">
        <v>552</v>
      </c>
      <c r="M51" s="246" t="s">
        <v>70</v>
      </c>
    </row>
    <row r="52" s="234" customFormat="1" ht="25" customHeight="1" spans="1:13">
      <c r="A52" s="238">
        <v>47</v>
      </c>
      <c r="B52" s="239" t="s">
        <v>71</v>
      </c>
      <c r="C52" s="239" t="s">
        <v>19</v>
      </c>
      <c r="D52" s="239" t="s">
        <v>20</v>
      </c>
      <c r="E52" s="239" t="s">
        <v>61</v>
      </c>
      <c r="F52" s="239" t="s">
        <v>71</v>
      </c>
      <c r="G52" s="239" t="s">
        <v>22</v>
      </c>
      <c r="H52" s="239">
        <v>4.02</v>
      </c>
      <c r="I52" s="240">
        <v>4.02</v>
      </c>
      <c r="J52" s="245"/>
      <c r="K52" s="239">
        <v>100</v>
      </c>
      <c r="L52" s="239">
        <v>402</v>
      </c>
      <c r="M52" s="246"/>
    </row>
    <row r="53" s="234" customFormat="1" ht="25" customHeight="1" spans="1:13">
      <c r="A53" s="238">
        <v>48</v>
      </c>
      <c r="B53" s="239" t="s">
        <v>72</v>
      </c>
      <c r="C53" s="239" t="s">
        <v>19</v>
      </c>
      <c r="D53" s="239" t="s">
        <v>20</v>
      </c>
      <c r="E53" s="239" t="s">
        <v>61</v>
      </c>
      <c r="F53" s="239" t="s">
        <v>72</v>
      </c>
      <c r="G53" s="239" t="s">
        <v>22</v>
      </c>
      <c r="H53" s="239">
        <v>5.04</v>
      </c>
      <c r="I53" s="240">
        <v>5.04</v>
      </c>
      <c r="J53" s="245"/>
      <c r="K53" s="239">
        <v>100</v>
      </c>
      <c r="L53" s="239">
        <v>504</v>
      </c>
      <c r="M53" s="246"/>
    </row>
    <row r="54" s="234" customFormat="1" ht="25" customHeight="1" spans="1:13">
      <c r="A54" s="238">
        <v>49</v>
      </c>
      <c r="B54" s="239" t="s">
        <v>73</v>
      </c>
      <c r="C54" s="239" t="s">
        <v>19</v>
      </c>
      <c r="D54" s="239" t="s">
        <v>20</v>
      </c>
      <c r="E54" s="239" t="s">
        <v>61</v>
      </c>
      <c r="F54" s="239" t="s">
        <v>73</v>
      </c>
      <c r="G54" s="239" t="s">
        <v>22</v>
      </c>
      <c r="H54" s="239">
        <v>1.96</v>
      </c>
      <c r="I54" s="240">
        <v>1.96</v>
      </c>
      <c r="J54" s="245"/>
      <c r="K54" s="239">
        <v>100</v>
      </c>
      <c r="L54" s="239">
        <v>196</v>
      </c>
      <c r="M54" s="246"/>
    </row>
    <row r="55" s="234" customFormat="1" ht="25" customHeight="1" spans="1:13">
      <c r="A55" s="238">
        <v>50</v>
      </c>
      <c r="B55" s="239" t="s">
        <v>74</v>
      </c>
      <c r="C55" s="239" t="s">
        <v>19</v>
      </c>
      <c r="D55" s="239" t="s">
        <v>20</v>
      </c>
      <c r="E55" s="239" t="s">
        <v>61</v>
      </c>
      <c r="F55" s="239" t="s">
        <v>74</v>
      </c>
      <c r="G55" s="239" t="s">
        <v>22</v>
      </c>
      <c r="H55" s="239">
        <v>2.96</v>
      </c>
      <c r="I55" s="240">
        <v>2.96</v>
      </c>
      <c r="J55" s="245"/>
      <c r="K55" s="239">
        <v>100</v>
      </c>
      <c r="L55" s="239">
        <v>296</v>
      </c>
      <c r="M55" s="246"/>
    </row>
    <row r="56" s="234" customFormat="1" ht="25" customHeight="1" spans="1:13">
      <c r="A56" s="238">
        <v>51</v>
      </c>
      <c r="B56" s="239" t="s">
        <v>75</v>
      </c>
      <c r="C56" s="239" t="s">
        <v>19</v>
      </c>
      <c r="D56" s="239" t="s">
        <v>20</v>
      </c>
      <c r="E56" s="239" t="s">
        <v>61</v>
      </c>
      <c r="F56" s="239" t="s">
        <v>75</v>
      </c>
      <c r="G56" s="239" t="s">
        <v>22</v>
      </c>
      <c r="H56" s="239">
        <v>3.73</v>
      </c>
      <c r="I56" s="240">
        <v>3.73</v>
      </c>
      <c r="J56" s="245"/>
      <c r="K56" s="239">
        <v>100</v>
      </c>
      <c r="L56" s="239">
        <v>373</v>
      </c>
      <c r="M56" s="246"/>
    </row>
    <row r="57" s="234" customFormat="1" ht="25" customHeight="1" spans="1:13">
      <c r="A57" s="238">
        <v>52</v>
      </c>
      <c r="B57" s="239" t="s">
        <v>76</v>
      </c>
      <c r="C57" s="239" t="s">
        <v>19</v>
      </c>
      <c r="D57" s="239" t="s">
        <v>20</v>
      </c>
      <c r="E57" s="239" t="s">
        <v>61</v>
      </c>
      <c r="F57" s="239" t="s">
        <v>76</v>
      </c>
      <c r="G57" s="239" t="s">
        <v>22</v>
      </c>
      <c r="H57" s="239">
        <v>2.84</v>
      </c>
      <c r="I57" s="240">
        <v>2.84</v>
      </c>
      <c r="J57" s="245"/>
      <c r="K57" s="239">
        <v>100</v>
      </c>
      <c r="L57" s="239">
        <v>284</v>
      </c>
      <c r="M57" s="246"/>
    </row>
    <row r="58" s="234" customFormat="1" ht="25" customHeight="1" spans="1:13">
      <c r="A58" s="238">
        <v>53</v>
      </c>
      <c r="B58" s="239" t="s">
        <v>77</v>
      </c>
      <c r="C58" s="239" t="s">
        <v>19</v>
      </c>
      <c r="D58" s="239" t="s">
        <v>20</v>
      </c>
      <c r="E58" s="239" t="s">
        <v>61</v>
      </c>
      <c r="F58" s="239" t="s">
        <v>77</v>
      </c>
      <c r="G58" s="239" t="s">
        <v>22</v>
      </c>
      <c r="H58" s="239">
        <v>2.71</v>
      </c>
      <c r="I58" s="240">
        <v>2.71</v>
      </c>
      <c r="J58" s="245"/>
      <c r="K58" s="239">
        <v>100</v>
      </c>
      <c r="L58" s="239">
        <v>271</v>
      </c>
      <c r="M58" s="246"/>
    </row>
    <row r="59" s="234" customFormat="1" ht="25" customHeight="1" spans="1:13">
      <c r="A59" s="238">
        <v>54</v>
      </c>
      <c r="B59" s="239" t="s">
        <v>78</v>
      </c>
      <c r="C59" s="239" t="s">
        <v>19</v>
      </c>
      <c r="D59" s="239" t="s">
        <v>20</v>
      </c>
      <c r="E59" s="239" t="s">
        <v>61</v>
      </c>
      <c r="F59" s="239" t="s">
        <v>78</v>
      </c>
      <c r="G59" s="239" t="s">
        <v>22</v>
      </c>
      <c r="H59" s="239">
        <v>1.52</v>
      </c>
      <c r="I59" s="240">
        <v>1.52</v>
      </c>
      <c r="J59" s="245"/>
      <c r="K59" s="239">
        <v>100</v>
      </c>
      <c r="L59" s="239">
        <v>152</v>
      </c>
      <c r="M59" s="246"/>
    </row>
    <row r="60" s="234" customFormat="1" ht="25" customHeight="1" spans="1:13">
      <c r="A60" s="238">
        <v>55</v>
      </c>
      <c r="B60" s="239" t="s">
        <v>79</v>
      </c>
      <c r="C60" s="239" t="s">
        <v>19</v>
      </c>
      <c r="D60" s="239" t="s">
        <v>20</v>
      </c>
      <c r="E60" s="239" t="s">
        <v>61</v>
      </c>
      <c r="F60" s="239" t="s">
        <v>79</v>
      </c>
      <c r="G60" s="239" t="s">
        <v>22</v>
      </c>
      <c r="H60" s="239">
        <v>2.46</v>
      </c>
      <c r="I60" s="240">
        <v>2.46</v>
      </c>
      <c r="J60" s="245"/>
      <c r="K60" s="239">
        <v>100</v>
      </c>
      <c r="L60" s="239">
        <v>246</v>
      </c>
      <c r="M60" s="246"/>
    </row>
    <row r="61" s="234" customFormat="1" ht="25" customHeight="1" spans="1:13">
      <c r="A61" s="238">
        <v>56</v>
      </c>
      <c r="B61" s="239" t="s">
        <v>80</v>
      </c>
      <c r="C61" s="239" t="s">
        <v>19</v>
      </c>
      <c r="D61" s="239" t="s">
        <v>20</v>
      </c>
      <c r="E61" s="239" t="s">
        <v>61</v>
      </c>
      <c r="F61" s="239" t="s">
        <v>80</v>
      </c>
      <c r="G61" s="239" t="s">
        <v>22</v>
      </c>
      <c r="H61" s="239">
        <v>4.69</v>
      </c>
      <c r="I61" s="240">
        <v>4.69</v>
      </c>
      <c r="J61" s="245"/>
      <c r="K61" s="239">
        <v>100</v>
      </c>
      <c r="L61" s="239">
        <v>469</v>
      </c>
      <c r="M61" s="246"/>
    </row>
    <row r="62" s="234" customFormat="1" ht="25" customHeight="1" spans="1:13">
      <c r="A62" s="238">
        <v>57</v>
      </c>
      <c r="B62" s="239" t="s">
        <v>81</v>
      </c>
      <c r="C62" s="239" t="s">
        <v>19</v>
      </c>
      <c r="D62" s="239" t="s">
        <v>20</v>
      </c>
      <c r="E62" s="239" t="s">
        <v>61</v>
      </c>
      <c r="F62" s="239" t="s">
        <v>81</v>
      </c>
      <c r="G62" s="239" t="s">
        <v>22</v>
      </c>
      <c r="H62" s="239">
        <v>0.87</v>
      </c>
      <c r="I62" s="240">
        <v>0.87</v>
      </c>
      <c r="J62" s="245"/>
      <c r="K62" s="239">
        <v>100</v>
      </c>
      <c r="L62" s="239">
        <v>87</v>
      </c>
      <c r="M62" s="246"/>
    </row>
    <row r="63" s="234" customFormat="1" ht="25" customHeight="1" spans="1:13">
      <c r="A63" s="238">
        <v>58</v>
      </c>
      <c r="B63" s="239" t="s">
        <v>82</v>
      </c>
      <c r="C63" s="239" t="s">
        <v>19</v>
      </c>
      <c r="D63" s="239" t="s">
        <v>20</v>
      </c>
      <c r="E63" s="239" t="s">
        <v>61</v>
      </c>
      <c r="F63" s="239" t="s">
        <v>82</v>
      </c>
      <c r="G63" s="239" t="s">
        <v>22</v>
      </c>
      <c r="H63" s="239">
        <v>2.81</v>
      </c>
      <c r="I63" s="240">
        <v>2.81</v>
      </c>
      <c r="J63" s="245"/>
      <c r="K63" s="239">
        <v>100</v>
      </c>
      <c r="L63" s="239">
        <v>281</v>
      </c>
      <c r="M63" s="246"/>
    </row>
    <row r="64" s="234" customFormat="1" ht="25" customHeight="1" spans="1:13">
      <c r="A64" s="238">
        <v>59</v>
      </c>
      <c r="B64" s="239" t="s">
        <v>83</v>
      </c>
      <c r="C64" s="239" t="s">
        <v>19</v>
      </c>
      <c r="D64" s="239" t="s">
        <v>20</v>
      </c>
      <c r="E64" s="239" t="s">
        <v>61</v>
      </c>
      <c r="F64" s="239" t="s">
        <v>83</v>
      </c>
      <c r="G64" s="239" t="s">
        <v>22</v>
      </c>
      <c r="H64" s="239">
        <v>1.72</v>
      </c>
      <c r="I64" s="240">
        <v>1.72</v>
      </c>
      <c r="J64" s="245"/>
      <c r="K64" s="239">
        <v>100</v>
      </c>
      <c r="L64" s="239">
        <v>172</v>
      </c>
      <c r="M64" s="246"/>
    </row>
    <row r="65" s="234" customFormat="1" ht="25" customHeight="1" spans="1:13">
      <c r="A65" s="238">
        <v>60</v>
      </c>
      <c r="B65" s="239" t="s">
        <v>84</v>
      </c>
      <c r="C65" s="239" t="s">
        <v>19</v>
      </c>
      <c r="D65" s="239" t="s">
        <v>20</v>
      </c>
      <c r="E65" s="239" t="s">
        <v>61</v>
      </c>
      <c r="F65" s="239" t="s">
        <v>84</v>
      </c>
      <c r="G65" s="239" t="s">
        <v>22</v>
      </c>
      <c r="H65" s="239">
        <v>3.2</v>
      </c>
      <c r="I65" s="240">
        <v>3.2</v>
      </c>
      <c r="J65" s="245"/>
      <c r="K65" s="239">
        <v>100</v>
      </c>
      <c r="L65" s="239">
        <v>320</v>
      </c>
      <c r="M65" s="246"/>
    </row>
    <row r="66" s="234" customFormat="1" ht="25" customHeight="1" spans="1:13">
      <c r="A66" s="238">
        <v>61</v>
      </c>
      <c r="B66" s="239" t="s">
        <v>85</v>
      </c>
      <c r="C66" s="239" t="s">
        <v>19</v>
      </c>
      <c r="D66" s="239" t="s">
        <v>20</v>
      </c>
      <c r="E66" s="239" t="s">
        <v>61</v>
      </c>
      <c r="F66" s="239" t="s">
        <v>85</v>
      </c>
      <c r="G66" s="239" t="s">
        <v>22</v>
      </c>
      <c r="H66" s="239">
        <v>3.65</v>
      </c>
      <c r="I66" s="240">
        <v>3.65</v>
      </c>
      <c r="J66" s="245"/>
      <c r="K66" s="239">
        <v>100</v>
      </c>
      <c r="L66" s="239">
        <v>365</v>
      </c>
      <c r="M66" s="246"/>
    </row>
    <row r="67" s="234" customFormat="1" ht="25" customHeight="1" spans="1:13">
      <c r="A67" s="238">
        <v>62</v>
      </c>
      <c r="B67" s="239" t="s">
        <v>86</v>
      </c>
      <c r="C67" s="239" t="s">
        <v>19</v>
      </c>
      <c r="D67" s="239" t="s">
        <v>20</v>
      </c>
      <c r="E67" s="239" t="s">
        <v>61</v>
      </c>
      <c r="F67" s="239" t="s">
        <v>86</v>
      </c>
      <c r="G67" s="239" t="s">
        <v>22</v>
      </c>
      <c r="H67" s="239">
        <v>0.96</v>
      </c>
      <c r="I67" s="240">
        <v>0.96</v>
      </c>
      <c r="J67" s="245"/>
      <c r="K67" s="239">
        <v>100</v>
      </c>
      <c r="L67" s="239">
        <v>96</v>
      </c>
      <c r="M67" s="246"/>
    </row>
    <row r="68" s="234" customFormat="1" ht="25" customHeight="1" spans="1:13">
      <c r="A68" s="238">
        <v>63</v>
      </c>
      <c r="B68" s="239" t="s">
        <v>87</v>
      </c>
      <c r="C68" s="239" t="s">
        <v>19</v>
      </c>
      <c r="D68" s="239" t="s">
        <v>20</v>
      </c>
      <c r="E68" s="239" t="s">
        <v>61</v>
      </c>
      <c r="F68" s="239" t="s">
        <v>87</v>
      </c>
      <c r="G68" s="239" t="s">
        <v>22</v>
      </c>
      <c r="H68" s="239">
        <v>2.01</v>
      </c>
      <c r="I68" s="240">
        <v>2.01</v>
      </c>
      <c r="J68" s="245"/>
      <c r="K68" s="239">
        <v>100</v>
      </c>
      <c r="L68" s="239">
        <v>201</v>
      </c>
      <c r="M68" s="246"/>
    </row>
    <row r="69" s="234" customFormat="1" ht="25" customHeight="1" spans="1:13">
      <c r="A69" s="238">
        <v>64</v>
      </c>
      <c r="B69" s="239" t="s">
        <v>88</v>
      </c>
      <c r="C69" s="239" t="s">
        <v>19</v>
      </c>
      <c r="D69" s="239" t="s">
        <v>20</v>
      </c>
      <c r="E69" s="239" t="s">
        <v>61</v>
      </c>
      <c r="F69" s="239" t="s">
        <v>88</v>
      </c>
      <c r="G69" s="239" t="s">
        <v>22</v>
      </c>
      <c r="H69" s="239">
        <v>8.09</v>
      </c>
      <c r="I69" s="240">
        <v>8.09</v>
      </c>
      <c r="J69" s="245"/>
      <c r="K69" s="239">
        <v>100</v>
      </c>
      <c r="L69" s="239">
        <v>809</v>
      </c>
      <c r="M69" s="246"/>
    </row>
    <row r="70" s="234" customFormat="1" ht="25" customHeight="1" spans="1:13">
      <c r="A70" s="238">
        <v>65</v>
      </c>
      <c r="B70" s="239" t="s">
        <v>89</v>
      </c>
      <c r="C70" s="239" t="s">
        <v>19</v>
      </c>
      <c r="D70" s="239" t="s">
        <v>20</v>
      </c>
      <c r="E70" s="239" t="s">
        <v>61</v>
      </c>
      <c r="F70" s="239" t="s">
        <v>89</v>
      </c>
      <c r="G70" s="239" t="s">
        <v>22</v>
      </c>
      <c r="H70" s="239">
        <v>4.28</v>
      </c>
      <c r="I70" s="240">
        <v>4.28</v>
      </c>
      <c r="J70" s="245"/>
      <c r="K70" s="239">
        <v>100</v>
      </c>
      <c r="L70" s="239">
        <v>428</v>
      </c>
      <c r="M70" s="246"/>
    </row>
    <row r="71" s="234" customFormat="1" ht="25" customHeight="1" spans="1:13">
      <c r="A71" s="238">
        <v>66</v>
      </c>
      <c r="B71" s="239" t="s">
        <v>90</v>
      </c>
      <c r="C71" s="239" t="s">
        <v>19</v>
      </c>
      <c r="D71" s="239" t="s">
        <v>20</v>
      </c>
      <c r="E71" s="239" t="s">
        <v>61</v>
      </c>
      <c r="F71" s="239" t="s">
        <v>90</v>
      </c>
      <c r="G71" s="239" t="s">
        <v>22</v>
      </c>
      <c r="H71" s="239">
        <v>0.97</v>
      </c>
      <c r="I71" s="240">
        <v>0.97</v>
      </c>
      <c r="J71" s="245"/>
      <c r="K71" s="239">
        <v>100</v>
      </c>
      <c r="L71" s="239">
        <v>97</v>
      </c>
      <c r="M71" s="246"/>
    </row>
    <row r="72" s="234" customFormat="1" ht="25" customHeight="1" spans="1:13">
      <c r="A72" s="238">
        <v>67</v>
      </c>
      <c r="B72" s="239" t="s">
        <v>91</v>
      </c>
      <c r="C72" s="239" t="s">
        <v>19</v>
      </c>
      <c r="D72" s="239" t="s">
        <v>20</v>
      </c>
      <c r="E72" s="239" t="s">
        <v>61</v>
      </c>
      <c r="F72" s="239" t="s">
        <v>91</v>
      </c>
      <c r="G72" s="239" t="s">
        <v>22</v>
      </c>
      <c r="H72" s="239">
        <v>2.16</v>
      </c>
      <c r="I72" s="240">
        <v>2.16</v>
      </c>
      <c r="J72" s="245"/>
      <c r="K72" s="239">
        <v>100</v>
      </c>
      <c r="L72" s="239">
        <v>216</v>
      </c>
      <c r="M72" s="246"/>
    </row>
    <row r="73" s="234" customFormat="1" ht="25" customHeight="1" spans="1:13">
      <c r="A73" s="238">
        <v>68</v>
      </c>
      <c r="B73" s="239" t="s">
        <v>92</v>
      </c>
      <c r="C73" s="239" t="s">
        <v>19</v>
      </c>
      <c r="D73" s="239" t="s">
        <v>20</v>
      </c>
      <c r="E73" s="239" t="s">
        <v>61</v>
      </c>
      <c r="F73" s="239" t="s">
        <v>92</v>
      </c>
      <c r="G73" s="239" t="s">
        <v>22</v>
      </c>
      <c r="H73" s="239">
        <v>2.65</v>
      </c>
      <c r="I73" s="240">
        <v>2.65</v>
      </c>
      <c r="J73" s="245"/>
      <c r="K73" s="239">
        <v>100</v>
      </c>
      <c r="L73" s="239">
        <v>265</v>
      </c>
      <c r="M73" s="246"/>
    </row>
    <row r="74" s="234" customFormat="1" ht="25" customHeight="1" spans="1:13">
      <c r="A74" s="238">
        <v>69</v>
      </c>
      <c r="B74" s="239" t="s">
        <v>93</v>
      </c>
      <c r="C74" s="239" t="s">
        <v>19</v>
      </c>
      <c r="D74" s="239" t="s">
        <v>20</v>
      </c>
      <c r="E74" s="239" t="s">
        <v>61</v>
      </c>
      <c r="F74" s="239" t="s">
        <v>93</v>
      </c>
      <c r="G74" s="239" t="s">
        <v>22</v>
      </c>
      <c r="H74" s="239">
        <v>1.39</v>
      </c>
      <c r="I74" s="240">
        <v>1.39</v>
      </c>
      <c r="J74" s="245"/>
      <c r="K74" s="239">
        <v>100</v>
      </c>
      <c r="L74" s="239">
        <v>139</v>
      </c>
      <c r="M74" s="246"/>
    </row>
    <row r="75" s="234" customFormat="1" ht="25" customHeight="1" spans="1:13">
      <c r="A75" s="238">
        <v>70</v>
      </c>
      <c r="B75" s="239" t="s">
        <v>94</v>
      </c>
      <c r="C75" s="239" t="s">
        <v>19</v>
      </c>
      <c r="D75" s="239" t="s">
        <v>20</v>
      </c>
      <c r="E75" s="239" t="s">
        <v>61</v>
      </c>
      <c r="F75" s="239" t="s">
        <v>94</v>
      </c>
      <c r="G75" s="239" t="s">
        <v>22</v>
      </c>
      <c r="H75" s="239">
        <v>3.58</v>
      </c>
      <c r="I75" s="240">
        <v>3.58</v>
      </c>
      <c r="J75" s="245"/>
      <c r="K75" s="239">
        <v>100</v>
      </c>
      <c r="L75" s="239">
        <v>358</v>
      </c>
      <c r="M75" s="246"/>
    </row>
    <row r="76" s="234" customFormat="1" ht="25" customHeight="1" spans="1:13">
      <c r="A76" s="238">
        <v>71</v>
      </c>
      <c r="B76" s="239" t="s">
        <v>95</v>
      </c>
      <c r="C76" s="239" t="s">
        <v>19</v>
      </c>
      <c r="D76" s="239" t="s">
        <v>20</v>
      </c>
      <c r="E76" s="239" t="s">
        <v>61</v>
      </c>
      <c r="F76" s="239" t="s">
        <v>95</v>
      </c>
      <c r="G76" s="239" t="s">
        <v>22</v>
      </c>
      <c r="H76" s="239">
        <v>0.6</v>
      </c>
      <c r="I76" s="240">
        <v>0.6</v>
      </c>
      <c r="J76" s="245"/>
      <c r="K76" s="239">
        <v>100</v>
      </c>
      <c r="L76" s="239">
        <v>60</v>
      </c>
      <c r="M76" s="246"/>
    </row>
    <row r="77" s="234" customFormat="1" ht="25" customHeight="1" spans="1:13">
      <c r="A77" s="238">
        <v>72</v>
      </c>
      <c r="B77" s="239" t="s">
        <v>96</v>
      </c>
      <c r="C77" s="239" t="s">
        <v>19</v>
      </c>
      <c r="D77" s="239" t="s">
        <v>20</v>
      </c>
      <c r="E77" s="239" t="s">
        <v>61</v>
      </c>
      <c r="F77" s="239" t="s">
        <v>96</v>
      </c>
      <c r="G77" s="239" t="s">
        <v>22</v>
      </c>
      <c r="H77" s="239">
        <v>7.79</v>
      </c>
      <c r="I77" s="240">
        <v>7.79</v>
      </c>
      <c r="J77" s="245"/>
      <c r="K77" s="239">
        <v>100</v>
      </c>
      <c r="L77" s="239">
        <v>779</v>
      </c>
      <c r="M77" s="246"/>
    </row>
    <row r="78" s="234" customFormat="1" ht="25" customHeight="1" spans="1:13">
      <c r="A78" s="238">
        <v>73</v>
      </c>
      <c r="B78" s="239" t="s">
        <v>97</v>
      </c>
      <c r="C78" s="239" t="s">
        <v>19</v>
      </c>
      <c r="D78" s="239" t="s">
        <v>20</v>
      </c>
      <c r="E78" s="239" t="s">
        <v>61</v>
      </c>
      <c r="F78" s="239" t="s">
        <v>97</v>
      </c>
      <c r="G78" s="239" t="s">
        <v>22</v>
      </c>
      <c r="H78" s="239">
        <v>3.8</v>
      </c>
      <c r="I78" s="240">
        <v>3.8</v>
      </c>
      <c r="J78" s="245"/>
      <c r="K78" s="239">
        <v>100</v>
      </c>
      <c r="L78" s="239">
        <v>380</v>
      </c>
      <c r="M78" s="246"/>
    </row>
    <row r="79" s="234" customFormat="1" ht="25" customHeight="1" spans="1:13">
      <c r="A79" s="238">
        <v>74</v>
      </c>
      <c r="B79" s="239" t="s">
        <v>98</v>
      </c>
      <c r="C79" s="239" t="s">
        <v>19</v>
      </c>
      <c r="D79" s="239" t="s">
        <v>20</v>
      </c>
      <c r="E79" s="239" t="s">
        <v>61</v>
      </c>
      <c r="F79" s="239" t="s">
        <v>98</v>
      </c>
      <c r="G79" s="239" t="s">
        <v>22</v>
      </c>
      <c r="H79" s="239">
        <v>5.93</v>
      </c>
      <c r="I79" s="240">
        <v>5.93</v>
      </c>
      <c r="J79" s="245"/>
      <c r="K79" s="239">
        <v>100</v>
      </c>
      <c r="L79" s="239">
        <v>593</v>
      </c>
      <c r="M79" s="246"/>
    </row>
    <row r="80" s="234" customFormat="1" ht="25" customHeight="1" spans="1:13">
      <c r="A80" s="238">
        <v>75</v>
      </c>
      <c r="B80" s="239" t="s">
        <v>99</v>
      </c>
      <c r="C80" s="239" t="s">
        <v>19</v>
      </c>
      <c r="D80" s="239" t="s">
        <v>20</v>
      </c>
      <c r="E80" s="239" t="s">
        <v>61</v>
      </c>
      <c r="F80" s="239" t="s">
        <v>99</v>
      </c>
      <c r="G80" s="239" t="s">
        <v>22</v>
      </c>
      <c r="H80" s="239">
        <v>5.34</v>
      </c>
      <c r="I80" s="240">
        <v>5.34</v>
      </c>
      <c r="J80" s="245"/>
      <c r="K80" s="239">
        <v>100</v>
      </c>
      <c r="L80" s="239">
        <v>534</v>
      </c>
      <c r="M80" s="246"/>
    </row>
    <row r="81" s="234" customFormat="1" ht="25" customHeight="1" spans="1:13">
      <c r="A81" s="238">
        <v>76</v>
      </c>
      <c r="B81" s="239" t="s">
        <v>100</v>
      </c>
      <c r="C81" s="239" t="s">
        <v>19</v>
      </c>
      <c r="D81" s="239" t="s">
        <v>20</v>
      </c>
      <c r="E81" s="239" t="s">
        <v>61</v>
      </c>
      <c r="F81" s="239" t="s">
        <v>100</v>
      </c>
      <c r="G81" s="239" t="s">
        <v>22</v>
      </c>
      <c r="H81" s="239">
        <v>2.13</v>
      </c>
      <c r="I81" s="240">
        <v>2.13</v>
      </c>
      <c r="J81" s="245"/>
      <c r="K81" s="239">
        <v>100</v>
      </c>
      <c r="L81" s="239">
        <v>213</v>
      </c>
      <c r="M81" s="246"/>
    </row>
    <row r="82" s="234" customFormat="1" ht="25" customHeight="1" spans="1:13">
      <c r="A82" s="238">
        <v>77</v>
      </c>
      <c r="B82" s="239" t="s">
        <v>101</v>
      </c>
      <c r="C82" s="239" t="s">
        <v>19</v>
      </c>
      <c r="D82" s="239" t="s">
        <v>20</v>
      </c>
      <c r="E82" s="239" t="s">
        <v>61</v>
      </c>
      <c r="F82" s="239" t="s">
        <v>101</v>
      </c>
      <c r="G82" s="239" t="s">
        <v>22</v>
      </c>
      <c r="H82" s="239">
        <v>3.95</v>
      </c>
      <c r="I82" s="240">
        <v>3.95</v>
      </c>
      <c r="J82" s="245"/>
      <c r="K82" s="239">
        <v>100</v>
      </c>
      <c r="L82" s="239">
        <v>395</v>
      </c>
      <c r="M82" s="246"/>
    </row>
    <row r="83" s="234" customFormat="1" ht="25" customHeight="1" spans="1:13">
      <c r="A83" s="238">
        <v>78</v>
      </c>
      <c r="B83" s="239" t="s">
        <v>102</v>
      </c>
      <c r="C83" s="239" t="s">
        <v>19</v>
      </c>
      <c r="D83" s="239" t="s">
        <v>20</v>
      </c>
      <c r="E83" s="239" t="s">
        <v>61</v>
      </c>
      <c r="F83" s="239" t="s">
        <v>102</v>
      </c>
      <c r="G83" s="239" t="s">
        <v>22</v>
      </c>
      <c r="H83" s="239">
        <v>2.32</v>
      </c>
      <c r="I83" s="240">
        <v>2.32</v>
      </c>
      <c r="J83" s="245"/>
      <c r="K83" s="239">
        <v>100</v>
      </c>
      <c r="L83" s="239">
        <v>232</v>
      </c>
      <c r="M83" s="246"/>
    </row>
    <row r="84" s="234" customFormat="1" ht="25" customHeight="1" spans="1:13">
      <c r="A84" s="238">
        <v>79</v>
      </c>
      <c r="B84" s="239" t="s">
        <v>103</v>
      </c>
      <c r="C84" s="239" t="s">
        <v>19</v>
      </c>
      <c r="D84" s="239" t="s">
        <v>20</v>
      </c>
      <c r="E84" s="239" t="s">
        <v>61</v>
      </c>
      <c r="F84" s="239" t="s">
        <v>103</v>
      </c>
      <c r="G84" s="239" t="s">
        <v>22</v>
      </c>
      <c r="H84" s="239">
        <v>6.85</v>
      </c>
      <c r="I84" s="240">
        <v>6.85</v>
      </c>
      <c r="J84" s="245"/>
      <c r="K84" s="239">
        <v>100</v>
      </c>
      <c r="L84" s="239">
        <v>685</v>
      </c>
      <c r="M84" s="246"/>
    </row>
    <row r="85" s="234" customFormat="1" ht="25" customHeight="1" spans="1:13">
      <c r="A85" s="238">
        <v>80</v>
      </c>
      <c r="B85" s="239" t="s">
        <v>104</v>
      </c>
      <c r="C85" s="239" t="s">
        <v>19</v>
      </c>
      <c r="D85" s="239" t="s">
        <v>20</v>
      </c>
      <c r="E85" s="239" t="s">
        <v>61</v>
      </c>
      <c r="F85" s="239" t="s">
        <v>104</v>
      </c>
      <c r="G85" s="239" t="s">
        <v>22</v>
      </c>
      <c r="H85" s="239">
        <v>5.03</v>
      </c>
      <c r="I85" s="240">
        <v>5.03</v>
      </c>
      <c r="J85" s="245"/>
      <c r="K85" s="239">
        <v>100</v>
      </c>
      <c r="L85" s="239">
        <v>503</v>
      </c>
      <c r="M85" s="246"/>
    </row>
    <row r="86" s="234" customFormat="1" ht="25" customHeight="1" spans="1:13">
      <c r="A86" s="238">
        <v>81</v>
      </c>
      <c r="B86" s="239" t="s">
        <v>105</v>
      </c>
      <c r="C86" s="239" t="s">
        <v>19</v>
      </c>
      <c r="D86" s="239" t="s">
        <v>20</v>
      </c>
      <c r="E86" s="239" t="s">
        <v>61</v>
      </c>
      <c r="F86" s="239" t="s">
        <v>105</v>
      </c>
      <c r="G86" s="239" t="s">
        <v>22</v>
      </c>
      <c r="H86" s="239">
        <v>2.08</v>
      </c>
      <c r="I86" s="240">
        <v>2.08</v>
      </c>
      <c r="J86" s="245"/>
      <c r="K86" s="239">
        <v>100</v>
      </c>
      <c r="L86" s="239">
        <v>208</v>
      </c>
      <c r="M86" s="246"/>
    </row>
    <row r="87" s="234" customFormat="1" ht="25" customHeight="1" spans="1:13">
      <c r="A87" s="238">
        <v>82</v>
      </c>
      <c r="B87" s="239" t="s">
        <v>106</v>
      </c>
      <c r="C87" s="239" t="s">
        <v>19</v>
      </c>
      <c r="D87" s="239" t="s">
        <v>20</v>
      </c>
      <c r="E87" s="239" t="s">
        <v>61</v>
      </c>
      <c r="F87" s="239" t="s">
        <v>106</v>
      </c>
      <c r="G87" s="239" t="s">
        <v>22</v>
      </c>
      <c r="H87" s="239">
        <v>0.61</v>
      </c>
      <c r="I87" s="240">
        <v>0.61</v>
      </c>
      <c r="J87" s="245"/>
      <c r="K87" s="239">
        <v>100</v>
      </c>
      <c r="L87" s="239">
        <v>61</v>
      </c>
      <c r="M87" s="246"/>
    </row>
    <row r="88" s="234" customFormat="1" ht="25" customHeight="1" spans="1:13">
      <c r="A88" s="238">
        <v>83</v>
      </c>
      <c r="B88" s="239" t="s">
        <v>107</v>
      </c>
      <c r="C88" s="239" t="s">
        <v>19</v>
      </c>
      <c r="D88" s="239" t="s">
        <v>20</v>
      </c>
      <c r="E88" s="239" t="s">
        <v>61</v>
      </c>
      <c r="F88" s="239" t="s">
        <v>107</v>
      </c>
      <c r="G88" s="239" t="s">
        <v>22</v>
      </c>
      <c r="H88" s="239">
        <v>0.36</v>
      </c>
      <c r="I88" s="240">
        <v>0.36</v>
      </c>
      <c r="J88" s="245"/>
      <c r="K88" s="239">
        <v>100</v>
      </c>
      <c r="L88" s="239">
        <v>36</v>
      </c>
      <c r="M88" s="246"/>
    </row>
    <row r="89" s="234" customFormat="1" ht="25" customHeight="1" spans="1:13">
      <c r="A89" s="238">
        <v>84</v>
      </c>
      <c r="B89" s="239" t="s">
        <v>108</v>
      </c>
      <c r="C89" s="239" t="s">
        <v>19</v>
      </c>
      <c r="D89" s="239" t="s">
        <v>20</v>
      </c>
      <c r="E89" s="239" t="s">
        <v>61</v>
      </c>
      <c r="F89" s="239" t="s">
        <v>108</v>
      </c>
      <c r="G89" s="239" t="s">
        <v>22</v>
      </c>
      <c r="H89" s="239">
        <v>3.96</v>
      </c>
      <c r="I89" s="240">
        <v>3.96</v>
      </c>
      <c r="J89" s="245"/>
      <c r="K89" s="239">
        <v>100</v>
      </c>
      <c r="L89" s="239">
        <v>396</v>
      </c>
      <c r="M89" s="246"/>
    </row>
    <row r="90" s="234" customFormat="1" ht="25" customHeight="1" spans="1:13">
      <c r="A90" s="238">
        <v>85</v>
      </c>
      <c r="B90" s="239" t="s">
        <v>109</v>
      </c>
      <c r="C90" s="239" t="s">
        <v>19</v>
      </c>
      <c r="D90" s="239" t="s">
        <v>20</v>
      </c>
      <c r="E90" s="239" t="s">
        <v>61</v>
      </c>
      <c r="F90" s="239" t="s">
        <v>109</v>
      </c>
      <c r="G90" s="239" t="s">
        <v>22</v>
      </c>
      <c r="H90" s="239">
        <v>1.02</v>
      </c>
      <c r="I90" s="240">
        <v>1.02</v>
      </c>
      <c r="J90" s="245"/>
      <c r="K90" s="239">
        <v>100</v>
      </c>
      <c r="L90" s="239">
        <v>102</v>
      </c>
      <c r="M90" s="246"/>
    </row>
    <row r="91" s="234" customFormat="1" ht="25" customHeight="1" spans="1:13">
      <c r="A91" s="238">
        <v>86</v>
      </c>
      <c r="B91" s="239" t="s">
        <v>110</v>
      </c>
      <c r="C91" s="239" t="s">
        <v>19</v>
      </c>
      <c r="D91" s="239" t="s">
        <v>20</v>
      </c>
      <c r="E91" s="239" t="s">
        <v>61</v>
      </c>
      <c r="F91" s="239" t="s">
        <v>110</v>
      </c>
      <c r="G91" s="239" t="s">
        <v>22</v>
      </c>
      <c r="H91" s="239">
        <v>2.09</v>
      </c>
      <c r="I91" s="240">
        <v>2.09</v>
      </c>
      <c r="J91" s="245"/>
      <c r="K91" s="239">
        <v>100</v>
      </c>
      <c r="L91" s="239">
        <v>209</v>
      </c>
      <c r="M91" s="246"/>
    </row>
    <row r="92" s="234" customFormat="1" ht="25" customHeight="1" spans="1:13">
      <c r="A92" s="238">
        <v>87</v>
      </c>
      <c r="B92" s="239" t="s">
        <v>111</v>
      </c>
      <c r="C92" s="239" t="s">
        <v>19</v>
      </c>
      <c r="D92" s="239" t="s">
        <v>20</v>
      </c>
      <c r="E92" s="239" t="s">
        <v>61</v>
      </c>
      <c r="F92" s="239" t="s">
        <v>111</v>
      </c>
      <c r="G92" s="239" t="s">
        <v>22</v>
      </c>
      <c r="H92" s="239">
        <v>2.34</v>
      </c>
      <c r="I92" s="240">
        <v>2.34</v>
      </c>
      <c r="J92" s="245"/>
      <c r="K92" s="239">
        <v>100</v>
      </c>
      <c r="L92" s="239">
        <v>234</v>
      </c>
      <c r="M92" s="246"/>
    </row>
    <row r="93" s="234" customFormat="1" ht="25" customHeight="1" spans="1:13">
      <c r="A93" s="238">
        <v>88</v>
      </c>
      <c r="B93" s="239" t="s">
        <v>112</v>
      </c>
      <c r="C93" s="239" t="s">
        <v>19</v>
      </c>
      <c r="D93" s="239" t="s">
        <v>20</v>
      </c>
      <c r="E93" s="239" t="s">
        <v>61</v>
      </c>
      <c r="F93" s="239" t="s">
        <v>112</v>
      </c>
      <c r="G93" s="239" t="s">
        <v>22</v>
      </c>
      <c r="H93" s="239">
        <v>1.83</v>
      </c>
      <c r="I93" s="240">
        <v>1.83</v>
      </c>
      <c r="J93" s="245"/>
      <c r="K93" s="239">
        <v>100</v>
      </c>
      <c r="L93" s="239">
        <v>183</v>
      </c>
      <c r="M93" s="246"/>
    </row>
    <row r="94" s="234" customFormat="1" ht="25" customHeight="1" spans="1:13">
      <c r="A94" s="238">
        <v>89</v>
      </c>
      <c r="B94" s="239" t="s">
        <v>113</v>
      </c>
      <c r="C94" s="239" t="s">
        <v>19</v>
      </c>
      <c r="D94" s="239" t="s">
        <v>20</v>
      </c>
      <c r="E94" s="239" t="s">
        <v>61</v>
      </c>
      <c r="F94" s="239" t="s">
        <v>113</v>
      </c>
      <c r="G94" s="239" t="s">
        <v>22</v>
      </c>
      <c r="H94" s="239">
        <v>3.39</v>
      </c>
      <c r="I94" s="240">
        <v>3.39</v>
      </c>
      <c r="J94" s="245"/>
      <c r="K94" s="239">
        <v>100</v>
      </c>
      <c r="L94" s="239">
        <v>339</v>
      </c>
      <c r="M94" s="246"/>
    </row>
    <row r="95" s="234" customFormat="1" ht="25" customHeight="1" spans="1:13">
      <c r="A95" s="238">
        <v>90</v>
      </c>
      <c r="B95" s="239" t="s">
        <v>114</v>
      </c>
      <c r="C95" s="239" t="s">
        <v>19</v>
      </c>
      <c r="D95" s="239" t="s">
        <v>20</v>
      </c>
      <c r="E95" s="239" t="s">
        <v>61</v>
      </c>
      <c r="F95" s="239" t="s">
        <v>115</v>
      </c>
      <c r="G95" s="239" t="s">
        <v>22</v>
      </c>
      <c r="H95" s="239">
        <v>0.95</v>
      </c>
      <c r="I95" s="240">
        <v>0.95</v>
      </c>
      <c r="J95" s="245"/>
      <c r="K95" s="239">
        <v>100</v>
      </c>
      <c r="L95" s="239">
        <v>95</v>
      </c>
      <c r="M95" s="246" t="s">
        <v>116</v>
      </c>
    </row>
    <row r="96" s="234" customFormat="1" ht="25" customHeight="1" spans="1:13">
      <c r="A96" s="238">
        <v>91</v>
      </c>
      <c r="B96" s="239" t="s">
        <v>117</v>
      </c>
      <c r="C96" s="239" t="s">
        <v>19</v>
      </c>
      <c r="D96" s="239" t="s">
        <v>20</v>
      </c>
      <c r="E96" s="239" t="s">
        <v>61</v>
      </c>
      <c r="F96" s="239" t="s">
        <v>118</v>
      </c>
      <c r="G96" s="239" t="s">
        <v>119</v>
      </c>
      <c r="H96" s="239">
        <v>3.45</v>
      </c>
      <c r="I96" s="240">
        <v>3.45</v>
      </c>
      <c r="J96" s="245"/>
      <c r="K96" s="239">
        <v>100</v>
      </c>
      <c r="L96" s="239">
        <v>345</v>
      </c>
      <c r="M96" s="246"/>
    </row>
    <row r="97" s="234" customFormat="1" ht="25" customHeight="1" spans="1:13">
      <c r="A97" s="238">
        <v>92</v>
      </c>
      <c r="B97" s="239" t="s">
        <v>120</v>
      </c>
      <c r="C97" s="239" t="s">
        <v>19</v>
      </c>
      <c r="D97" s="239" t="s">
        <v>20</v>
      </c>
      <c r="E97" s="239" t="s">
        <v>61</v>
      </c>
      <c r="F97" s="239" t="s">
        <v>120</v>
      </c>
      <c r="G97" s="239" t="s">
        <v>22</v>
      </c>
      <c r="H97" s="239">
        <v>2.11</v>
      </c>
      <c r="I97" s="240">
        <v>2.11</v>
      </c>
      <c r="J97" s="245"/>
      <c r="K97" s="239">
        <v>100</v>
      </c>
      <c r="L97" s="239">
        <v>211</v>
      </c>
      <c r="M97" s="246"/>
    </row>
    <row r="98" s="234" customFormat="1" ht="25" customHeight="1" spans="1:13">
      <c r="A98" s="238">
        <v>93</v>
      </c>
      <c r="B98" s="239" t="s">
        <v>121</v>
      </c>
      <c r="C98" s="239" t="s">
        <v>19</v>
      </c>
      <c r="D98" s="239" t="s">
        <v>20</v>
      </c>
      <c r="E98" s="239" t="s">
        <v>61</v>
      </c>
      <c r="F98" s="239" t="s">
        <v>121</v>
      </c>
      <c r="G98" s="239" t="s">
        <v>22</v>
      </c>
      <c r="H98" s="239">
        <v>1.22</v>
      </c>
      <c r="I98" s="240">
        <v>1.22</v>
      </c>
      <c r="J98" s="245"/>
      <c r="K98" s="239">
        <v>100</v>
      </c>
      <c r="L98" s="239">
        <v>122</v>
      </c>
      <c r="M98" s="246"/>
    </row>
    <row r="99" s="234" customFormat="1" ht="25" customHeight="1" spans="1:13">
      <c r="A99" s="238">
        <v>94</v>
      </c>
      <c r="B99" s="239" t="s">
        <v>112</v>
      </c>
      <c r="C99" s="239" t="s">
        <v>19</v>
      </c>
      <c r="D99" s="239" t="s">
        <v>20</v>
      </c>
      <c r="E99" s="239" t="s">
        <v>61</v>
      </c>
      <c r="F99" s="239" t="s">
        <v>112</v>
      </c>
      <c r="G99" s="239" t="s">
        <v>22</v>
      </c>
      <c r="H99" s="239">
        <v>1.65</v>
      </c>
      <c r="I99" s="240">
        <v>1.65</v>
      </c>
      <c r="J99" s="245"/>
      <c r="K99" s="239">
        <v>100</v>
      </c>
      <c r="L99" s="239">
        <v>165</v>
      </c>
      <c r="M99" s="246"/>
    </row>
    <row r="100" s="234" customFormat="1" ht="25" customHeight="1" spans="1:13">
      <c r="A100" s="238">
        <v>95</v>
      </c>
      <c r="B100" s="239" t="s">
        <v>122</v>
      </c>
      <c r="C100" s="239" t="s">
        <v>19</v>
      </c>
      <c r="D100" s="239" t="s">
        <v>20</v>
      </c>
      <c r="E100" s="239" t="s">
        <v>123</v>
      </c>
      <c r="F100" s="239" t="s">
        <v>122</v>
      </c>
      <c r="G100" s="239" t="s">
        <v>22</v>
      </c>
      <c r="H100" s="239">
        <v>2.37</v>
      </c>
      <c r="I100" s="240">
        <v>2.37</v>
      </c>
      <c r="J100" s="245"/>
      <c r="K100" s="239">
        <v>100</v>
      </c>
      <c r="L100" s="239">
        <v>237</v>
      </c>
      <c r="M100" s="246"/>
    </row>
    <row r="101" s="234" customFormat="1" ht="25" customHeight="1" spans="1:13">
      <c r="A101" s="238">
        <v>96</v>
      </c>
      <c r="B101" s="239" t="s">
        <v>124</v>
      </c>
      <c r="C101" s="239" t="s">
        <v>19</v>
      </c>
      <c r="D101" s="239" t="s">
        <v>20</v>
      </c>
      <c r="E101" s="239" t="s">
        <v>123</v>
      </c>
      <c r="F101" s="239" t="s">
        <v>124</v>
      </c>
      <c r="G101" s="239" t="s">
        <v>22</v>
      </c>
      <c r="H101" s="239">
        <v>2.96</v>
      </c>
      <c r="I101" s="240">
        <v>2.96</v>
      </c>
      <c r="J101" s="245"/>
      <c r="K101" s="239">
        <v>100</v>
      </c>
      <c r="L101" s="239">
        <v>296</v>
      </c>
      <c r="M101" s="246"/>
    </row>
    <row r="102" s="234" customFormat="1" ht="25" customHeight="1" spans="1:13">
      <c r="A102" s="238">
        <v>97</v>
      </c>
      <c r="B102" s="239" t="s">
        <v>125</v>
      </c>
      <c r="C102" s="239" t="s">
        <v>19</v>
      </c>
      <c r="D102" s="239" t="s">
        <v>20</v>
      </c>
      <c r="E102" s="239" t="s">
        <v>123</v>
      </c>
      <c r="F102" s="239" t="s">
        <v>125</v>
      </c>
      <c r="G102" s="239" t="s">
        <v>22</v>
      </c>
      <c r="H102" s="239">
        <v>0.91</v>
      </c>
      <c r="I102" s="240">
        <v>0.91</v>
      </c>
      <c r="J102" s="245"/>
      <c r="K102" s="239">
        <v>100</v>
      </c>
      <c r="L102" s="239">
        <v>91</v>
      </c>
      <c r="M102" s="246"/>
    </row>
    <row r="103" s="234" customFormat="1" ht="25" customHeight="1" spans="1:13">
      <c r="A103" s="238">
        <v>98</v>
      </c>
      <c r="B103" s="239" t="s">
        <v>126</v>
      </c>
      <c r="C103" s="239" t="s">
        <v>19</v>
      </c>
      <c r="D103" s="239" t="s">
        <v>20</v>
      </c>
      <c r="E103" s="239" t="s">
        <v>123</v>
      </c>
      <c r="F103" s="239" t="s">
        <v>126</v>
      </c>
      <c r="G103" s="239" t="s">
        <v>22</v>
      </c>
      <c r="H103" s="239">
        <v>2.22</v>
      </c>
      <c r="I103" s="240">
        <v>2.22</v>
      </c>
      <c r="J103" s="245"/>
      <c r="K103" s="239">
        <v>100</v>
      </c>
      <c r="L103" s="239">
        <v>222</v>
      </c>
      <c r="M103" s="246"/>
    </row>
    <row r="104" s="234" customFormat="1" ht="25" customHeight="1" spans="1:13">
      <c r="A104" s="238">
        <v>99</v>
      </c>
      <c r="B104" s="239" t="s">
        <v>127</v>
      </c>
      <c r="C104" s="239" t="s">
        <v>19</v>
      </c>
      <c r="D104" s="239" t="s">
        <v>20</v>
      </c>
      <c r="E104" s="239" t="s">
        <v>123</v>
      </c>
      <c r="F104" s="239" t="s">
        <v>127</v>
      </c>
      <c r="G104" s="239" t="s">
        <v>22</v>
      </c>
      <c r="H104" s="239">
        <v>7.04</v>
      </c>
      <c r="I104" s="240">
        <v>7.04</v>
      </c>
      <c r="J104" s="245"/>
      <c r="K104" s="239">
        <v>100</v>
      </c>
      <c r="L104" s="239">
        <v>704</v>
      </c>
      <c r="M104" s="246"/>
    </row>
    <row r="105" s="234" customFormat="1" ht="25" customHeight="1" spans="1:13">
      <c r="A105" s="238">
        <v>100</v>
      </c>
      <c r="B105" s="239" t="s">
        <v>128</v>
      </c>
      <c r="C105" s="239" t="s">
        <v>19</v>
      </c>
      <c r="D105" s="239" t="s">
        <v>20</v>
      </c>
      <c r="E105" s="239" t="s">
        <v>123</v>
      </c>
      <c r="F105" s="239" t="s">
        <v>128</v>
      </c>
      <c r="G105" s="239" t="s">
        <v>22</v>
      </c>
      <c r="H105" s="239">
        <v>5.87</v>
      </c>
      <c r="I105" s="240">
        <v>5.87</v>
      </c>
      <c r="J105" s="245"/>
      <c r="K105" s="239">
        <v>100</v>
      </c>
      <c r="L105" s="239">
        <v>587</v>
      </c>
      <c r="M105" s="246"/>
    </row>
    <row r="106" s="234" customFormat="1" ht="25" customHeight="1" spans="1:13">
      <c r="A106" s="238">
        <v>101</v>
      </c>
      <c r="B106" s="239" t="s">
        <v>129</v>
      </c>
      <c r="C106" s="239" t="s">
        <v>19</v>
      </c>
      <c r="D106" s="239" t="s">
        <v>20</v>
      </c>
      <c r="E106" s="239" t="s">
        <v>123</v>
      </c>
      <c r="F106" s="239" t="s">
        <v>129</v>
      </c>
      <c r="G106" s="239" t="s">
        <v>22</v>
      </c>
      <c r="H106" s="239">
        <v>4.27</v>
      </c>
      <c r="I106" s="240">
        <v>4.27</v>
      </c>
      <c r="J106" s="245"/>
      <c r="K106" s="239">
        <v>100</v>
      </c>
      <c r="L106" s="239">
        <v>427</v>
      </c>
      <c r="M106" s="246" t="s">
        <v>70</v>
      </c>
    </row>
    <row r="107" s="234" customFormat="1" ht="25" customHeight="1" spans="1:13">
      <c r="A107" s="238">
        <v>102</v>
      </c>
      <c r="B107" s="239" t="s">
        <v>130</v>
      </c>
      <c r="C107" s="239" t="s">
        <v>19</v>
      </c>
      <c r="D107" s="239" t="s">
        <v>20</v>
      </c>
      <c r="E107" s="239" t="s">
        <v>123</v>
      </c>
      <c r="F107" s="239" t="s">
        <v>130</v>
      </c>
      <c r="G107" s="239" t="s">
        <v>22</v>
      </c>
      <c r="H107" s="239">
        <v>6.66</v>
      </c>
      <c r="I107" s="240">
        <v>6.66</v>
      </c>
      <c r="J107" s="245"/>
      <c r="K107" s="239">
        <v>100</v>
      </c>
      <c r="L107" s="239">
        <v>666</v>
      </c>
      <c r="M107" s="246"/>
    </row>
    <row r="108" s="234" customFormat="1" ht="25" customHeight="1" spans="1:13">
      <c r="A108" s="238">
        <v>103</v>
      </c>
      <c r="B108" s="239" t="s">
        <v>131</v>
      </c>
      <c r="C108" s="239" t="s">
        <v>19</v>
      </c>
      <c r="D108" s="239" t="s">
        <v>20</v>
      </c>
      <c r="E108" s="239" t="s">
        <v>123</v>
      </c>
      <c r="F108" s="239" t="s">
        <v>131</v>
      </c>
      <c r="G108" s="239" t="s">
        <v>22</v>
      </c>
      <c r="H108" s="239">
        <v>1.36</v>
      </c>
      <c r="I108" s="240">
        <v>1.36</v>
      </c>
      <c r="J108" s="245"/>
      <c r="K108" s="239">
        <v>100</v>
      </c>
      <c r="L108" s="239">
        <v>136</v>
      </c>
      <c r="M108" s="246"/>
    </row>
    <row r="109" s="234" customFormat="1" ht="25" customHeight="1" spans="1:13">
      <c r="A109" s="238">
        <v>104</v>
      </c>
      <c r="B109" s="239" t="s">
        <v>132</v>
      </c>
      <c r="C109" s="239" t="s">
        <v>19</v>
      </c>
      <c r="D109" s="239" t="s">
        <v>20</v>
      </c>
      <c r="E109" s="239" t="s">
        <v>123</v>
      </c>
      <c r="F109" s="239" t="s">
        <v>132</v>
      </c>
      <c r="G109" s="239" t="s">
        <v>22</v>
      </c>
      <c r="H109" s="239">
        <v>3.38</v>
      </c>
      <c r="I109" s="240">
        <v>3.38</v>
      </c>
      <c r="J109" s="245"/>
      <c r="K109" s="239">
        <v>100</v>
      </c>
      <c r="L109" s="239">
        <v>338</v>
      </c>
      <c r="M109" s="246"/>
    </row>
    <row r="110" s="234" customFormat="1" ht="25" customHeight="1" spans="1:13">
      <c r="A110" s="238">
        <v>105</v>
      </c>
      <c r="B110" s="239" t="s">
        <v>133</v>
      </c>
      <c r="C110" s="239" t="s">
        <v>19</v>
      </c>
      <c r="D110" s="239" t="s">
        <v>20</v>
      </c>
      <c r="E110" s="239" t="s">
        <v>123</v>
      </c>
      <c r="F110" s="239" t="s">
        <v>133</v>
      </c>
      <c r="G110" s="239" t="s">
        <v>22</v>
      </c>
      <c r="H110" s="239">
        <v>4.54</v>
      </c>
      <c r="I110" s="240">
        <v>4.54</v>
      </c>
      <c r="J110" s="245"/>
      <c r="K110" s="239">
        <v>100</v>
      </c>
      <c r="L110" s="239">
        <v>454</v>
      </c>
      <c r="M110" s="246"/>
    </row>
    <row r="111" s="234" customFormat="1" ht="25" customHeight="1" spans="1:13">
      <c r="A111" s="238">
        <v>106</v>
      </c>
      <c r="B111" s="239" t="s">
        <v>134</v>
      </c>
      <c r="C111" s="239" t="s">
        <v>19</v>
      </c>
      <c r="D111" s="239" t="s">
        <v>20</v>
      </c>
      <c r="E111" s="239" t="s">
        <v>123</v>
      </c>
      <c r="F111" s="239" t="s">
        <v>134</v>
      </c>
      <c r="G111" s="239" t="s">
        <v>22</v>
      </c>
      <c r="H111" s="239">
        <v>2.97</v>
      </c>
      <c r="I111" s="240">
        <v>2.97</v>
      </c>
      <c r="J111" s="245"/>
      <c r="K111" s="239">
        <v>100</v>
      </c>
      <c r="L111" s="239">
        <v>297</v>
      </c>
      <c r="M111" s="246"/>
    </row>
    <row r="112" s="234" customFormat="1" ht="25" customHeight="1" spans="1:13">
      <c r="A112" s="238">
        <v>107</v>
      </c>
      <c r="B112" s="239" t="s">
        <v>135</v>
      </c>
      <c r="C112" s="239" t="s">
        <v>19</v>
      </c>
      <c r="D112" s="239" t="s">
        <v>20</v>
      </c>
      <c r="E112" s="239" t="s">
        <v>123</v>
      </c>
      <c r="F112" s="239" t="s">
        <v>135</v>
      </c>
      <c r="G112" s="239" t="s">
        <v>22</v>
      </c>
      <c r="H112" s="239">
        <v>4.17</v>
      </c>
      <c r="I112" s="240">
        <v>4.17</v>
      </c>
      <c r="J112" s="245"/>
      <c r="K112" s="239">
        <v>100</v>
      </c>
      <c r="L112" s="239">
        <v>417</v>
      </c>
      <c r="M112" s="246"/>
    </row>
    <row r="113" s="234" customFormat="1" ht="25" customHeight="1" spans="1:13">
      <c r="A113" s="238">
        <v>108</v>
      </c>
      <c r="B113" s="239" t="s">
        <v>136</v>
      </c>
      <c r="C113" s="239" t="s">
        <v>19</v>
      </c>
      <c r="D113" s="239" t="s">
        <v>20</v>
      </c>
      <c r="E113" s="239" t="s">
        <v>123</v>
      </c>
      <c r="F113" s="239" t="s">
        <v>136</v>
      </c>
      <c r="G113" s="239" t="s">
        <v>22</v>
      </c>
      <c r="H113" s="239">
        <v>2.87</v>
      </c>
      <c r="I113" s="240">
        <v>2.87</v>
      </c>
      <c r="J113" s="245"/>
      <c r="K113" s="239">
        <v>100</v>
      </c>
      <c r="L113" s="239">
        <v>287</v>
      </c>
      <c r="M113" s="246"/>
    </row>
    <row r="114" s="234" customFormat="1" ht="25" customHeight="1" spans="1:13">
      <c r="A114" s="238">
        <v>109</v>
      </c>
      <c r="B114" s="239" t="s">
        <v>137</v>
      </c>
      <c r="C114" s="239" t="s">
        <v>19</v>
      </c>
      <c r="D114" s="239" t="s">
        <v>20</v>
      </c>
      <c r="E114" s="239" t="s">
        <v>123</v>
      </c>
      <c r="F114" s="239" t="s">
        <v>137</v>
      </c>
      <c r="G114" s="239" t="s">
        <v>22</v>
      </c>
      <c r="H114" s="239">
        <v>3.71</v>
      </c>
      <c r="I114" s="240">
        <v>3.71</v>
      </c>
      <c r="J114" s="245"/>
      <c r="K114" s="239">
        <v>100</v>
      </c>
      <c r="L114" s="239">
        <v>371</v>
      </c>
      <c r="M114" s="246"/>
    </row>
    <row r="115" s="234" customFormat="1" ht="25" customHeight="1" spans="1:13">
      <c r="A115" s="238">
        <v>110</v>
      </c>
      <c r="B115" s="239" t="s">
        <v>138</v>
      </c>
      <c r="C115" s="239" t="s">
        <v>19</v>
      </c>
      <c r="D115" s="239" t="s">
        <v>20</v>
      </c>
      <c r="E115" s="239" t="s">
        <v>123</v>
      </c>
      <c r="F115" s="239" t="s">
        <v>138</v>
      </c>
      <c r="G115" s="239" t="s">
        <v>22</v>
      </c>
      <c r="H115" s="239">
        <v>3.23</v>
      </c>
      <c r="I115" s="240">
        <v>3.23</v>
      </c>
      <c r="J115" s="245"/>
      <c r="K115" s="239">
        <v>100</v>
      </c>
      <c r="L115" s="239">
        <v>323</v>
      </c>
      <c r="M115" s="246"/>
    </row>
    <row r="116" s="234" customFormat="1" ht="25" customHeight="1" spans="1:13">
      <c r="A116" s="238">
        <v>111</v>
      </c>
      <c r="B116" s="239" t="s">
        <v>139</v>
      </c>
      <c r="C116" s="239" t="s">
        <v>19</v>
      </c>
      <c r="D116" s="239" t="s">
        <v>20</v>
      </c>
      <c r="E116" s="239" t="s">
        <v>123</v>
      </c>
      <c r="F116" s="239" t="s">
        <v>139</v>
      </c>
      <c r="G116" s="239" t="s">
        <v>22</v>
      </c>
      <c r="H116" s="239">
        <v>0.66</v>
      </c>
      <c r="I116" s="240">
        <v>0.66</v>
      </c>
      <c r="J116" s="245"/>
      <c r="K116" s="239">
        <v>100</v>
      </c>
      <c r="L116" s="239">
        <v>66</v>
      </c>
      <c r="M116" s="246"/>
    </row>
    <row r="117" s="234" customFormat="1" ht="25" customHeight="1" spans="1:13">
      <c r="A117" s="238">
        <v>112</v>
      </c>
      <c r="B117" s="239" t="s">
        <v>140</v>
      </c>
      <c r="C117" s="239" t="s">
        <v>19</v>
      </c>
      <c r="D117" s="239" t="s">
        <v>20</v>
      </c>
      <c r="E117" s="239" t="s">
        <v>123</v>
      </c>
      <c r="F117" s="239" t="s">
        <v>140</v>
      </c>
      <c r="G117" s="239" t="s">
        <v>22</v>
      </c>
      <c r="H117" s="239">
        <v>3.65</v>
      </c>
      <c r="I117" s="240">
        <v>3.65</v>
      </c>
      <c r="J117" s="245"/>
      <c r="K117" s="239">
        <v>100</v>
      </c>
      <c r="L117" s="239">
        <v>365</v>
      </c>
      <c r="M117" s="246"/>
    </row>
    <row r="118" s="234" customFormat="1" ht="25" customHeight="1" spans="1:13">
      <c r="A118" s="238">
        <v>113</v>
      </c>
      <c r="B118" s="239" t="s">
        <v>141</v>
      </c>
      <c r="C118" s="239" t="s">
        <v>19</v>
      </c>
      <c r="D118" s="239" t="s">
        <v>20</v>
      </c>
      <c r="E118" s="239" t="s">
        <v>123</v>
      </c>
      <c r="F118" s="239" t="s">
        <v>141</v>
      </c>
      <c r="G118" s="239" t="s">
        <v>22</v>
      </c>
      <c r="H118" s="239">
        <v>2.83</v>
      </c>
      <c r="I118" s="240">
        <v>2.83</v>
      </c>
      <c r="J118" s="245"/>
      <c r="K118" s="239">
        <v>100</v>
      </c>
      <c r="L118" s="239">
        <v>283</v>
      </c>
      <c r="M118" s="246"/>
    </row>
    <row r="119" s="234" customFormat="1" ht="25" customHeight="1" spans="1:13">
      <c r="A119" s="238">
        <v>114</v>
      </c>
      <c r="B119" s="239" t="s">
        <v>142</v>
      </c>
      <c r="C119" s="239" t="s">
        <v>19</v>
      </c>
      <c r="D119" s="239" t="s">
        <v>20</v>
      </c>
      <c r="E119" s="239" t="s">
        <v>123</v>
      </c>
      <c r="F119" s="239" t="s">
        <v>142</v>
      </c>
      <c r="G119" s="239" t="s">
        <v>22</v>
      </c>
      <c r="H119" s="239">
        <v>2.66</v>
      </c>
      <c r="I119" s="240">
        <v>2.66</v>
      </c>
      <c r="J119" s="245"/>
      <c r="K119" s="239">
        <v>100</v>
      </c>
      <c r="L119" s="239">
        <v>266</v>
      </c>
      <c r="M119" s="246"/>
    </row>
    <row r="120" s="234" customFormat="1" ht="25" customHeight="1" spans="1:13">
      <c r="A120" s="238">
        <v>115</v>
      </c>
      <c r="B120" s="239" t="s">
        <v>143</v>
      </c>
      <c r="C120" s="239" t="s">
        <v>19</v>
      </c>
      <c r="D120" s="239" t="s">
        <v>20</v>
      </c>
      <c r="E120" s="239" t="s">
        <v>123</v>
      </c>
      <c r="F120" s="239" t="s">
        <v>143</v>
      </c>
      <c r="G120" s="239" t="s">
        <v>22</v>
      </c>
      <c r="H120" s="239">
        <v>2.58</v>
      </c>
      <c r="I120" s="240">
        <v>2.58</v>
      </c>
      <c r="J120" s="245"/>
      <c r="K120" s="239">
        <v>100</v>
      </c>
      <c r="L120" s="239">
        <v>258</v>
      </c>
      <c r="M120" s="246"/>
    </row>
    <row r="121" s="234" customFormat="1" ht="25" customHeight="1" spans="1:13">
      <c r="A121" s="238">
        <v>116</v>
      </c>
      <c r="B121" s="239" t="s">
        <v>144</v>
      </c>
      <c r="C121" s="239" t="s">
        <v>19</v>
      </c>
      <c r="D121" s="239" t="s">
        <v>20</v>
      </c>
      <c r="E121" s="239" t="s">
        <v>123</v>
      </c>
      <c r="F121" s="239" t="s">
        <v>144</v>
      </c>
      <c r="G121" s="239" t="s">
        <v>22</v>
      </c>
      <c r="H121" s="239">
        <v>4.63</v>
      </c>
      <c r="I121" s="240">
        <v>4.63</v>
      </c>
      <c r="J121" s="245"/>
      <c r="K121" s="239">
        <v>100</v>
      </c>
      <c r="L121" s="239">
        <v>463</v>
      </c>
      <c r="M121" s="246"/>
    </row>
    <row r="122" s="234" customFormat="1" ht="25" customHeight="1" spans="1:13">
      <c r="A122" s="238">
        <v>117</v>
      </c>
      <c r="B122" s="239" t="s">
        <v>145</v>
      </c>
      <c r="C122" s="239" t="s">
        <v>19</v>
      </c>
      <c r="D122" s="239" t="s">
        <v>20</v>
      </c>
      <c r="E122" s="239" t="s">
        <v>123</v>
      </c>
      <c r="F122" s="239" t="s">
        <v>145</v>
      </c>
      <c r="G122" s="239" t="s">
        <v>22</v>
      </c>
      <c r="H122" s="239">
        <v>3.58</v>
      </c>
      <c r="I122" s="240">
        <v>3.58</v>
      </c>
      <c r="J122" s="245"/>
      <c r="K122" s="239">
        <v>100</v>
      </c>
      <c r="L122" s="239">
        <v>358</v>
      </c>
      <c r="M122" s="246"/>
    </row>
    <row r="123" s="234" customFormat="1" ht="25" customHeight="1" spans="1:13">
      <c r="A123" s="238">
        <v>118</v>
      </c>
      <c r="B123" s="239" t="s">
        <v>146</v>
      </c>
      <c r="C123" s="239" t="s">
        <v>19</v>
      </c>
      <c r="D123" s="239" t="s">
        <v>20</v>
      </c>
      <c r="E123" s="239" t="s">
        <v>123</v>
      </c>
      <c r="F123" s="239" t="s">
        <v>146</v>
      </c>
      <c r="G123" s="239" t="s">
        <v>36</v>
      </c>
      <c r="H123" s="239">
        <v>1.55</v>
      </c>
      <c r="I123" s="240">
        <v>1.55</v>
      </c>
      <c r="J123" s="245"/>
      <c r="K123" s="239">
        <v>100</v>
      </c>
      <c r="L123" s="239">
        <v>155</v>
      </c>
      <c r="M123" s="246"/>
    </row>
    <row r="124" s="234" customFormat="1" ht="25" customHeight="1" spans="1:13">
      <c r="A124" s="238">
        <v>119</v>
      </c>
      <c r="B124" s="239" t="s">
        <v>147</v>
      </c>
      <c r="C124" s="239" t="s">
        <v>19</v>
      </c>
      <c r="D124" s="239" t="s">
        <v>20</v>
      </c>
      <c r="E124" s="239" t="s">
        <v>123</v>
      </c>
      <c r="F124" s="239" t="s">
        <v>147</v>
      </c>
      <c r="G124" s="239" t="s">
        <v>22</v>
      </c>
      <c r="H124" s="239">
        <v>3.22</v>
      </c>
      <c r="I124" s="240">
        <v>3.22</v>
      </c>
      <c r="J124" s="245"/>
      <c r="K124" s="239">
        <v>100</v>
      </c>
      <c r="L124" s="239">
        <v>322</v>
      </c>
      <c r="M124" s="246"/>
    </row>
    <row r="125" s="234" customFormat="1" ht="25" customHeight="1" spans="1:13">
      <c r="A125" s="238">
        <v>120</v>
      </c>
      <c r="B125" s="239" t="s">
        <v>148</v>
      </c>
      <c r="C125" s="239" t="s">
        <v>19</v>
      </c>
      <c r="D125" s="239" t="s">
        <v>20</v>
      </c>
      <c r="E125" s="239" t="s">
        <v>123</v>
      </c>
      <c r="F125" s="239" t="s">
        <v>148</v>
      </c>
      <c r="G125" s="239" t="s">
        <v>22</v>
      </c>
      <c r="H125" s="239">
        <v>1.65</v>
      </c>
      <c r="I125" s="240">
        <v>1.65</v>
      </c>
      <c r="J125" s="245"/>
      <c r="K125" s="239">
        <v>100</v>
      </c>
      <c r="L125" s="239">
        <v>165</v>
      </c>
      <c r="M125" s="246"/>
    </row>
    <row r="126" s="234" customFormat="1" ht="25" customHeight="1" spans="1:13">
      <c r="A126" s="238">
        <v>121</v>
      </c>
      <c r="B126" s="239" t="s">
        <v>149</v>
      </c>
      <c r="C126" s="239" t="s">
        <v>19</v>
      </c>
      <c r="D126" s="239" t="s">
        <v>20</v>
      </c>
      <c r="E126" s="239" t="s">
        <v>123</v>
      </c>
      <c r="F126" s="239" t="s">
        <v>149</v>
      </c>
      <c r="G126" s="239" t="s">
        <v>22</v>
      </c>
      <c r="H126" s="239">
        <v>3.03</v>
      </c>
      <c r="I126" s="240">
        <v>3.03</v>
      </c>
      <c r="J126" s="245"/>
      <c r="K126" s="239">
        <v>100</v>
      </c>
      <c r="L126" s="239">
        <v>303</v>
      </c>
      <c r="M126" s="246"/>
    </row>
    <row r="127" s="234" customFormat="1" ht="25" customHeight="1" spans="1:13">
      <c r="A127" s="238">
        <v>122</v>
      </c>
      <c r="B127" s="239" t="s">
        <v>150</v>
      </c>
      <c r="C127" s="239" t="s">
        <v>19</v>
      </c>
      <c r="D127" s="239" t="s">
        <v>20</v>
      </c>
      <c r="E127" s="239" t="s">
        <v>123</v>
      </c>
      <c r="F127" s="239" t="s">
        <v>150</v>
      </c>
      <c r="G127" s="239" t="s">
        <v>22</v>
      </c>
      <c r="H127" s="239">
        <v>3.25</v>
      </c>
      <c r="I127" s="240">
        <v>3.25</v>
      </c>
      <c r="J127" s="245"/>
      <c r="K127" s="239">
        <v>100</v>
      </c>
      <c r="L127" s="239">
        <v>325</v>
      </c>
      <c r="M127" s="246"/>
    </row>
    <row r="128" s="234" customFormat="1" ht="25" customHeight="1" spans="1:13">
      <c r="A128" s="238">
        <v>123</v>
      </c>
      <c r="B128" s="239" t="s">
        <v>151</v>
      </c>
      <c r="C128" s="239" t="s">
        <v>19</v>
      </c>
      <c r="D128" s="239" t="s">
        <v>20</v>
      </c>
      <c r="E128" s="239" t="s">
        <v>123</v>
      </c>
      <c r="F128" s="239" t="s">
        <v>151</v>
      </c>
      <c r="G128" s="239" t="s">
        <v>22</v>
      </c>
      <c r="H128" s="239">
        <v>3.17</v>
      </c>
      <c r="I128" s="240">
        <v>3.17</v>
      </c>
      <c r="J128" s="245"/>
      <c r="K128" s="239">
        <v>100</v>
      </c>
      <c r="L128" s="239">
        <v>317</v>
      </c>
      <c r="M128" s="246"/>
    </row>
    <row r="129" s="234" customFormat="1" ht="25" customHeight="1" spans="1:13">
      <c r="A129" s="238">
        <v>124</v>
      </c>
      <c r="B129" s="239" t="s">
        <v>152</v>
      </c>
      <c r="C129" s="239" t="s">
        <v>19</v>
      </c>
      <c r="D129" s="239" t="s">
        <v>20</v>
      </c>
      <c r="E129" s="239" t="s">
        <v>123</v>
      </c>
      <c r="F129" s="239" t="s">
        <v>152</v>
      </c>
      <c r="G129" s="239" t="s">
        <v>22</v>
      </c>
      <c r="H129" s="239">
        <v>3.37</v>
      </c>
      <c r="I129" s="240">
        <v>3.37</v>
      </c>
      <c r="J129" s="245"/>
      <c r="K129" s="239">
        <v>100</v>
      </c>
      <c r="L129" s="239">
        <v>337</v>
      </c>
      <c r="M129" s="246"/>
    </row>
    <row r="130" s="234" customFormat="1" ht="25" customHeight="1" spans="1:13">
      <c r="A130" s="238">
        <v>125</v>
      </c>
      <c r="B130" s="239" t="s">
        <v>153</v>
      </c>
      <c r="C130" s="239" t="s">
        <v>19</v>
      </c>
      <c r="D130" s="239" t="s">
        <v>20</v>
      </c>
      <c r="E130" s="239" t="s">
        <v>123</v>
      </c>
      <c r="F130" s="239" t="s">
        <v>153</v>
      </c>
      <c r="G130" s="239" t="s">
        <v>22</v>
      </c>
      <c r="H130" s="239">
        <v>3.37</v>
      </c>
      <c r="I130" s="240">
        <v>3.37</v>
      </c>
      <c r="J130" s="245"/>
      <c r="K130" s="239">
        <v>100</v>
      </c>
      <c r="L130" s="239">
        <v>337</v>
      </c>
      <c r="M130" s="246"/>
    </row>
    <row r="131" s="234" customFormat="1" ht="25" customHeight="1" spans="1:13">
      <c r="A131" s="238">
        <v>126</v>
      </c>
      <c r="B131" s="239" t="s">
        <v>154</v>
      </c>
      <c r="C131" s="239" t="s">
        <v>19</v>
      </c>
      <c r="D131" s="239" t="s">
        <v>20</v>
      </c>
      <c r="E131" s="239" t="s">
        <v>123</v>
      </c>
      <c r="F131" s="239" t="s">
        <v>154</v>
      </c>
      <c r="G131" s="239" t="s">
        <v>22</v>
      </c>
      <c r="H131" s="239">
        <v>2.48</v>
      </c>
      <c r="I131" s="240">
        <v>2.48</v>
      </c>
      <c r="J131" s="245"/>
      <c r="K131" s="239">
        <v>100</v>
      </c>
      <c r="L131" s="239">
        <v>248</v>
      </c>
      <c r="M131" s="246"/>
    </row>
    <row r="132" s="234" customFormat="1" ht="25" customHeight="1" spans="1:13">
      <c r="A132" s="238">
        <v>127</v>
      </c>
      <c r="B132" s="239" t="s">
        <v>155</v>
      </c>
      <c r="C132" s="239" t="s">
        <v>19</v>
      </c>
      <c r="D132" s="239" t="s">
        <v>20</v>
      </c>
      <c r="E132" s="239" t="s">
        <v>123</v>
      </c>
      <c r="F132" s="239" t="s">
        <v>155</v>
      </c>
      <c r="G132" s="239" t="s">
        <v>22</v>
      </c>
      <c r="H132" s="239">
        <v>3.17</v>
      </c>
      <c r="I132" s="240">
        <v>3.17</v>
      </c>
      <c r="J132" s="245"/>
      <c r="K132" s="239">
        <v>100</v>
      </c>
      <c r="L132" s="239">
        <v>317</v>
      </c>
      <c r="M132" s="246"/>
    </row>
    <row r="133" s="234" customFormat="1" ht="25" customHeight="1" spans="1:13">
      <c r="A133" s="238">
        <v>128</v>
      </c>
      <c r="B133" s="239" t="s">
        <v>156</v>
      </c>
      <c r="C133" s="239" t="s">
        <v>19</v>
      </c>
      <c r="D133" s="239" t="s">
        <v>20</v>
      </c>
      <c r="E133" s="239" t="s">
        <v>123</v>
      </c>
      <c r="F133" s="239" t="s">
        <v>156</v>
      </c>
      <c r="G133" s="239" t="s">
        <v>22</v>
      </c>
      <c r="H133" s="239">
        <v>3.53</v>
      </c>
      <c r="I133" s="240">
        <v>3.53</v>
      </c>
      <c r="J133" s="245"/>
      <c r="K133" s="239">
        <v>100</v>
      </c>
      <c r="L133" s="239">
        <v>353</v>
      </c>
      <c r="M133" s="246"/>
    </row>
    <row r="134" s="234" customFormat="1" ht="25" customHeight="1" spans="1:13">
      <c r="A134" s="238">
        <v>129</v>
      </c>
      <c r="B134" s="239" t="s">
        <v>157</v>
      </c>
      <c r="C134" s="239" t="s">
        <v>19</v>
      </c>
      <c r="D134" s="239" t="s">
        <v>20</v>
      </c>
      <c r="E134" s="239" t="s">
        <v>123</v>
      </c>
      <c r="F134" s="239" t="s">
        <v>157</v>
      </c>
      <c r="G134" s="239" t="s">
        <v>22</v>
      </c>
      <c r="H134" s="239">
        <v>1.28</v>
      </c>
      <c r="I134" s="240">
        <v>1.28</v>
      </c>
      <c r="J134" s="245"/>
      <c r="K134" s="239">
        <v>100</v>
      </c>
      <c r="L134" s="239">
        <v>128</v>
      </c>
      <c r="M134" s="246"/>
    </row>
    <row r="135" s="234" customFormat="1" ht="25" customHeight="1" spans="1:13">
      <c r="A135" s="238">
        <v>130</v>
      </c>
      <c r="B135" s="239" t="s">
        <v>158</v>
      </c>
      <c r="C135" s="239" t="s">
        <v>19</v>
      </c>
      <c r="D135" s="239" t="s">
        <v>20</v>
      </c>
      <c r="E135" s="239" t="s">
        <v>123</v>
      </c>
      <c r="F135" s="239" t="s">
        <v>158</v>
      </c>
      <c r="G135" s="239" t="s">
        <v>22</v>
      </c>
      <c r="H135" s="239">
        <v>3.27</v>
      </c>
      <c r="I135" s="240">
        <v>3.27</v>
      </c>
      <c r="J135" s="245"/>
      <c r="K135" s="239">
        <v>100</v>
      </c>
      <c r="L135" s="239">
        <v>327</v>
      </c>
      <c r="M135" s="246"/>
    </row>
    <row r="136" s="234" customFormat="1" ht="25" customHeight="1" spans="1:13">
      <c r="A136" s="238">
        <v>131</v>
      </c>
      <c r="B136" s="239" t="s">
        <v>159</v>
      </c>
      <c r="C136" s="239" t="s">
        <v>19</v>
      </c>
      <c r="D136" s="239" t="s">
        <v>20</v>
      </c>
      <c r="E136" s="239" t="s">
        <v>123</v>
      </c>
      <c r="F136" s="239" t="s">
        <v>159</v>
      </c>
      <c r="G136" s="239" t="s">
        <v>22</v>
      </c>
      <c r="H136" s="239">
        <v>1.62</v>
      </c>
      <c r="I136" s="240">
        <v>1.62</v>
      </c>
      <c r="J136" s="245"/>
      <c r="K136" s="239">
        <v>100</v>
      </c>
      <c r="L136" s="239">
        <v>162</v>
      </c>
      <c r="M136" s="246"/>
    </row>
    <row r="137" s="234" customFormat="1" ht="25" customHeight="1" spans="1:13">
      <c r="A137" s="238">
        <v>132</v>
      </c>
      <c r="B137" s="239" t="s">
        <v>156</v>
      </c>
      <c r="C137" s="239" t="s">
        <v>19</v>
      </c>
      <c r="D137" s="239" t="s">
        <v>20</v>
      </c>
      <c r="E137" s="239" t="s">
        <v>123</v>
      </c>
      <c r="F137" s="239" t="s">
        <v>156</v>
      </c>
      <c r="G137" s="239" t="s">
        <v>22</v>
      </c>
      <c r="H137" s="239">
        <v>3.7</v>
      </c>
      <c r="I137" s="240">
        <v>3.7</v>
      </c>
      <c r="J137" s="245"/>
      <c r="K137" s="239">
        <v>100</v>
      </c>
      <c r="L137" s="239">
        <v>370</v>
      </c>
      <c r="M137" s="246"/>
    </row>
    <row r="138" s="234" customFormat="1" ht="25" customHeight="1" spans="1:13">
      <c r="A138" s="238">
        <v>133</v>
      </c>
      <c r="B138" s="239" t="s">
        <v>160</v>
      </c>
      <c r="C138" s="239" t="s">
        <v>19</v>
      </c>
      <c r="D138" s="239" t="s">
        <v>20</v>
      </c>
      <c r="E138" s="239" t="s">
        <v>161</v>
      </c>
      <c r="F138" s="239" t="s">
        <v>160</v>
      </c>
      <c r="G138" s="239" t="s">
        <v>22</v>
      </c>
      <c r="H138" s="239">
        <v>6.06</v>
      </c>
      <c r="I138" s="240">
        <v>6.06</v>
      </c>
      <c r="J138" s="245"/>
      <c r="K138" s="239">
        <v>100</v>
      </c>
      <c r="L138" s="239">
        <v>606</v>
      </c>
      <c r="M138" s="246"/>
    </row>
    <row r="139" s="234" customFormat="1" ht="25" customHeight="1" spans="1:13">
      <c r="A139" s="238">
        <v>134</v>
      </c>
      <c r="B139" s="239" t="s">
        <v>162</v>
      </c>
      <c r="C139" s="239" t="s">
        <v>19</v>
      </c>
      <c r="D139" s="239" t="s">
        <v>20</v>
      </c>
      <c r="E139" s="239" t="s">
        <v>161</v>
      </c>
      <c r="F139" s="239" t="s">
        <v>162</v>
      </c>
      <c r="G139" s="239" t="s">
        <v>22</v>
      </c>
      <c r="H139" s="239">
        <v>3.19</v>
      </c>
      <c r="I139" s="240">
        <v>3.19</v>
      </c>
      <c r="J139" s="245"/>
      <c r="K139" s="239">
        <v>100</v>
      </c>
      <c r="L139" s="239">
        <v>319</v>
      </c>
      <c r="M139" s="246"/>
    </row>
    <row r="140" s="234" customFormat="1" ht="25" customHeight="1" spans="1:13">
      <c r="A140" s="238">
        <v>135</v>
      </c>
      <c r="B140" s="239" t="s">
        <v>163</v>
      </c>
      <c r="C140" s="239" t="s">
        <v>19</v>
      </c>
      <c r="D140" s="239" t="s">
        <v>20</v>
      </c>
      <c r="E140" s="239" t="s">
        <v>161</v>
      </c>
      <c r="F140" s="239" t="s">
        <v>163</v>
      </c>
      <c r="G140" s="239" t="s">
        <v>22</v>
      </c>
      <c r="H140" s="239">
        <v>2.35</v>
      </c>
      <c r="I140" s="240">
        <v>2.35</v>
      </c>
      <c r="J140" s="245"/>
      <c r="K140" s="239">
        <v>100</v>
      </c>
      <c r="L140" s="239">
        <v>235</v>
      </c>
      <c r="M140" s="246"/>
    </row>
    <row r="141" s="234" customFormat="1" ht="25" customHeight="1" spans="1:13">
      <c r="A141" s="238">
        <v>136</v>
      </c>
      <c r="B141" s="239" t="s">
        <v>164</v>
      </c>
      <c r="C141" s="239" t="s">
        <v>19</v>
      </c>
      <c r="D141" s="239" t="s">
        <v>20</v>
      </c>
      <c r="E141" s="239" t="s">
        <v>161</v>
      </c>
      <c r="F141" s="239" t="s">
        <v>164</v>
      </c>
      <c r="G141" s="239" t="s">
        <v>22</v>
      </c>
      <c r="H141" s="239">
        <v>7.56</v>
      </c>
      <c r="I141" s="240">
        <v>7.56</v>
      </c>
      <c r="J141" s="245"/>
      <c r="K141" s="239">
        <v>100</v>
      </c>
      <c r="L141" s="239">
        <v>756</v>
      </c>
      <c r="M141" s="246"/>
    </row>
    <row r="142" s="234" customFormat="1" ht="25" customHeight="1" spans="1:13">
      <c r="A142" s="238">
        <v>137</v>
      </c>
      <c r="B142" s="239" t="s">
        <v>165</v>
      </c>
      <c r="C142" s="239" t="s">
        <v>19</v>
      </c>
      <c r="D142" s="239" t="s">
        <v>20</v>
      </c>
      <c r="E142" s="239" t="s">
        <v>161</v>
      </c>
      <c r="F142" s="239" t="s">
        <v>165</v>
      </c>
      <c r="G142" s="239" t="s">
        <v>22</v>
      </c>
      <c r="H142" s="239">
        <v>1.22</v>
      </c>
      <c r="I142" s="240">
        <v>1.22</v>
      </c>
      <c r="J142" s="245"/>
      <c r="K142" s="239">
        <v>100</v>
      </c>
      <c r="L142" s="239">
        <v>122</v>
      </c>
      <c r="M142" s="246" t="s">
        <v>70</v>
      </c>
    </row>
    <row r="143" s="234" customFormat="1" ht="25" customHeight="1" spans="1:13">
      <c r="A143" s="238">
        <v>138</v>
      </c>
      <c r="B143" s="239" t="s">
        <v>166</v>
      </c>
      <c r="C143" s="239" t="s">
        <v>19</v>
      </c>
      <c r="D143" s="239" t="s">
        <v>20</v>
      </c>
      <c r="E143" s="239" t="s">
        <v>161</v>
      </c>
      <c r="F143" s="239" t="s">
        <v>166</v>
      </c>
      <c r="G143" s="239" t="s">
        <v>22</v>
      </c>
      <c r="H143" s="239">
        <v>13.5</v>
      </c>
      <c r="I143" s="240">
        <v>13.5</v>
      </c>
      <c r="J143" s="245"/>
      <c r="K143" s="239">
        <v>100</v>
      </c>
      <c r="L143" s="239">
        <v>1350</v>
      </c>
      <c r="M143" s="246"/>
    </row>
    <row r="144" s="234" customFormat="1" ht="25" customHeight="1" spans="1:13">
      <c r="A144" s="238">
        <v>139</v>
      </c>
      <c r="B144" s="239" t="s">
        <v>167</v>
      </c>
      <c r="C144" s="239" t="s">
        <v>19</v>
      </c>
      <c r="D144" s="239" t="s">
        <v>20</v>
      </c>
      <c r="E144" s="239" t="s">
        <v>161</v>
      </c>
      <c r="F144" s="239" t="s">
        <v>167</v>
      </c>
      <c r="G144" s="239" t="s">
        <v>22</v>
      </c>
      <c r="H144" s="239">
        <v>4.39</v>
      </c>
      <c r="I144" s="240">
        <v>4.39</v>
      </c>
      <c r="J144" s="245"/>
      <c r="K144" s="239">
        <v>100</v>
      </c>
      <c r="L144" s="239">
        <v>439</v>
      </c>
      <c r="M144" s="246"/>
    </row>
    <row r="145" s="234" customFormat="1" ht="25" customHeight="1" spans="1:13">
      <c r="A145" s="238">
        <v>140</v>
      </c>
      <c r="B145" s="239" t="s">
        <v>168</v>
      </c>
      <c r="C145" s="239" t="s">
        <v>19</v>
      </c>
      <c r="D145" s="239" t="s">
        <v>20</v>
      </c>
      <c r="E145" s="239" t="s">
        <v>161</v>
      </c>
      <c r="F145" s="239" t="s">
        <v>168</v>
      </c>
      <c r="G145" s="239" t="s">
        <v>36</v>
      </c>
      <c r="H145" s="239">
        <v>4.27</v>
      </c>
      <c r="I145" s="240">
        <v>4.27</v>
      </c>
      <c r="J145" s="245"/>
      <c r="K145" s="239">
        <v>100</v>
      </c>
      <c r="L145" s="239">
        <v>427</v>
      </c>
      <c r="M145" s="246"/>
    </row>
    <row r="146" s="234" customFormat="1" ht="25" customHeight="1" spans="1:13">
      <c r="A146" s="238">
        <v>141</v>
      </c>
      <c r="B146" s="239" t="s">
        <v>169</v>
      </c>
      <c r="C146" s="239" t="s">
        <v>19</v>
      </c>
      <c r="D146" s="239" t="s">
        <v>20</v>
      </c>
      <c r="E146" s="239" t="s">
        <v>161</v>
      </c>
      <c r="F146" s="239" t="s">
        <v>169</v>
      </c>
      <c r="G146" s="239" t="s">
        <v>22</v>
      </c>
      <c r="H146" s="239">
        <v>5.04</v>
      </c>
      <c r="I146" s="240">
        <v>5.04</v>
      </c>
      <c r="J146" s="245"/>
      <c r="K146" s="239">
        <v>100</v>
      </c>
      <c r="L146" s="239">
        <v>504</v>
      </c>
      <c r="M146" s="246"/>
    </row>
    <row r="147" s="234" customFormat="1" ht="25" customHeight="1" spans="1:13">
      <c r="A147" s="238">
        <v>142</v>
      </c>
      <c r="B147" s="239" t="s">
        <v>170</v>
      </c>
      <c r="C147" s="239" t="s">
        <v>19</v>
      </c>
      <c r="D147" s="239" t="s">
        <v>20</v>
      </c>
      <c r="E147" s="239" t="s">
        <v>161</v>
      </c>
      <c r="F147" s="239" t="s">
        <v>170</v>
      </c>
      <c r="G147" s="239" t="s">
        <v>22</v>
      </c>
      <c r="H147" s="239">
        <v>3.75</v>
      </c>
      <c r="I147" s="240">
        <v>3.75</v>
      </c>
      <c r="J147" s="245"/>
      <c r="K147" s="239">
        <v>100</v>
      </c>
      <c r="L147" s="239">
        <v>375</v>
      </c>
      <c r="M147" s="246"/>
    </row>
    <row r="148" s="234" customFormat="1" ht="25" customHeight="1" spans="1:13">
      <c r="A148" s="238">
        <v>143</v>
      </c>
      <c r="B148" s="239" t="s">
        <v>171</v>
      </c>
      <c r="C148" s="239" t="s">
        <v>19</v>
      </c>
      <c r="D148" s="239" t="s">
        <v>20</v>
      </c>
      <c r="E148" s="239" t="s">
        <v>161</v>
      </c>
      <c r="F148" s="239" t="s">
        <v>171</v>
      </c>
      <c r="G148" s="239" t="s">
        <v>22</v>
      </c>
      <c r="H148" s="239">
        <v>4.36</v>
      </c>
      <c r="I148" s="240">
        <v>4.36</v>
      </c>
      <c r="J148" s="245"/>
      <c r="K148" s="239">
        <v>100</v>
      </c>
      <c r="L148" s="239">
        <v>436</v>
      </c>
      <c r="M148" s="246"/>
    </row>
    <row r="149" s="234" customFormat="1" ht="25" customHeight="1" spans="1:13">
      <c r="A149" s="238">
        <v>144</v>
      </c>
      <c r="B149" s="239" t="s">
        <v>172</v>
      </c>
      <c r="C149" s="239" t="s">
        <v>19</v>
      </c>
      <c r="D149" s="239" t="s">
        <v>20</v>
      </c>
      <c r="E149" s="239" t="s">
        <v>161</v>
      </c>
      <c r="F149" s="239" t="s">
        <v>172</v>
      </c>
      <c r="G149" s="239" t="s">
        <v>22</v>
      </c>
      <c r="H149" s="239">
        <v>4.08</v>
      </c>
      <c r="I149" s="240">
        <v>4.08</v>
      </c>
      <c r="J149" s="245"/>
      <c r="K149" s="239">
        <v>100</v>
      </c>
      <c r="L149" s="239">
        <v>408</v>
      </c>
      <c r="M149" s="246"/>
    </row>
    <row r="150" s="234" customFormat="1" ht="25" customHeight="1" spans="1:13">
      <c r="A150" s="238">
        <v>145</v>
      </c>
      <c r="B150" s="239" t="s">
        <v>173</v>
      </c>
      <c r="C150" s="239" t="s">
        <v>19</v>
      </c>
      <c r="D150" s="239" t="s">
        <v>20</v>
      </c>
      <c r="E150" s="239" t="s">
        <v>161</v>
      </c>
      <c r="F150" s="239" t="s">
        <v>173</v>
      </c>
      <c r="G150" s="239" t="s">
        <v>22</v>
      </c>
      <c r="H150" s="239">
        <v>4.43</v>
      </c>
      <c r="I150" s="240">
        <v>4.43</v>
      </c>
      <c r="J150" s="245"/>
      <c r="K150" s="239">
        <v>100</v>
      </c>
      <c r="L150" s="239">
        <v>443</v>
      </c>
      <c r="M150" s="246"/>
    </row>
    <row r="151" s="234" customFormat="1" ht="25" customHeight="1" spans="1:13">
      <c r="A151" s="238">
        <v>146</v>
      </c>
      <c r="B151" s="239" t="s">
        <v>109</v>
      </c>
      <c r="C151" s="239" t="s">
        <v>19</v>
      </c>
      <c r="D151" s="239" t="s">
        <v>20</v>
      </c>
      <c r="E151" s="239" t="s">
        <v>161</v>
      </c>
      <c r="F151" s="239" t="s">
        <v>109</v>
      </c>
      <c r="G151" s="239" t="s">
        <v>22</v>
      </c>
      <c r="H151" s="239">
        <v>3.61</v>
      </c>
      <c r="I151" s="240">
        <v>3.61</v>
      </c>
      <c r="J151" s="245"/>
      <c r="K151" s="239">
        <v>100</v>
      </c>
      <c r="L151" s="239">
        <v>361</v>
      </c>
      <c r="M151" s="246"/>
    </row>
    <row r="152" s="234" customFormat="1" ht="25" customHeight="1" spans="1:13">
      <c r="A152" s="238">
        <v>147</v>
      </c>
      <c r="B152" s="239" t="s">
        <v>163</v>
      </c>
      <c r="C152" s="239" t="s">
        <v>19</v>
      </c>
      <c r="D152" s="239" t="s">
        <v>20</v>
      </c>
      <c r="E152" s="239" t="s">
        <v>161</v>
      </c>
      <c r="F152" s="239" t="s">
        <v>163</v>
      </c>
      <c r="G152" s="239" t="s">
        <v>22</v>
      </c>
      <c r="H152" s="239">
        <v>1.91</v>
      </c>
      <c r="I152" s="240">
        <v>1.91</v>
      </c>
      <c r="J152" s="245"/>
      <c r="K152" s="239">
        <v>100</v>
      </c>
      <c r="L152" s="239">
        <v>191</v>
      </c>
      <c r="M152" s="246"/>
    </row>
    <row r="153" s="234" customFormat="1" ht="25" customHeight="1" spans="1:13">
      <c r="A153" s="238">
        <v>148</v>
      </c>
      <c r="B153" s="239" t="s">
        <v>174</v>
      </c>
      <c r="C153" s="239" t="s">
        <v>19</v>
      </c>
      <c r="D153" s="239" t="s">
        <v>20</v>
      </c>
      <c r="E153" s="239" t="s">
        <v>161</v>
      </c>
      <c r="F153" s="239" t="s">
        <v>174</v>
      </c>
      <c r="G153" s="239" t="s">
        <v>22</v>
      </c>
      <c r="H153" s="239">
        <v>2.98</v>
      </c>
      <c r="I153" s="240">
        <v>2.98</v>
      </c>
      <c r="J153" s="245"/>
      <c r="K153" s="239">
        <v>100</v>
      </c>
      <c r="L153" s="239">
        <v>298</v>
      </c>
      <c r="M153" s="246"/>
    </row>
    <row r="154" s="234" customFormat="1" ht="25" customHeight="1" spans="1:13">
      <c r="A154" s="238">
        <v>149</v>
      </c>
      <c r="B154" s="239" t="s">
        <v>175</v>
      </c>
      <c r="C154" s="239" t="s">
        <v>19</v>
      </c>
      <c r="D154" s="239" t="s">
        <v>20</v>
      </c>
      <c r="E154" s="239" t="s">
        <v>161</v>
      </c>
      <c r="F154" s="239" t="s">
        <v>175</v>
      </c>
      <c r="G154" s="239" t="s">
        <v>22</v>
      </c>
      <c r="H154" s="239">
        <v>1.78</v>
      </c>
      <c r="I154" s="240">
        <v>1.78</v>
      </c>
      <c r="J154" s="245"/>
      <c r="K154" s="239">
        <v>100</v>
      </c>
      <c r="L154" s="239">
        <v>178</v>
      </c>
      <c r="M154" s="246" t="s">
        <v>176</v>
      </c>
    </row>
    <row r="155" s="234" customFormat="1" ht="25" customHeight="1" spans="1:13">
      <c r="A155" s="238">
        <v>150</v>
      </c>
      <c r="B155" s="239" t="s">
        <v>177</v>
      </c>
      <c r="C155" s="239" t="s">
        <v>19</v>
      </c>
      <c r="D155" s="239" t="s">
        <v>20</v>
      </c>
      <c r="E155" s="239" t="s">
        <v>161</v>
      </c>
      <c r="F155" s="239" t="s">
        <v>177</v>
      </c>
      <c r="G155" s="239" t="s">
        <v>22</v>
      </c>
      <c r="H155" s="239">
        <v>1.64</v>
      </c>
      <c r="I155" s="240">
        <v>1.64</v>
      </c>
      <c r="J155" s="245"/>
      <c r="K155" s="239">
        <v>100</v>
      </c>
      <c r="L155" s="239">
        <v>164</v>
      </c>
      <c r="M155" s="246"/>
    </row>
    <row r="156" s="234" customFormat="1" ht="25" customHeight="1" spans="1:13">
      <c r="A156" s="238">
        <v>151</v>
      </c>
      <c r="B156" s="239" t="s">
        <v>178</v>
      </c>
      <c r="C156" s="239" t="s">
        <v>19</v>
      </c>
      <c r="D156" s="239" t="s">
        <v>20</v>
      </c>
      <c r="E156" s="239" t="s">
        <v>161</v>
      </c>
      <c r="F156" s="239" t="s">
        <v>178</v>
      </c>
      <c r="G156" s="239" t="s">
        <v>22</v>
      </c>
      <c r="H156" s="239">
        <v>1.84</v>
      </c>
      <c r="I156" s="240">
        <v>1.84</v>
      </c>
      <c r="J156" s="245"/>
      <c r="K156" s="239">
        <v>100</v>
      </c>
      <c r="L156" s="239">
        <v>184</v>
      </c>
      <c r="M156" s="246"/>
    </row>
    <row r="157" s="234" customFormat="1" ht="25" customHeight="1" spans="1:13">
      <c r="A157" s="238">
        <v>152</v>
      </c>
      <c r="B157" s="239" t="s">
        <v>179</v>
      </c>
      <c r="C157" s="239" t="s">
        <v>19</v>
      </c>
      <c r="D157" s="239" t="s">
        <v>20</v>
      </c>
      <c r="E157" s="239" t="s">
        <v>161</v>
      </c>
      <c r="F157" s="239" t="s">
        <v>179</v>
      </c>
      <c r="G157" s="239" t="s">
        <v>22</v>
      </c>
      <c r="H157" s="239">
        <v>3.28</v>
      </c>
      <c r="I157" s="240">
        <v>3.28</v>
      </c>
      <c r="J157" s="245"/>
      <c r="K157" s="239">
        <v>100</v>
      </c>
      <c r="L157" s="239">
        <v>328</v>
      </c>
      <c r="M157" s="246"/>
    </row>
    <row r="158" s="234" customFormat="1" ht="25" customHeight="1" spans="1:13">
      <c r="A158" s="238">
        <v>153</v>
      </c>
      <c r="B158" s="239" t="s">
        <v>180</v>
      </c>
      <c r="C158" s="239" t="s">
        <v>19</v>
      </c>
      <c r="D158" s="239" t="s">
        <v>20</v>
      </c>
      <c r="E158" s="239" t="s">
        <v>161</v>
      </c>
      <c r="F158" s="239" t="s">
        <v>180</v>
      </c>
      <c r="G158" s="239" t="s">
        <v>22</v>
      </c>
      <c r="H158" s="239">
        <v>3.84</v>
      </c>
      <c r="I158" s="240">
        <v>3.84</v>
      </c>
      <c r="J158" s="245"/>
      <c r="K158" s="239">
        <v>100</v>
      </c>
      <c r="L158" s="239">
        <v>384</v>
      </c>
      <c r="M158" s="246"/>
    </row>
    <row r="159" s="234" customFormat="1" ht="25" customHeight="1" spans="1:13">
      <c r="A159" s="238">
        <v>154</v>
      </c>
      <c r="B159" s="239" t="s">
        <v>181</v>
      </c>
      <c r="C159" s="239" t="s">
        <v>19</v>
      </c>
      <c r="D159" s="239" t="s">
        <v>20</v>
      </c>
      <c r="E159" s="239" t="s">
        <v>161</v>
      </c>
      <c r="F159" s="239" t="s">
        <v>181</v>
      </c>
      <c r="G159" s="239" t="s">
        <v>22</v>
      </c>
      <c r="H159" s="239">
        <v>3.84</v>
      </c>
      <c r="I159" s="240">
        <v>3.84</v>
      </c>
      <c r="J159" s="245"/>
      <c r="K159" s="239">
        <v>100</v>
      </c>
      <c r="L159" s="239">
        <v>384</v>
      </c>
      <c r="M159" s="246"/>
    </row>
    <row r="160" s="234" customFormat="1" ht="25" customHeight="1" spans="1:13">
      <c r="A160" s="238">
        <v>155</v>
      </c>
      <c r="B160" s="239" t="s">
        <v>182</v>
      </c>
      <c r="C160" s="239" t="s">
        <v>19</v>
      </c>
      <c r="D160" s="239" t="s">
        <v>20</v>
      </c>
      <c r="E160" s="239" t="s">
        <v>161</v>
      </c>
      <c r="F160" s="239" t="s">
        <v>182</v>
      </c>
      <c r="G160" s="239" t="s">
        <v>22</v>
      </c>
      <c r="H160" s="239">
        <v>2.19</v>
      </c>
      <c r="I160" s="240">
        <v>2.19</v>
      </c>
      <c r="J160" s="245"/>
      <c r="K160" s="239">
        <v>100</v>
      </c>
      <c r="L160" s="239">
        <v>219</v>
      </c>
      <c r="M160" s="246"/>
    </row>
    <row r="161" s="234" customFormat="1" ht="25" customHeight="1" spans="1:13">
      <c r="A161" s="238">
        <v>156</v>
      </c>
      <c r="B161" s="239" t="s">
        <v>177</v>
      </c>
      <c r="C161" s="239" t="s">
        <v>19</v>
      </c>
      <c r="D161" s="239" t="s">
        <v>20</v>
      </c>
      <c r="E161" s="239" t="s">
        <v>161</v>
      </c>
      <c r="F161" s="239" t="s">
        <v>177</v>
      </c>
      <c r="G161" s="239" t="s">
        <v>22</v>
      </c>
      <c r="H161" s="239">
        <v>3.61</v>
      </c>
      <c r="I161" s="240">
        <v>3.61</v>
      </c>
      <c r="J161" s="245"/>
      <c r="K161" s="239">
        <v>100</v>
      </c>
      <c r="L161" s="239">
        <v>361</v>
      </c>
      <c r="M161" s="246"/>
    </row>
    <row r="162" s="234" customFormat="1" ht="25" customHeight="1" spans="1:13">
      <c r="A162" s="238">
        <v>157</v>
      </c>
      <c r="B162" s="239" t="s">
        <v>183</v>
      </c>
      <c r="C162" s="239" t="s">
        <v>19</v>
      </c>
      <c r="D162" s="239" t="s">
        <v>20</v>
      </c>
      <c r="E162" s="239" t="s">
        <v>161</v>
      </c>
      <c r="F162" s="239" t="s">
        <v>183</v>
      </c>
      <c r="G162" s="239" t="s">
        <v>22</v>
      </c>
      <c r="H162" s="239">
        <v>2.6</v>
      </c>
      <c r="I162" s="240">
        <v>2.6</v>
      </c>
      <c r="J162" s="245"/>
      <c r="K162" s="239">
        <v>100</v>
      </c>
      <c r="L162" s="239">
        <v>260</v>
      </c>
      <c r="M162" s="246"/>
    </row>
    <row r="163" s="234" customFormat="1" ht="25" customHeight="1" spans="1:13">
      <c r="A163" s="238">
        <v>158</v>
      </c>
      <c r="B163" s="239" t="s">
        <v>184</v>
      </c>
      <c r="C163" s="239" t="s">
        <v>19</v>
      </c>
      <c r="D163" s="239" t="s">
        <v>20</v>
      </c>
      <c r="E163" s="239" t="s">
        <v>161</v>
      </c>
      <c r="F163" s="239" t="s">
        <v>184</v>
      </c>
      <c r="G163" s="239" t="s">
        <v>22</v>
      </c>
      <c r="H163" s="239">
        <v>1.28</v>
      </c>
      <c r="I163" s="240">
        <v>1.28</v>
      </c>
      <c r="J163" s="245"/>
      <c r="K163" s="239">
        <v>100</v>
      </c>
      <c r="L163" s="239">
        <v>128</v>
      </c>
      <c r="M163" s="246"/>
    </row>
    <row r="164" s="234" customFormat="1" ht="25" customHeight="1" spans="1:13">
      <c r="A164" s="238">
        <v>159</v>
      </c>
      <c r="B164" s="239" t="s">
        <v>185</v>
      </c>
      <c r="C164" s="239" t="s">
        <v>19</v>
      </c>
      <c r="D164" s="239" t="s">
        <v>20</v>
      </c>
      <c r="E164" s="239" t="s">
        <v>161</v>
      </c>
      <c r="F164" s="239" t="s">
        <v>185</v>
      </c>
      <c r="G164" s="239" t="s">
        <v>22</v>
      </c>
      <c r="H164" s="239">
        <v>3.5</v>
      </c>
      <c r="I164" s="240">
        <v>3.5</v>
      </c>
      <c r="J164" s="245"/>
      <c r="K164" s="239">
        <v>100</v>
      </c>
      <c r="L164" s="239">
        <v>350</v>
      </c>
      <c r="M164" s="246"/>
    </row>
    <row r="165" s="234" customFormat="1" ht="25" customHeight="1" spans="1:13">
      <c r="A165" s="238">
        <v>160</v>
      </c>
      <c r="B165" s="239" t="s">
        <v>186</v>
      </c>
      <c r="C165" s="239" t="s">
        <v>19</v>
      </c>
      <c r="D165" s="239" t="s">
        <v>20</v>
      </c>
      <c r="E165" s="239" t="s">
        <v>161</v>
      </c>
      <c r="F165" s="239" t="s">
        <v>186</v>
      </c>
      <c r="G165" s="239" t="s">
        <v>22</v>
      </c>
      <c r="H165" s="239">
        <v>4.36</v>
      </c>
      <c r="I165" s="240">
        <v>4.36</v>
      </c>
      <c r="J165" s="245"/>
      <c r="K165" s="239">
        <v>100</v>
      </c>
      <c r="L165" s="239">
        <v>436</v>
      </c>
      <c r="M165" s="246"/>
    </row>
    <row r="166" s="234" customFormat="1" ht="25" customHeight="1" spans="1:13">
      <c r="A166" s="238">
        <v>161</v>
      </c>
      <c r="B166" s="239" t="s">
        <v>187</v>
      </c>
      <c r="C166" s="239" t="s">
        <v>19</v>
      </c>
      <c r="D166" s="239" t="s">
        <v>20</v>
      </c>
      <c r="E166" s="239" t="s">
        <v>161</v>
      </c>
      <c r="F166" s="239" t="s">
        <v>187</v>
      </c>
      <c r="G166" s="239" t="s">
        <v>22</v>
      </c>
      <c r="H166" s="239">
        <v>4.73</v>
      </c>
      <c r="I166" s="240">
        <v>4.73</v>
      </c>
      <c r="J166" s="245"/>
      <c r="K166" s="239">
        <v>100</v>
      </c>
      <c r="L166" s="239">
        <v>473</v>
      </c>
      <c r="M166" s="246"/>
    </row>
    <row r="167" s="234" customFormat="1" ht="25" customHeight="1" spans="1:13">
      <c r="A167" s="238">
        <v>162</v>
      </c>
      <c r="B167" s="239" t="s">
        <v>188</v>
      </c>
      <c r="C167" s="239" t="s">
        <v>19</v>
      </c>
      <c r="D167" s="239" t="s">
        <v>20</v>
      </c>
      <c r="E167" s="239" t="s">
        <v>161</v>
      </c>
      <c r="F167" s="239" t="s">
        <v>188</v>
      </c>
      <c r="G167" s="239" t="s">
        <v>22</v>
      </c>
      <c r="H167" s="239">
        <v>1.89</v>
      </c>
      <c r="I167" s="240">
        <v>1.89</v>
      </c>
      <c r="J167" s="245"/>
      <c r="K167" s="239">
        <v>100</v>
      </c>
      <c r="L167" s="239">
        <v>189</v>
      </c>
      <c r="M167" s="246"/>
    </row>
    <row r="168" s="234" customFormat="1" ht="25" customHeight="1" spans="1:13">
      <c r="A168" s="238">
        <v>163</v>
      </c>
      <c r="B168" s="239" t="s">
        <v>189</v>
      </c>
      <c r="C168" s="239" t="s">
        <v>19</v>
      </c>
      <c r="D168" s="239" t="s">
        <v>20</v>
      </c>
      <c r="E168" s="239" t="s">
        <v>161</v>
      </c>
      <c r="F168" s="239" t="s">
        <v>189</v>
      </c>
      <c r="G168" s="239" t="s">
        <v>22</v>
      </c>
      <c r="H168" s="239">
        <v>2.67</v>
      </c>
      <c r="I168" s="240">
        <v>2.67</v>
      </c>
      <c r="J168" s="245"/>
      <c r="K168" s="239">
        <v>100</v>
      </c>
      <c r="L168" s="239">
        <v>267</v>
      </c>
      <c r="M168" s="246"/>
    </row>
    <row r="169" s="234" customFormat="1" ht="25" customHeight="1" spans="1:13">
      <c r="A169" s="238">
        <v>164</v>
      </c>
      <c r="B169" s="239" t="s">
        <v>190</v>
      </c>
      <c r="C169" s="239" t="s">
        <v>19</v>
      </c>
      <c r="D169" s="239" t="s">
        <v>20</v>
      </c>
      <c r="E169" s="239" t="s">
        <v>161</v>
      </c>
      <c r="F169" s="239" t="s">
        <v>190</v>
      </c>
      <c r="G169" s="239" t="s">
        <v>22</v>
      </c>
      <c r="H169" s="239">
        <v>3.55</v>
      </c>
      <c r="I169" s="240">
        <v>3.55</v>
      </c>
      <c r="J169" s="245"/>
      <c r="K169" s="239">
        <v>100</v>
      </c>
      <c r="L169" s="239">
        <v>355</v>
      </c>
      <c r="M169" s="246"/>
    </row>
    <row r="170" s="234" customFormat="1" ht="25" customHeight="1" spans="1:13">
      <c r="A170" s="238">
        <v>165</v>
      </c>
      <c r="B170" s="239" t="s">
        <v>191</v>
      </c>
      <c r="C170" s="239" t="s">
        <v>19</v>
      </c>
      <c r="D170" s="239" t="s">
        <v>20</v>
      </c>
      <c r="E170" s="239" t="s">
        <v>161</v>
      </c>
      <c r="F170" s="239" t="s">
        <v>191</v>
      </c>
      <c r="G170" s="239" t="s">
        <v>22</v>
      </c>
      <c r="H170" s="239">
        <v>1.6</v>
      </c>
      <c r="I170" s="240">
        <v>1.6</v>
      </c>
      <c r="J170" s="245"/>
      <c r="K170" s="239">
        <v>100</v>
      </c>
      <c r="L170" s="239">
        <v>160</v>
      </c>
      <c r="M170" s="246"/>
    </row>
    <row r="171" s="234" customFormat="1" ht="25" customHeight="1" spans="1:13">
      <c r="A171" s="238">
        <v>166</v>
      </c>
      <c r="B171" s="239" t="s">
        <v>192</v>
      </c>
      <c r="C171" s="239" t="s">
        <v>19</v>
      </c>
      <c r="D171" s="239" t="s">
        <v>20</v>
      </c>
      <c r="E171" s="239" t="s">
        <v>161</v>
      </c>
      <c r="F171" s="239" t="s">
        <v>192</v>
      </c>
      <c r="G171" s="239" t="s">
        <v>22</v>
      </c>
      <c r="H171" s="239">
        <v>6.68</v>
      </c>
      <c r="I171" s="240">
        <v>6.68</v>
      </c>
      <c r="J171" s="245"/>
      <c r="K171" s="239">
        <v>100</v>
      </c>
      <c r="L171" s="239">
        <v>668</v>
      </c>
      <c r="M171" s="246"/>
    </row>
    <row r="172" s="234" customFormat="1" ht="25" customHeight="1" spans="1:13">
      <c r="A172" s="238">
        <v>167</v>
      </c>
      <c r="B172" s="239" t="s">
        <v>193</v>
      </c>
      <c r="C172" s="239" t="s">
        <v>19</v>
      </c>
      <c r="D172" s="239" t="s">
        <v>20</v>
      </c>
      <c r="E172" s="239" t="s">
        <v>161</v>
      </c>
      <c r="F172" s="239" t="s">
        <v>193</v>
      </c>
      <c r="G172" s="239" t="s">
        <v>22</v>
      </c>
      <c r="H172" s="239">
        <v>9.22</v>
      </c>
      <c r="I172" s="240">
        <v>9.22</v>
      </c>
      <c r="J172" s="245"/>
      <c r="K172" s="239">
        <v>100</v>
      </c>
      <c r="L172" s="239">
        <v>922</v>
      </c>
      <c r="M172" s="246"/>
    </row>
    <row r="173" s="234" customFormat="1" ht="25" customHeight="1" spans="1:13">
      <c r="A173" s="238">
        <v>168</v>
      </c>
      <c r="B173" s="239" t="s">
        <v>194</v>
      </c>
      <c r="C173" s="239" t="s">
        <v>19</v>
      </c>
      <c r="D173" s="239" t="s">
        <v>20</v>
      </c>
      <c r="E173" s="239" t="s">
        <v>161</v>
      </c>
      <c r="F173" s="239" t="s">
        <v>194</v>
      </c>
      <c r="G173" s="239" t="s">
        <v>22</v>
      </c>
      <c r="H173" s="239">
        <v>7.92</v>
      </c>
      <c r="I173" s="240">
        <v>7.92</v>
      </c>
      <c r="J173" s="245"/>
      <c r="K173" s="239">
        <v>100</v>
      </c>
      <c r="L173" s="239">
        <v>792</v>
      </c>
      <c r="M173" s="246"/>
    </row>
    <row r="174" s="234" customFormat="1" ht="25" customHeight="1" spans="1:13">
      <c r="A174" s="238">
        <v>169</v>
      </c>
      <c r="B174" s="239" t="s">
        <v>195</v>
      </c>
      <c r="C174" s="239" t="s">
        <v>19</v>
      </c>
      <c r="D174" s="239" t="s">
        <v>20</v>
      </c>
      <c r="E174" s="239" t="s">
        <v>161</v>
      </c>
      <c r="F174" s="239" t="s">
        <v>195</v>
      </c>
      <c r="G174" s="239" t="s">
        <v>22</v>
      </c>
      <c r="H174" s="239">
        <v>1.26</v>
      </c>
      <c r="I174" s="240">
        <v>1.26</v>
      </c>
      <c r="J174" s="245"/>
      <c r="K174" s="239">
        <v>100</v>
      </c>
      <c r="L174" s="239">
        <v>126</v>
      </c>
      <c r="M174" s="246"/>
    </row>
    <row r="175" s="234" customFormat="1" ht="25" customHeight="1" spans="1:13">
      <c r="A175" s="238">
        <v>170</v>
      </c>
      <c r="B175" s="239" t="s">
        <v>196</v>
      </c>
      <c r="C175" s="239" t="s">
        <v>19</v>
      </c>
      <c r="D175" s="239" t="s">
        <v>20</v>
      </c>
      <c r="E175" s="239" t="s">
        <v>161</v>
      </c>
      <c r="F175" s="239" t="s">
        <v>196</v>
      </c>
      <c r="G175" s="239" t="s">
        <v>22</v>
      </c>
      <c r="H175" s="239">
        <v>4.13</v>
      </c>
      <c r="I175" s="240">
        <v>4.13</v>
      </c>
      <c r="J175" s="245"/>
      <c r="K175" s="239">
        <v>100</v>
      </c>
      <c r="L175" s="239">
        <v>413</v>
      </c>
      <c r="M175" s="246"/>
    </row>
    <row r="176" s="234" customFormat="1" ht="25" customHeight="1" spans="1:13">
      <c r="A176" s="238">
        <v>171</v>
      </c>
      <c r="B176" s="239" t="s">
        <v>197</v>
      </c>
      <c r="C176" s="239" t="s">
        <v>19</v>
      </c>
      <c r="D176" s="239" t="s">
        <v>20</v>
      </c>
      <c r="E176" s="239" t="s">
        <v>161</v>
      </c>
      <c r="F176" s="239" t="s">
        <v>197</v>
      </c>
      <c r="G176" s="239" t="s">
        <v>22</v>
      </c>
      <c r="H176" s="239">
        <v>5.18</v>
      </c>
      <c r="I176" s="240">
        <v>5.18</v>
      </c>
      <c r="J176" s="245"/>
      <c r="K176" s="239">
        <v>100</v>
      </c>
      <c r="L176" s="239">
        <v>518</v>
      </c>
      <c r="M176" s="246"/>
    </row>
    <row r="177" s="234" customFormat="1" ht="25" customHeight="1" spans="1:13">
      <c r="A177" s="238">
        <v>172</v>
      </c>
      <c r="B177" s="239" t="s">
        <v>198</v>
      </c>
      <c r="C177" s="239" t="s">
        <v>19</v>
      </c>
      <c r="D177" s="239" t="s">
        <v>20</v>
      </c>
      <c r="E177" s="239" t="s">
        <v>161</v>
      </c>
      <c r="F177" s="239" t="s">
        <v>198</v>
      </c>
      <c r="G177" s="239" t="s">
        <v>22</v>
      </c>
      <c r="H177" s="239">
        <v>3.51</v>
      </c>
      <c r="I177" s="240">
        <v>3.51</v>
      </c>
      <c r="J177" s="245"/>
      <c r="K177" s="239">
        <v>100</v>
      </c>
      <c r="L177" s="239">
        <v>351</v>
      </c>
      <c r="M177" s="246"/>
    </row>
    <row r="178" s="234" customFormat="1" ht="25" customHeight="1" spans="1:13">
      <c r="A178" s="238">
        <v>173</v>
      </c>
      <c r="B178" s="239" t="s">
        <v>199</v>
      </c>
      <c r="C178" s="239" t="s">
        <v>19</v>
      </c>
      <c r="D178" s="239" t="s">
        <v>20</v>
      </c>
      <c r="E178" s="239" t="s">
        <v>161</v>
      </c>
      <c r="F178" s="239" t="s">
        <v>199</v>
      </c>
      <c r="G178" s="239" t="s">
        <v>22</v>
      </c>
      <c r="H178" s="239">
        <v>3.95</v>
      </c>
      <c r="I178" s="240">
        <v>3.95</v>
      </c>
      <c r="J178" s="245"/>
      <c r="K178" s="239">
        <v>100</v>
      </c>
      <c r="L178" s="239">
        <v>395</v>
      </c>
      <c r="M178" s="246"/>
    </row>
    <row r="179" s="234" customFormat="1" ht="25" customHeight="1" spans="1:13">
      <c r="A179" s="238">
        <v>174</v>
      </c>
      <c r="B179" s="239" t="s">
        <v>200</v>
      </c>
      <c r="C179" s="239" t="s">
        <v>19</v>
      </c>
      <c r="D179" s="239" t="s">
        <v>20</v>
      </c>
      <c r="E179" s="239" t="s">
        <v>161</v>
      </c>
      <c r="F179" s="239" t="s">
        <v>200</v>
      </c>
      <c r="G179" s="239" t="s">
        <v>22</v>
      </c>
      <c r="H179" s="239">
        <v>3.28</v>
      </c>
      <c r="I179" s="240">
        <v>3.28</v>
      </c>
      <c r="J179" s="245"/>
      <c r="K179" s="239">
        <v>100</v>
      </c>
      <c r="L179" s="239">
        <v>328</v>
      </c>
      <c r="M179" s="246"/>
    </row>
    <row r="180" s="234" customFormat="1" ht="25" customHeight="1" spans="1:13">
      <c r="A180" s="238">
        <v>175</v>
      </c>
      <c r="B180" s="239" t="s">
        <v>201</v>
      </c>
      <c r="C180" s="239" t="s">
        <v>19</v>
      </c>
      <c r="D180" s="239" t="s">
        <v>20</v>
      </c>
      <c r="E180" s="239" t="s">
        <v>161</v>
      </c>
      <c r="F180" s="239" t="s">
        <v>201</v>
      </c>
      <c r="G180" s="239" t="s">
        <v>22</v>
      </c>
      <c r="H180" s="239">
        <v>3.5</v>
      </c>
      <c r="I180" s="240">
        <v>3.5</v>
      </c>
      <c r="J180" s="245"/>
      <c r="K180" s="239">
        <v>100</v>
      </c>
      <c r="L180" s="239">
        <v>350</v>
      </c>
      <c r="M180" s="246"/>
    </row>
    <row r="181" s="234" customFormat="1" ht="25" customHeight="1" spans="1:13">
      <c r="A181" s="238">
        <v>176</v>
      </c>
      <c r="B181" s="239" t="s">
        <v>202</v>
      </c>
      <c r="C181" s="239" t="s">
        <v>19</v>
      </c>
      <c r="D181" s="239" t="s">
        <v>20</v>
      </c>
      <c r="E181" s="239" t="s">
        <v>161</v>
      </c>
      <c r="F181" s="239" t="s">
        <v>202</v>
      </c>
      <c r="G181" s="239" t="s">
        <v>22</v>
      </c>
      <c r="H181" s="239">
        <v>3.85</v>
      </c>
      <c r="I181" s="240">
        <v>3.85</v>
      </c>
      <c r="J181" s="245"/>
      <c r="K181" s="239">
        <v>100</v>
      </c>
      <c r="L181" s="239">
        <v>385</v>
      </c>
      <c r="M181" s="246"/>
    </row>
    <row r="182" s="234" customFormat="1" ht="25" customHeight="1" spans="1:13">
      <c r="A182" s="238">
        <v>177</v>
      </c>
      <c r="B182" s="239" t="s">
        <v>203</v>
      </c>
      <c r="C182" s="239" t="s">
        <v>19</v>
      </c>
      <c r="D182" s="239" t="s">
        <v>20</v>
      </c>
      <c r="E182" s="239" t="s">
        <v>161</v>
      </c>
      <c r="F182" s="239" t="s">
        <v>203</v>
      </c>
      <c r="G182" s="239" t="s">
        <v>22</v>
      </c>
      <c r="H182" s="239">
        <v>5.3</v>
      </c>
      <c r="I182" s="240">
        <v>5.3</v>
      </c>
      <c r="J182" s="245"/>
      <c r="K182" s="239">
        <v>100</v>
      </c>
      <c r="L182" s="239">
        <v>530</v>
      </c>
      <c r="M182" s="246"/>
    </row>
    <row r="183" s="234" customFormat="1" ht="25" customHeight="1" spans="1:13">
      <c r="A183" s="238">
        <v>178</v>
      </c>
      <c r="B183" s="239" t="s">
        <v>204</v>
      </c>
      <c r="C183" s="239" t="s">
        <v>19</v>
      </c>
      <c r="D183" s="239" t="s">
        <v>20</v>
      </c>
      <c r="E183" s="239" t="s">
        <v>161</v>
      </c>
      <c r="F183" s="239" t="s">
        <v>204</v>
      </c>
      <c r="G183" s="239" t="s">
        <v>22</v>
      </c>
      <c r="H183" s="239">
        <v>3.4</v>
      </c>
      <c r="I183" s="240">
        <v>3.4</v>
      </c>
      <c r="J183" s="245"/>
      <c r="K183" s="239">
        <v>100</v>
      </c>
      <c r="L183" s="239">
        <v>340</v>
      </c>
      <c r="M183" s="246"/>
    </row>
    <row r="184" s="234" customFormat="1" ht="25" customHeight="1" spans="1:13">
      <c r="A184" s="238">
        <v>179</v>
      </c>
      <c r="B184" s="239" t="s">
        <v>205</v>
      </c>
      <c r="C184" s="239" t="s">
        <v>19</v>
      </c>
      <c r="D184" s="239" t="s">
        <v>20</v>
      </c>
      <c r="E184" s="239" t="s">
        <v>206</v>
      </c>
      <c r="F184" s="239" t="s">
        <v>205</v>
      </c>
      <c r="G184" s="239" t="s">
        <v>22</v>
      </c>
      <c r="H184" s="239">
        <v>1.47</v>
      </c>
      <c r="I184" s="240">
        <v>1.47</v>
      </c>
      <c r="J184" s="245"/>
      <c r="K184" s="239">
        <v>100</v>
      </c>
      <c r="L184" s="239">
        <v>147</v>
      </c>
      <c r="M184" s="246"/>
    </row>
    <row r="185" s="234" customFormat="1" ht="25" customHeight="1" spans="1:13">
      <c r="A185" s="238">
        <v>180</v>
      </c>
      <c r="B185" s="239" t="s">
        <v>207</v>
      </c>
      <c r="C185" s="239" t="s">
        <v>19</v>
      </c>
      <c r="D185" s="239" t="s">
        <v>20</v>
      </c>
      <c r="E185" s="239" t="s">
        <v>206</v>
      </c>
      <c r="F185" s="239" t="s">
        <v>207</v>
      </c>
      <c r="G185" s="239" t="s">
        <v>22</v>
      </c>
      <c r="H185" s="239">
        <v>0.97</v>
      </c>
      <c r="I185" s="240">
        <v>0.97</v>
      </c>
      <c r="J185" s="245"/>
      <c r="K185" s="239">
        <v>100</v>
      </c>
      <c r="L185" s="239">
        <v>97</v>
      </c>
      <c r="M185" s="246"/>
    </row>
    <row r="186" s="234" customFormat="1" ht="25" customHeight="1" spans="1:13">
      <c r="A186" s="238">
        <v>181</v>
      </c>
      <c r="B186" s="239" t="s">
        <v>208</v>
      </c>
      <c r="C186" s="239" t="s">
        <v>19</v>
      </c>
      <c r="D186" s="239" t="s">
        <v>20</v>
      </c>
      <c r="E186" s="239" t="s">
        <v>206</v>
      </c>
      <c r="F186" s="239" t="s">
        <v>208</v>
      </c>
      <c r="G186" s="239" t="s">
        <v>22</v>
      </c>
      <c r="H186" s="239">
        <v>1.21</v>
      </c>
      <c r="I186" s="240">
        <v>1.21</v>
      </c>
      <c r="J186" s="245"/>
      <c r="K186" s="239">
        <v>100</v>
      </c>
      <c r="L186" s="239">
        <v>121</v>
      </c>
      <c r="M186" s="246"/>
    </row>
    <row r="187" s="234" customFormat="1" ht="25" customHeight="1" spans="1:13">
      <c r="A187" s="238">
        <v>182</v>
      </c>
      <c r="B187" s="239" t="s">
        <v>209</v>
      </c>
      <c r="C187" s="239" t="s">
        <v>19</v>
      </c>
      <c r="D187" s="239" t="s">
        <v>20</v>
      </c>
      <c r="E187" s="239" t="s">
        <v>206</v>
      </c>
      <c r="F187" s="239" t="s">
        <v>209</v>
      </c>
      <c r="G187" s="239" t="s">
        <v>22</v>
      </c>
      <c r="H187" s="239">
        <v>1.48</v>
      </c>
      <c r="I187" s="240">
        <v>1.48</v>
      </c>
      <c r="J187" s="245"/>
      <c r="K187" s="239">
        <v>100</v>
      </c>
      <c r="L187" s="239">
        <v>148</v>
      </c>
      <c r="M187" s="246"/>
    </row>
    <row r="188" s="234" customFormat="1" ht="25" customHeight="1" spans="1:13">
      <c r="A188" s="238">
        <v>183</v>
      </c>
      <c r="B188" s="239" t="s">
        <v>210</v>
      </c>
      <c r="C188" s="239" t="s">
        <v>19</v>
      </c>
      <c r="D188" s="239" t="s">
        <v>20</v>
      </c>
      <c r="E188" s="239" t="s">
        <v>206</v>
      </c>
      <c r="F188" s="239" t="s">
        <v>210</v>
      </c>
      <c r="G188" s="239" t="s">
        <v>22</v>
      </c>
      <c r="H188" s="239">
        <v>0.77</v>
      </c>
      <c r="I188" s="240">
        <v>0.77</v>
      </c>
      <c r="J188" s="245"/>
      <c r="K188" s="239">
        <v>100</v>
      </c>
      <c r="L188" s="239">
        <v>77</v>
      </c>
      <c r="M188" s="246"/>
    </row>
    <row r="189" s="234" customFormat="1" ht="25" customHeight="1" spans="1:13">
      <c r="A189" s="238">
        <v>184</v>
      </c>
      <c r="B189" s="239" t="s">
        <v>211</v>
      </c>
      <c r="C189" s="239" t="s">
        <v>19</v>
      </c>
      <c r="D189" s="239" t="s">
        <v>20</v>
      </c>
      <c r="E189" s="239" t="s">
        <v>206</v>
      </c>
      <c r="F189" s="239" t="s">
        <v>211</v>
      </c>
      <c r="G189" s="239" t="s">
        <v>22</v>
      </c>
      <c r="H189" s="239">
        <v>0.52</v>
      </c>
      <c r="I189" s="240">
        <v>0.52</v>
      </c>
      <c r="J189" s="245"/>
      <c r="K189" s="239">
        <v>100</v>
      </c>
      <c r="L189" s="239">
        <v>52</v>
      </c>
      <c r="M189" s="246"/>
    </row>
    <row r="190" s="234" customFormat="1" ht="25" customHeight="1" spans="1:13">
      <c r="A190" s="238">
        <v>185</v>
      </c>
      <c r="B190" s="239" t="s">
        <v>212</v>
      </c>
      <c r="C190" s="239" t="s">
        <v>19</v>
      </c>
      <c r="D190" s="239" t="s">
        <v>20</v>
      </c>
      <c r="E190" s="239" t="s">
        <v>206</v>
      </c>
      <c r="F190" s="239" t="s">
        <v>212</v>
      </c>
      <c r="G190" s="239" t="s">
        <v>22</v>
      </c>
      <c r="H190" s="239">
        <v>1.48</v>
      </c>
      <c r="I190" s="240">
        <v>1.48</v>
      </c>
      <c r="J190" s="245"/>
      <c r="K190" s="239">
        <v>100</v>
      </c>
      <c r="L190" s="239">
        <v>148</v>
      </c>
      <c r="M190" s="246"/>
    </row>
    <row r="191" s="234" customFormat="1" ht="25" customHeight="1" spans="1:13">
      <c r="A191" s="238">
        <v>186</v>
      </c>
      <c r="B191" s="239" t="s">
        <v>213</v>
      </c>
      <c r="C191" s="239" t="s">
        <v>19</v>
      </c>
      <c r="D191" s="239" t="s">
        <v>20</v>
      </c>
      <c r="E191" s="239" t="s">
        <v>206</v>
      </c>
      <c r="F191" s="239" t="s">
        <v>213</v>
      </c>
      <c r="G191" s="239" t="s">
        <v>22</v>
      </c>
      <c r="H191" s="239">
        <v>2.74</v>
      </c>
      <c r="I191" s="240">
        <v>2.74</v>
      </c>
      <c r="J191" s="245"/>
      <c r="K191" s="239">
        <v>100</v>
      </c>
      <c r="L191" s="239">
        <v>274</v>
      </c>
      <c r="M191" s="246"/>
    </row>
    <row r="192" s="234" customFormat="1" ht="25" customHeight="1" spans="1:13">
      <c r="A192" s="238">
        <v>187</v>
      </c>
      <c r="B192" s="239" t="s">
        <v>214</v>
      </c>
      <c r="C192" s="239" t="s">
        <v>19</v>
      </c>
      <c r="D192" s="239" t="s">
        <v>20</v>
      </c>
      <c r="E192" s="239" t="s">
        <v>206</v>
      </c>
      <c r="F192" s="239" t="s">
        <v>214</v>
      </c>
      <c r="G192" s="239" t="s">
        <v>22</v>
      </c>
      <c r="H192" s="239">
        <v>1.47</v>
      </c>
      <c r="I192" s="240">
        <v>1.47</v>
      </c>
      <c r="J192" s="245"/>
      <c r="K192" s="239">
        <v>100</v>
      </c>
      <c r="L192" s="239">
        <v>147</v>
      </c>
      <c r="M192" s="246"/>
    </row>
    <row r="193" s="234" customFormat="1" ht="25" customHeight="1" spans="1:13">
      <c r="A193" s="238">
        <v>188</v>
      </c>
      <c r="B193" s="239" t="s">
        <v>215</v>
      </c>
      <c r="C193" s="239" t="s">
        <v>19</v>
      </c>
      <c r="D193" s="239" t="s">
        <v>20</v>
      </c>
      <c r="E193" s="239" t="s">
        <v>206</v>
      </c>
      <c r="F193" s="239" t="s">
        <v>215</v>
      </c>
      <c r="G193" s="239" t="s">
        <v>22</v>
      </c>
      <c r="H193" s="239">
        <v>1.57</v>
      </c>
      <c r="I193" s="240">
        <v>1.57</v>
      </c>
      <c r="J193" s="245"/>
      <c r="K193" s="239">
        <v>100</v>
      </c>
      <c r="L193" s="239">
        <v>157</v>
      </c>
      <c r="M193" s="246"/>
    </row>
    <row r="194" s="234" customFormat="1" ht="25" customHeight="1" spans="1:13">
      <c r="A194" s="238">
        <v>189</v>
      </c>
      <c r="B194" s="239" t="s">
        <v>216</v>
      </c>
      <c r="C194" s="239" t="s">
        <v>19</v>
      </c>
      <c r="D194" s="239" t="s">
        <v>20</v>
      </c>
      <c r="E194" s="239" t="s">
        <v>206</v>
      </c>
      <c r="F194" s="239" t="s">
        <v>216</v>
      </c>
      <c r="G194" s="239" t="s">
        <v>22</v>
      </c>
      <c r="H194" s="239">
        <v>1.14</v>
      </c>
      <c r="I194" s="240">
        <v>1.14</v>
      </c>
      <c r="J194" s="245"/>
      <c r="K194" s="239">
        <v>100</v>
      </c>
      <c r="L194" s="239">
        <v>114</v>
      </c>
      <c r="M194" s="246"/>
    </row>
    <row r="195" s="234" customFormat="1" ht="25" customHeight="1" spans="1:13">
      <c r="A195" s="238">
        <v>190</v>
      </c>
      <c r="B195" s="239" t="s">
        <v>217</v>
      </c>
      <c r="C195" s="239" t="s">
        <v>19</v>
      </c>
      <c r="D195" s="239" t="s">
        <v>20</v>
      </c>
      <c r="E195" s="239" t="s">
        <v>206</v>
      </c>
      <c r="F195" s="239" t="s">
        <v>217</v>
      </c>
      <c r="G195" s="239" t="s">
        <v>22</v>
      </c>
      <c r="H195" s="239">
        <v>1.13</v>
      </c>
      <c r="I195" s="240">
        <v>1.13</v>
      </c>
      <c r="J195" s="245"/>
      <c r="K195" s="239">
        <v>100</v>
      </c>
      <c r="L195" s="239">
        <v>113</v>
      </c>
      <c r="M195" s="246"/>
    </row>
    <row r="196" s="234" customFormat="1" ht="25" customHeight="1" spans="1:13">
      <c r="A196" s="238">
        <v>191</v>
      </c>
      <c r="B196" s="239" t="s">
        <v>218</v>
      </c>
      <c r="C196" s="239" t="s">
        <v>19</v>
      </c>
      <c r="D196" s="239" t="s">
        <v>20</v>
      </c>
      <c r="E196" s="239" t="s">
        <v>206</v>
      </c>
      <c r="F196" s="239" t="s">
        <v>218</v>
      </c>
      <c r="G196" s="239" t="s">
        <v>22</v>
      </c>
      <c r="H196" s="239">
        <v>1.8</v>
      </c>
      <c r="I196" s="240">
        <v>1.8</v>
      </c>
      <c r="J196" s="245"/>
      <c r="K196" s="239">
        <v>100</v>
      </c>
      <c r="L196" s="239">
        <v>180</v>
      </c>
      <c r="M196" s="246"/>
    </row>
    <row r="197" s="234" customFormat="1" ht="25" customHeight="1" spans="1:13">
      <c r="A197" s="238">
        <v>192</v>
      </c>
      <c r="B197" s="239" t="s">
        <v>219</v>
      </c>
      <c r="C197" s="239" t="s">
        <v>19</v>
      </c>
      <c r="D197" s="239" t="s">
        <v>20</v>
      </c>
      <c r="E197" s="239" t="s">
        <v>206</v>
      </c>
      <c r="F197" s="239" t="s">
        <v>219</v>
      </c>
      <c r="G197" s="239" t="s">
        <v>22</v>
      </c>
      <c r="H197" s="239">
        <v>0.42</v>
      </c>
      <c r="I197" s="240">
        <v>0.42</v>
      </c>
      <c r="J197" s="245"/>
      <c r="K197" s="239">
        <v>100</v>
      </c>
      <c r="L197" s="239">
        <v>42</v>
      </c>
      <c r="M197" s="246"/>
    </row>
    <row r="198" s="234" customFormat="1" ht="25" customHeight="1" spans="1:13">
      <c r="A198" s="238">
        <v>193</v>
      </c>
      <c r="B198" s="239" t="s">
        <v>220</v>
      </c>
      <c r="C198" s="239" t="s">
        <v>19</v>
      </c>
      <c r="D198" s="239" t="s">
        <v>20</v>
      </c>
      <c r="E198" s="239" t="s">
        <v>206</v>
      </c>
      <c r="F198" s="239" t="s">
        <v>220</v>
      </c>
      <c r="G198" s="239" t="s">
        <v>22</v>
      </c>
      <c r="H198" s="239">
        <v>1.53</v>
      </c>
      <c r="I198" s="240">
        <v>1.53</v>
      </c>
      <c r="J198" s="245"/>
      <c r="K198" s="239">
        <v>100</v>
      </c>
      <c r="L198" s="239">
        <v>153</v>
      </c>
      <c r="M198" s="246"/>
    </row>
    <row r="199" s="234" customFormat="1" ht="25" customHeight="1" spans="1:13">
      <c r="A199" s="238">
        <v>194</v>
      </c>
      <c r="B199" s="239" t="s">
        <v>221</v>
      </c>
      <c r="C199" s="239" t="s">
        <v>19</v>
      </c>
      <c r="D199" s="239" t="s">
        <v>20</v>
      </c>
      <c r="E199" s="239" t="s">
        <v>206</v>
      </c>
      <c r="F199" s="239" t="s">
        <v>221</v>
      </c>
      <c r="G199" s="239" t="s">
        <v>22</v>
      </c>
      <c r="H199" s="239">
        <v>0.77</v>
      </c>
      <c r="I199" s="240">
        <v>0.77</v>
      </c>
      <c r="J199" s="245"/>
      <c r="K199" s="239">
        <v>100</v>
      </c>
      <c r="L199" s="239">
        <v>77</v>
      </c>
      <c r="M199" s="246"/>
    </row>
    <row r="200" s="234" customFormat="1" ht="25" customHeight="1" spans="1:13">
      <c r="A200" s="238">
        <v>195</v>
      </c>
      <c r="B200" s="239" t="s">
        <v>210</v>
      </c>
      <c r="C200" s="239" t="s">
        <v>19</v>
      </c>
      <c r="D200" s="239" t="s">
        <v>20</v>
      </c>
      <c r="E200" s="239" t="s">
        <v>206</v>
      </c>
      <c r="F200" s="239" t="s">
        <v>210</v>
      </c>
      <c r="G200" s="239" t="s">
        <v>22</v>
      </c>
      <c r="H200" s="239">
        <v>0.66</v>
      </c>
      <c r="I200" s="240">
        <v>0.66</v>
      </c>
      <c r="J200" s="245"/>
      <c r="K200" s="239">
        <v>100</v>
      </c>
      <c r="L200" s="239">
        <v>66</v>
      </c>
      <c r="M200" s="246"/>
    </row>
    <row r="201" s="234" customFormat="1" ht="25" customHeight="1" spans="1:13">
      <c r="A201" s="238">
        <v>196</v>
      </c>
      <c r="B201" s="239" t="s">
        <v>222</v>
      </c>
      <c r="C201" s="239" t="s">
        <v>19</v>
      </c>
      <c r="D201" s="239" t="s">
        <v>20</v>
      </c>
      <c r="E201" s="239" t="s">
        <v>206</v>
      </c>
      <c r="F201" s="239" t="s">
        <v>222</v>
      </c>
      <c r="G201" s="239" t="s">
        <v>22</v>
      </c>
      <c r="H201" s="239">
        <v>1.47</v>
      </c>
      <c r="I201" s="240">
        <v>1.47</v>
      </c>
      <c r="J201" s="245"/>
      <c r="K201" s="239">
        <v>100</v>
      </c>
      <c r="L201" s="239">
        <v>147</v>
      </c>
      <c r="M201" s="246"/>
    </row>
    <row r="202" s="234" customFormat="1" ht="25" customHeight="1" spans="1:13">
      <c r="A202" s="238">
        <v>197</v>
      </c>
      <c r="B202" s="239" t="s">
        <v>223</v>
      </c>
      <c r="C202" s="239" t="s">
        <v>19</v>
      </c>
      <c r="D202" s="239" t="s">
        <v>20</v>
      </c>
      <c r="E202" s="239" t="s">
        <v>206</v>
      </c>
      <c r="F202" s="239" t="s">
        <v>223</v>
      </c>
      <c r="G202" s="239" t="s">
        <v>22</v>
      </c>
      <c r="H202" s="239">
        <v>2.02</v>
      </c>
      <c r="I202" s="240">
        <v>2.02</v>
      </c>
      <c r="J202" s="245"/>
      <c r="K202" s="239">
        <v>100</v>
      </c>
      <c r="L202" s="239">
        <v>202</v>
      </c>
      <c r="M202" s="246"/>
    </row>
    <row r="203" s="234" customFormat="1" ht="25" customHeight="1" spans="1:13">
      <c r="A203" s="238">
        <v>198</v>
      </c>
      <c r="B203" s="239" t="s">
        <v>224</v>
      </c>
      <c r="C203" s="239" t="s">
        <v>19</v>
      </c>
      <c r="D203" s="239" t="s">
        <v>20</v>
      </c>
      <c r="E203" s="239" t="s">
        <v>206</v>
      </c>
      <c r="F203" s="239" t="s">
        <v>224</v>
      </c>
      <c r="G203" s="239" t="s">
        <v>22</v>
      </c>
      <c r="H203" s="239">
        <v>1.8</v>
      </c>
      <c r="I203" s="240">
        <v>1.8</v>
      </c>
      <c r="J203" s="245"/>
      <c r="K203" s="239">
        <v>100</v>
      </c>
      <c r="L203" s="239">
        <v>180</v>
      </c>
      <c r="M203" s="246"/>
    </row>
    <row r="204" s="234" customFormat="1" ht="25" customHeight="1" spans="1:13">
      <c r="A204" s="238">
        <v>199</v>
      </c>
      <c r="B204" s="239" t="s">
        <v>209</v>
      </c>
      <c r="C204" s="239" t="s">
        <v>19</v>
      </c>
      <c r="D204" s="239" t="s">
        <v>20</v>
      </c>
      <c r="E204" s="239" t="s">
        <v>206</v>
      </c>
      <c r="F204" s="239" t="s">
        <v>209</v>
      </c>
      <c r="G204" s="239" t="s">
        <v>22</v>
      </c>
      <c r="H204" s="239">
        <v>1.48</v>
      </c>
      <c r="I204" s="240">
        <v>1.48</v>
      </c>
      <c r="J204" s="245"/>
      <c r="K204" s="239">
        <v>100</v>
      </c>
      <c r="L204" s="239">
        <v>148</v>
      </c>
      <c r="M204" s="246"/>
    </row>
    <row r="205" s="234" customFormat="1" ht="25" customHeight="1" spans="1:13">
      <c r="A205" s="238">
        <v>200</v>
      </c>
      <c r="B205" s="239" t="s">
        <v>225</v>
      </c>
      <c r="C205" s="239" t="s">
        <v>19</v>
      </c>
      <c r="D205" s="239" t="s">
        <v>20</v>
      </c>
      <c r="E205" s="239" t="s">
        <v>206</v>
      </c>
      <c r="F205" s="239" t="s">
        <v>225</v>
      </c>
      <c r="G205" s="239" t="s">
        <v>22</v>
      </c>
      <c r="H205" s="239">
        <v>0.65</v>
      </c>
      <c r="I205" s="240">
        <v>0.65</v>
      </c>
      <c r="J205" s="245"/>
      <c r="K205" s="239">
        <v>100</v>
      </c>
      <c r="L205" s="239">
        <v>65</v>
      </c>
      <c r="M205" s="246"/>
    </row>
    <row r="206" s="234" customFormat="1" ht="25" customHeight="1" spans="1:13">
      <c r="A206" s="238">
        <v>201</v>
      </c>
      <c r="B206" s="239" t="s">
        <v>226</v>
      </c>
      <c r="C206" s="239" t="s">
        <v>19</v>
      </c>
      <c r="D206" s="239" t="s">
        <v>20</v>
      </c>
      <c r="E206" s="239" t="s">
        <v>206</v>
      </c>
      <c r="F206" s="239" t="s">
        <v>226</v>
      </c>
      <c r="G206" s="239" t="s">
        <v>22</v>
      </c>
      <c r="H206" s="239">
        <v>0.77</v>
      </c>
      <c r="I206" s="240">
        <v>0.77</v>
      </c>
      <c r="J206" s="245"/>
      <c r="K206" s="239">
        <v>100</v>
      </c>
      <c r="L206" s="239">
        <v>77</v>
      </c>
      <c r="M206" s="246"/>
    </row>
    <row r="207" s="234" customFormat="1" ht="25" customHeight="1" spans="1:13">
      <c r="A207" s="238">
        <v>202</v>
      </c>
      <c r="B207" s="239" t="s">
        <v>227</v>
      </c>
      <c r="C207" s="239" t="s">
        <v>19</v>
      </c>
      <c r="D207" s="239" t="s">
        <v>20</v>
      </c>
      <c r="E207" s="239" t="s">
        <v>206</v>
      </c>
      <c r="F207" s="239" t="s">
        <v>227</v>
      </c>
      <c r="G207" s="239" t="s">
        <v>22</v>
      </c>
      <c r="H207" s="239">
        <v>1.5</v>
      </c>
      <c r="I207" s="240">
        <v>1.5</v>
      </c>
      <c r="J207" s="245"/>
      <c r="K207" s="239">
        <v>100</v>
      </c>
      <c r="L207" s="239">
        <v>150</v>
      </c>
      <c r="M207" s="246"/>
    </row>
    <row r="208" s="234" customFormat="1" ht="25" customHeight="1" spans="1:13">
      <c r="A208" s="238">
        <v>203</v>
      </c>
      <c r="B208" s="239" t="s">
        <v>228</v>
      </c>
      <c r="C208" s="239" t="s">
        <v>19</v>
      </c>
      <c r="D208" s="239" t="s">
        <v>20</v>
      </c>
      <c r="E208" s="239" t="s">
        <v>206</v>
      </c>
      <c r="F208" s="239" t="s">
        <v>228</v>
      </c>
      <c r="G208" s="239" t="s">
        <v>22</v>
      </c>
      <c r="H208" s="239">
        <v>0.86</v>
      </c>
      <c r="I208" s="240">
        <v>0.86</v>
      </c>
      <c r="J208" s="245"/>
      <c r="K208" s="239">
        <v>100</v>
      </c>
      <c r="L208" s="239">
        <v>86</v>
      </c>
      <c r="M208" s="246"/>
    </row>
    <row r="209" s="234" customFormat="1" ht="25" customHeight="1" spans="1:13">
      <c r="A209" s="238">
        <v>204</v>
      </c>
      <c r="B209" s="239" t="s">
        <v>229</v>
      </c>
      <c r="C209" s="239" t="s">
        <v>19</v>
      </c>
      <c r="D209" s="239" t="s">
        <v>20</v>
      </c>
      <c r="E209" s="239" t="s">
        <v>206</v>
      </c>
      <c r="F209" s="239" t="s">
        <v>229</v>
      </c>
      <c r="G209" s="239" t="s">
        <v>22</v>
      </c>
      <c r="H209" s="239">
        <v>1.78</v>
      </c>
      <c r="I209" s="240">
        <v>1.78</v>
      </c>
      <c r="J209" s="245"/>
      <c r="K209" s="239">
        <v>100</v>
      </c>
      <c r="L209" s="239">
        <v>178</v>
      </c>
      <c r="M209" s="246"/>
    </row>
    <row r="210" s="234" customFormat="1" ht="25" customHeight="1" spans="1:13">
      <c r="A210" s="238">
        <v>205</v>
      </c>
      <c r="B210" s="239" t="s">
        <v>230</v>
      </c>
      <c r="C210" s="239" t="s">
        <v>19</v>
      </c>
      <c r="D210" s="239" t="s">
        <v>20</v>
      </c>
      <c r="E210" s="239" t="s">
        <v>206</v>
      </c>
      <c r="F210" s="239" t="s">
        <v>230</v>
      </c>
      <c r="G210" s="239" t="s">
        <v>22</v>
      </c>
      <c r="H210" s="239">
        <v>0.77</v>
      </c>
      <c r="I210" s="240">
        <v>0.77</v>
      </c>
      <c r="J210" s="245"/>
      <c r="K210" s="239">
        <v>100</v>
      </c>
      <c r="L210" s="239">
        <v>77</v>
      </c>
      <c r="M210" s="246"/>
    </row>
    <row r="211" s="234" customFormat="1" ht="25" customHeight="1" spans="1:13">
      <c r="A211" s="238">
        <v>206</v>
      </c>
      <c r="B211" s="239" t="s">
        <v>231</v>
      </c>
      <c r="C211" s="239" t="s">
        <v>19</v>
      </c>
      <c r="D211" s="239" t="s">
        <v>20</v>
      </c>
      <c r="E211" s="239" t="s">
        <v>206</v>
      </c>
      <c r="F211" s="239" t="s">
        <v>231</v>
      </c>
      <c r="G211" s="239" t="s">
        <v>22</v>
      </c>
      <c r="H211" s="239">
        <v>3.34</v>
      </c>
      <c r="I211" s="240">
        <v>3.34</v>
      </c>
      <c r="J211" s="245"/>
      <c r="K211" s="239">
        <v>100</v>
      </c>
      <c r="L211" s="239">
        <v>334</v>
      </c>
      <c r="M211" s="246"/>
    </row>
    <row r="212" s="234" customFormat="1" ht="25" customHeight="1" spans="1:13">
      <c r="A212" s="238">
        <v>207</v>
      </c>
      <c r="B212" s="239" t="s">
        <v>232</v>
      </c>
      <c r="C212" s="239" t="s">
        <v>19</v>
      </c>
      <c r="D212" s="239" t="s">
        <v>20</v>
      </c>
      <c r="E212" s="239" t="s">
        <v>206</v>
      </c>
      <c r="F212" s="239" t="s">
        <v>232</v>
      </c>
      <c r="G212" s="239" t="s">
        <v>22</v>
      </c>
      <c r="H212" s="239">
        <v>0.68</v>
      </c>
      <c r="I212" s="240">
        <v>0.68</v>
      </c>
      <c r="J212" s="245"/>
      <c r="K212" s="239">
        <v>100</v>
      </c>
      <c r="L212" s="239">
        <v>68</v>
      </c>
      <c r="M212" s="246"/>
    </row>
    <row r="213" s="234" customFormat="1" ht="25" customHeight="1" spans="1:13">
      <c r="A213" s="238">
        <v>208</v>
      </c>
      <c r="B213" s="239" t="s">
        <v>233</v>
      </c>
      <c r="C213" s="239" t="s">
        <v>19</v>
      </c>
      <c r="D213" s="239" t="s">
        <v>20</v>
      </c>
      <c r="E213" s="239" t="s">
        <v>206</v>
      </c>
      <c r="F213" s="239" t="s">
        <v>233</v>
      </c>
      <c r="G213" s="239" t="s">
        <v>22</v>
      </c>
      <c r="H213" s="239">
        <v>0.5</v>
      </c>
      <c r="I213" s="240">
        <v>0.5</v>
      </c>
      <c r="J213" s="245"/>
      <c r="K213" s="239">
        <v>100</v>
      </c>
      <c r="L213" s="239">
        <v>50</v>
      </c>
      <c r="M213" s="246"/>
    </row>
    <row r="214" s="234" customFormat="1" ht="25" customHeight="1" spans="1:13">
      <c r="A214" s="238">
        <v>209</v>
      </c>
      <c r="B214" s="239" t="s">
        <v>234</v>
      </c>
      <c r="C214" s="239" t="s">
        <v>19</v>
      </c>
      <c r="D214" s="239" t="s">
        <v>20</v>
      </c>
      <c r="E214" s="239" t="s">
        <v>206</v>
      </c>
      <c r="F214" s="239" t="s">
        <v>234</v>
      </c>
      <c r="G214" s="239" t="s">
        <v>22</v>
      </c>
      <c r="H214" s="239">
        <v>0.97</v>
      </c>
      <c r="I214" s="240">
        <v>0.97</v>
      </c>
      <c r="J214" s="245"/>
      <c r="K214" s="239">
        <v>100</v>
      </c>
      <c r="L214" s="239">
        <v>97</v>
      </c>
      <c r="M214" s="246"/>
    </row>
    <row r="215" s="234" customFormat="1" ht="25" customHeight="1" spans="1:13">
      <c r="A215" s="238">
        <v>210</v>
      </c>
      <c r="B215" s="239" t="s">
        <v>235</v>
      </c>
      <c r="C215" s="239" t="s">
        <v>19</v>
      </c>
      <c r="D215" s="239" t="s">
        <v>20</v>
      </c>
      <c r="E215" s="239" t="s">
        <v>206</v>
      </c>
      <c r="F215" s="239" t="s">
        <v>235</v>
      </c>
      <c r="G215" s="239" t="s">
        <v>22</v>
      </c>
      <c r="H215" s="239">
        <v>1.06</v>
      </c>
      <c r="I215" s="240">
        <v>1.06</v>
      </c>
      <c r="J215" s="245"/>
      <c r="K215" s="239">
        <v>100</v>
      </c>
      <c r="L215" s="239">
        <v>106</v>
      </c>
      <c r="M215" s="246"/>
    </row>
    <row r="216" s="234" customFormat="1" ht="25" customHeight="1" spans="1:13">
      <c r="A216" s="238">
        <v>211</v>
      </c>
      <c r="B216" s="239" t="s">
        <v>236</v>
      </c>
      <c r="C216" s="239" t="s">
        <v>19</v>
      </c>
      <c r="D216" s="239" t="s">
        <v>20</v>
      </c>
      <c r="E216" s="239" t="s">
        <v>206</v>
      </c>
      <c r="F216" s="239" t="s">
        <v>236</v>
      </c>
      <c r="G216" s="239" t="s">
        <v>22</v>
      </c>
      <c r="H216" s="239">
        <v>0.97</v>
      </c>
      <c r="I216" s="240">
        <v>0.97</v>
      </c>
      <c r="J216" s="245"/>
      <c r="K216" s="239">
        <v>100</v>
      </c>
      <c r="L216" s="239">
        <v>97</v>
      </c>
      <c r="M216" s="246"/>
    </row>
    <row r="217" s="234" customFormat="1" ht="25" customHeight="1" spans="1:13">
      <c r="A217" s="238">
        <v>212</v>
      </c>
      <c r="B217" s="239" t="s">
        <v>237</v>
      </c>
      <c r="C217" s="239" t="s">
        <v>19</v>
      </c>
      <c r="D217" s="239" t="s">
        <v>20</v>
      </c>
      <c r="E217" s="239" t="s">
        <v>206</v>
      </c>
      <c r="F217" s="239" t="s">
        <v>237</v>
      </c>
      <c r="G217" s="239" t="s">
        <v>22</v>
      </c>
      <c r="H217" s="239">
        <v>1.57</v>
      </c>
      <c r="I217" s="240">
        <v>1.57</v>
      </c>
      <c r="J217" s="245"/>
      <c r="K217" s="239">
        <v>100</v>
      </c>
      <c r="L217" s="239">
        <v>157</v>
      </c>
      <c r="M217" s="246"/>
    </row>
    <row r="218" s="234" customFormat="1" ht="25" customHeight="1" spans="1:13">
      <c r="A218" s="247" t="s">
        <v>238</v>
      </c>
      <c r="B218" s="248"/>
      <c r="C218" s="248"/>
      <c r="D218" s="248"/>
      <c r="E218" s="248"/>
      <c r="F218" s="248"/>
      <c r="G218" s="249"/>
      <c r="H218" s="250">
        <f>SUM(H6:H217)</f>
        <v>658.8</v>
      </c>
      <c r="I218" s="251">
        <f>SUM(I6:I217)</f>
        <v>658.8</v>
      </c>
      <c r="J218" s="241"/>
      <c r="K218" s="250">
        <v>100</v>
      </c>
      <c r="L218" s="250">
        <f>SUM(L6:L217)</f>
        <v>65880</v>
      </c>
      <c r="M218" s="243"/>
    </row>
    <row r="219" s="234" customFormat="1" ht="25" customHeight="1" spans="1:13">
      <c r="A219" s="238">
        <v>1</v>
      </c>
      <c r="B219" s="250" t="s">
        <v>239</v>
      </c>
      <c r="C219" s="250" t="s">
        <v>19</v>
      </c>
      <c r="D219" s="250" t="s">
        <v>240</v>
      </c>
      <c r="E219" s="250" t="s">
        <v>241</v>
      </c>
      <c r="F219" s="250" t="s">
        <v>239</v>
      </c>
      <c r="G219" s="250" t="s">
        <v>22</v>
      </c>
      <c r="H219" s="250">
        <v>4.59</v>
      </c>
      <c r="I219" s="252">
        <v>4.59</v>
      </c>
      <c r="J219" s="252"/>
      <c r="K219" s="250">
        <v>100</v>
      </c>
      <c r="L219" s="250">
        <v>459</v>
      </c>
      <c r="M219" s="243"/>
    </row>
    <row r="220" s="234" customFormat="1" ht="25" customHeight="1" spans="1:13">
      <c r="A220" s="238">
        <v>2</v>
      </c>
      <c r="B220" s="250" t="s">
        <v>242</v>
      </c>
      <c r="C220" s="250" t="s">
        <v>19</v>
      </c>
      <c r="D220" s="250" t="s">
        <v>240</v>
      </c>
      <c r="E220" s="250" t="s">
        <v>241</v>
      </c>
      <c r="F220" s="250" t="s">
        <v>242</v>
      </c>
      <c r="G220" s="250" t="s">
        <v>22</v>
      </c>
      <c r="H220" s="250">
        <v>3.29</v>
      </c>
      <c r="I220" s="252">
        <v>3.29</v>
      </c>
      <c r="J220" s="252"/>
      <c r="K220" s="250">
        <v>100</v>
      </c>
      <c r="L220" s="250">
        <v>329</v>
      </c>
      <c r="M220" s="243"/>
    </row>
    <row r="221" s="234" customFormat="1" ht="25" customHeight="1" spans="1:13">
      <c r="A221" s="238">
        <v>3</v>
      </c>
      <c r="B221" s="250" t="s">
        <v>243</v>
      </c>
      <c r="C221" s="250" t="s">
        <v>19</v>
      </c>
      <c r="D221" s="250" t="s">
        <v>240</v>
      </c>
      <c r="E221" s="250" t="s">
        <v>241</v>
      </c>
      <c r="F221" s="250" t="s">
        <v>243</v>
      </c>
      <c r="G221" s="250" t="s">
        <v>22</v>
      </c>
      <c r="H221" s="250">
        <v>3.29</v>
      </c>
      <c r="I221" s="252">
        <v>3.29</v>
      </c>
      <c r="J221" s="252"/>
      <c r="K221" s="250">
        <v>100</v>
      </c>
      <c r="L221" s="250">
        <v>329</v>
      </c>
      <c r="M221" s="243"/>
    </row>
    <row r="222" s="234" customFormat="1" ht="25" customHeight="1" spans="1:13">
      <c r="A222" s="238">
        <v>4</v>
      </c>
      <c r="B222" s="250" t="s">
        <v>244</v>
      </c>
      <c r="C222" s="250" t="s">
        <v>19</v>
      </c>
      <c r="D222" s="250" t="s">
        <v>240</v>
      </c>
      <c r="E222" s="250" t="s">
        <v>241</v>
      </c>
      <c r="F222" s="250" t="s">
        <v>244</v>
      </c>
      <c r="G222" s="250" t="s">
        <v>22</v>
      </c>
      <c r="H222" s="250">
        <v>3.29</v>
      </c>
      <c r="I222" s="252">
        <v>3.29</v>
      </c>
      <c r="J222" s="252"/>
      <c r="K222" s="250">
        <v>100</v>
      </c>
      <c r="L222" s="250">
        <v>329</v>
      </c>
      <c r="M222" s="243"/>
    </row>
    <row r="223" s="234" customFormat="1" ht="25" customHeight="1" spans="1:13">
      <c r="A223" s="250">
        <v>5</v>
      </c>
      <c r="B223" s="250" t="s">
        <v>245</v>
      </c>
      <c r="C223" s="250" t="s">
        <v>19</v>
      </c>
      <c r="D223" s="250" t="s">
        <v>240</v>
      </c>
      <c r="E223" s="250" t="s">
        <v>241</v>
      </c>
      <c r="F223" s="250" t="s">
        <v>245</v>
      </c>
      <c r="G223" s="250" t="s">
        <v>22</v>
      </c>
      <c r="H223" s="250">
        <v>3.29</v>
      </c>
      <c r="I223" s="252">
        <v>3.29</v>
      </c>
      <c r="J223" s="252"/>
      <c r="K223" s="250">
        <v>100</v>
      </c>
      <c r="L223" s="250">
        <v>329</v>
      </c>
      <c r="M223" s="243"/>
    </row>
    <row r="224" s="234" customFormat="1" ht="25" customHeight="1" spans="1:13">
      <c r="A224" s="250">
        <v>6</v>
      </c>
      <c r="B224" s="250" t="s">
        <v>246</v>
      </c>
      <c r="C224" s="250" t="s">
        <v>19</v>
      </c>
      <c r="D224" s="250" t="s">
        <v>240</v>
      </c>
      <c r="E224" s="250" t="s">
        <v>241</v>
      </c>
      <c r="F224" s="250" t="s">
        <v>246</v>
      </c>
      <c r="G224" s="250" t="s">
        <v>22</v>
      </c>
      <c r="H224" s="250">
        <v>5.09</v>
      </c>
      <c r="I224" s="252">
        <v>5.09</v>
      </c>
      <c r="J224" s="252"/>
      <c r="K224" s="250">
        <v>100</v>
      </c>
      <c r="L224" s="250">
        <v>509</v>
      </c>
      <c r="M224" s="243"/>
    </row>
    <row r="225" s="234" customFormat="1" ht="25" customHeight="1" spans="1:13">
      <c r="A225" s="250">
        <v>7</v>
      </c>
      <c r="B225" s="250" t="s">
        <v>247</v>
      </c>
      <c r="C225" s="250" t="s">
        <v>19</v>
      </c>
      <c r="D225" s="250" t="s">
        <v>240</v>
      </c>
      <c r="E225" s="250" t="s">
        <v>241</v>
      </c>
      <c r="F225" s="250" t="s">
        <v>247</v>
      </c>
      <c r="G225" s="250" t="s">
        <v>22</v>
      </c>
      <c r="H225" s="250">
        <v>6.49</v>
      </c>
      <c r="I225" s="252">
        <v>6.49</v>
      </c>
      <c r="J225" s="252"/>
      <c r="K225" s="250">
        <v>100</v>
      </c>
      <c r="L225" s="250">
        <v>649</v>
      </c>
      <c r="M225" s="243"/>
    </row>
    <row r="226" s="234" customFormat="1" ht="25" customHeight="1" spans="1:13">
      <c r="A226" s="250">
        <v>8</v>
      </c>
      <c r="B226" s="250" t="s">
        <v>248</v>
      </c>
      <c r="C226" s="250" t="s">
        <v>19</v>
      </c>
      <c r="D226" s="250" t="s">
        <v>240</v>
      </c>
      <c r="E226" s="250" t="s">
        <v>241</v>
      </c>
      <c r="F226" s="250" t="s">
        <v>248</v>
      </c>
      <c r="G226" s="250" t="s">
        <v>22</v>
      </c>
      <c r="H226" s="250">
        <v>3.69</v>
      </c>
      <c r="I226" s="252">
        <v>3.69</v>
      </c>
      <c r="J226" s="252"/>
      <c r="K226" s="250">
        <v>100</v>
      </c>
      <c r="L226" s="250">
        <v>369</v>
      </c>
      <c r="M226" s="243"/>
    </row>
    <row r="227" s="234" customFormat="1" ht="25" customHeight="1" spans="1:13">
      <c r="A227" s="250">
        <v>9</v>
      </c>
      <c r="B227" s="250" t="s">
        <v>249</v>
      </c>
      <c r="C227" s="250" t="s">
        <v>19</v>
      </c>
      <c r="D227" s="250" t="s">
        <v>240</v>
      </c>
      <c r="E227" s="250" t="s">
        <v>241</v>
      </c>
      <c r="F227" s="250" t="s">
        <v>249</v>
      </c>
      <c r="G227" s="250" t="s">
        <v>22</v>
      </c>
      <c r="H227" s="250">
        <v>5.84</v>
      </c>
      <c r="I227" s="252">
        <v>5.84</v>
      </c>
      <c r="J227" s="252"/>
      <c r="K227" s="250">
        <v>100</v>
      </c>
      <c r="L227" s="250">
        <v>584</v>
      </c>
      <c r="M227" s="243"/>
    </row>
    <row r="228" s="234" customFormat="1" ht="25" customHeight="1" spans="1:13">
      <c r="A228" s="250">
        <v>10</v>
      </c>
      <c r="B228" s="250" t="s">
        <v>250</v>
      </c>
      <c r="C228" s="250" t="s">
        <v>19</v>
      </c>
      <c r="D228" s="250" t="s">
        <v>240</v>
      </c>
      <c r="E228" s="250" t="s">
        <v>241</v>
      </c>
      <c r="F228" s="250" t="s">
        <v>250</v>
      </c>
      <c r="G228" s="250" t="s">
        <v>22</v>
      </c>
      <c r="H228" s="250">
        <v>3.29</v>
      </c>
      <c r="I228" s="252">
        <v>3.29</v>
      </c>
      <c r="J228" s="252"/>
      <c r="K228" s="250">
        <v>100</v>
      </c>
      <c r="L228" s="250">
        <v>329</v>
      </c>
      <c r="M228" s="243"/>
    </row>
    <row r="229" s="234" customFormat="1" ht="25" customHeight="1" spans="1:13">
      <c r="A229" s="250">
        <v>11</v>
      </c>
      <c r="B229" s="250" t="s">
        <v>251</v>
      </c>
      <c r="C229" s="250" t="s">
        <v>19</v>
      </c>
      <c r="D229" s="250" t="s">
        <v>240</v>
      </c>
      <c r="E229" s="250" t="s">
        <v>241</v>
      </c>
      <c r="F229" s="250" t="s">
        <v>251</v>
      </c>
      <c r="G229" s="250" t="s">
        <v>22</v>
      </c>
      <c r="H229" s="250">
        <v>5.59</v>
      </c>
      <c r="I229" s="252">
        <v>5.59</v>
      </c>
      <c r="J229" s="252"/>
      <c r="K229" s="250">
        <v>100</v>
      </c>
      <c r="L229" s="250">
        <v>559</v>
      </c>
      <c r="M229" s="243"/>
    </row>
    <row r="230" s="234" customFormat="1" ht="25" customHeight="1" spans="1:13">
      <c r="A230" s="250">
        <v>12</v>
      </c>
      <c r="B230" s="250" t="s">
        <v>252</v>
      </c>
      <c r="C230" s="250" t="s">
        <v>19</v>
      </c>
      <c r="D230" s="250" t="s">
        <v>240</v>
      </c>
      <c r="E230" s="250" t="s">
        <v>241</v>
      </c>
      <c r="F230" s="250" t="s">
        <v>252</v>
      </c>
      <c r="G230" s="250" t="s">
        <v>22</v>
      </c>
      <c r="H230" s="250">
        <v>3.89</v>
      </c>
      <c r="I230" s="252">
        <v>3.89</v>
      </c>
      <c r="J230" s="252"/>
      <c r="K230" s="250">
        <v>100</v>
      </c>
      <c r="L230" s="250">
        <v>389</v>
      </c>
      <c r="M230" s="243"/>
    </row>
    <row r="231" s="234" customFormat="1" ht="25" customHeight="1" spans="1:13">
      <c r="A231" s="250">
        <v>13</v>
      </c>
      <c r="B231" s="250" t="s">
        <v>253</v>
      </c>
      <c r="C231" s="250" t="s">
        <v>19</v>
      </c>
      <c r="D231" s="250" t="s">
        <v>240</v>
      </c>
      <c r="E231" s="250" t="s">
        <v>241</v>
      </c>
      <c r="F231" s="250" t="s">
        <v>253</v>
      </c>
      <c r="G231" s="250" t="s">
        <v>22</v>
      </c>
      <c r="H231" s="250">
        <v>2.79</v>
      </c>
      <c r="I231" s="252">
        <v>2.79</v>
      </c>
      <c r="J231" s="252"/>
      <c r="K231" s="250">
        <v>100</v>
      </c>
      <c r="L231" s="250">
        <v>279</v>
      </c>
      <c r="M231" s="243"/>
    </row>
    <row r="232" s="234" customFormat="1" ht="25" customHeight="1" spans="1:13">
      <c r="A232" s="250">
        <v>14</v>
      </c>
      <c r="B232" s="250" t="s">
        <v>254</v>
      </c>
      <c r="C232" s="250" t="s">
        <v>19</v>
      </c>
      <c r="D232" s="250" t="s">
        <v>240</v>
      </c>
      <c r="E232" s="250" t="s">
        <v>241</v>
      </c>
      <c r="F232" s="250" t="s">
        <v>254</v>
      </c>
      <c r="G232" s="250" t="s">
        <v>22</v>
      </c>
      <c r="H232" s="250">
        <v>7.09</v>
      </c>
      <c r="I232" s="252">
        <v>7.09</v>
      </c>
      <c r="J232" s="252"/>
      <c r="K232" s="250">
        <v>100</v>
      </c>
      <c r="L232" s="250">
        <v>709</v>
      </c>
      <c r="M232" s="243"/>
    </row>
    <row r="233" s="234" customFormat="1" ht="25" customHeight="1" spans="1:13">
      <c r="A233" s="250">
        <v>15</v>
      </c>
      <c r="B233" s="250" t="s">
        <v>255</v>
      </c>
      <c r="C233" s="250" t="s">
        <v>19</v>
      </c>
      <c r="D233" s="250" t="s">
        <v>240</v>
      </c>
      <c r="E233" s="250" t="s">
        <v>241</v>
      </c>
      <c r="F233" s="250" t="s">
        <v>255</v>
      </c>
      <c r="G233" s="250" t="s">
        <v>22</v>
      </c>
      <c r="H233" s="250">
        <v>11.29</v>
      </c>
      <c r="I233" s="252">
        <v>11.29</v>
      </c>
      <c r="J233" s="252"/>
      <c r="K233" s="250">
        <v>100</v>
      </c>
      <c r="L233" s="250">
        <v>1129</v>
      </c>
      <c r="M233" s="243"/>
    </row>
    <row r="234" s="234" customFormat="1" ht="25" customHeight="1" spans="1:13">
      <c r="A234" s="250">
        <v>16</v>
      </c>
      <c r="B234" s="250" t="s">
        <v>256</v>
      </c>
      <c r="C234" s="250" t="s">
        <v>19</v>
      </c>
      <c r="D234" s="250" t="s">
        <v>240</v>
      </c>
      <c r="E234" s="250" t="s">
        <v>241</v>
      </c>
      <c r="F234" s="250" t="s">
        <v>256</v>
      </c>
      <c r="G234" s="250" t="s">
        <v>22</v>
      </c>
      <c r="H234" s="250">
        <v>4.49</v>
      </c>
      <c r="I234" s="252">
        <v>4.49</v>
      </c>
      <c r="J234" s="252"/>
      <c r="K234" s="250">
        <v>100</v>
      </c>
      <c r="L234" s="250">
        <v>449</v>
      </c>
      <c r="M234" s="243"/>
    </row>
    <row r="235" s="234" customFormat="1" ht="25" customHeight="1" spans="1:13">
      <c r="A235" s="250">
        <v>17</v>
      </c>
      <c r="B235" s="250" t="s">
        <v>257</v>
      </c>
      <c r="C235" s="250" t="s">
        <v>19</v>
      </c>
      <c r="D235" s="250" t="s">
        <v>240</v>
      </c>
      <c r="E235" s="250" t="s">
        <v>241</v>
      </c>
      <c r="F235" s="250" t="s">
        <v>257</v>
      </c>
      <c r="G235" s="250" t="s">
        <v>22</v>
      </c>
      <c r="H235" s="250">
        <v>3.29</v>
      </c>
      <c r="I235" s="252">
        <v>3.29</v>
      </c>
      <c r="J235" s="252"/>
      <c r="K235" s="250">
        <v>100</v>
      </c>
      <c r="L235" s="250">
        <v>329</v>
      </c>
      <c r="M235" s="243"/>
    </row>
    <row r="236" s="234" customFormat="1" ht="25" customHeight="1" spans="1:13">
      <c r="A236" s="250">
        <v>18</v>
      </c>
      <c r="B236" s="250" t="s">
        <v>258</v>
      </c>
      <c r="C236" s="250" t="s">
        <v>19</v>
      </c>
      <c r="D236" s="250" t="s">
        <v>240</v>
      </c>
      <c r="E236" s="250" t="s">
        <v>241</v>
      </c>
      <c r="F236" s="250" t="s">
        <v>258</v>
      </c>
      <c r="G236" s="250" t="s">
        <v>22</v>
      </c>
      <c r="H236" s="250">
        <v>5.49</v>
      </c>
      <c r="I236" s="252">
        <v>5.49</v>
      </c>
      <c r="J236" s="252"/>
      <c r="K236" s="250">
        <v>100</v>
      </c>
      <c r="L236" s="250">
        <v>549</v>
      </c>
      <c r="M236" s="243"/>
    </row>
    <row r="237" s="234" customFormat="1" ht="25" customHeight="1" spans="1:13">
      <c r="A237" s="250">
        <v>19</v>
      </c>
      <c r="B237" s="250" t="s">
        <v>259</v>
      </c>
      <c r="C237" s="250" t="s">
        <v>19</v>
      </c>
      <c r="D237" s="250" t="s">
        <v>240</v>
      </c>
      <c r="E237" s="250" t="s">
        <v>241</v>
      </c>
      <c r="F237" s="250" t="s">
        <v>259</v>
      </c>
      <c r="G237" s="250" t="s">
        <v>22</v>
      </c>
      <c r="H237" s="250">
        <v>5.29</v>
      </c>
      <c r="I237" s="252">
        <v>5.29</v>
      </c>
      <c r="J237" s="252"/>
      <c r="K237" s="250">
        <v>100</v>
      </c>
      <c r="L237" s="250">
        <v>529</v>
      </c>
      <c r="M237" s="243"/>
    </row>
    <row r="238" s="234" customFormat="1" ht="25" customHeight="1" spans="1:13">
      <c r="A238" s="250">
        <v>20</v>
      </c>
      <c r="B238" s="250" t="s">
        <v>260</v>
      </c>
      <c r="C238" s="250" t="s">
        <v>19</v>
      </c>
      <c r="D238" s="250" t="s">
        <v>240</v>
      </c>
      <c r="E238" s="250" t="s">
        <v>241</v>
      </c>
      <c r="F238" s="250" t="s">
        <v>260</v>
      </c>
      <c r="G238" s="250" t="s">
        <v>22</v>
      </c>
      <c r="H238" s="250">
        <v>4.59</v>
      </c>
      <c r="I238" s="252">
        <v>4.59</v>
      </c>
      <c r="J238" s="252"/>
      <c r="K238" s="250">
        <v>100</v>
      </c>
      <c r="L238" s="250">
        <v>459</v>
      </c>
      <c r="M238" s="243"/>
    </row>
    <row r="239" s="234" customFormat="1" ht="25" customHeight="1" spans="1:13">
      <c r="A239" s="250">
        <v>21</v>
      </c>
      <c r="B239" s="250" t="s">
        <v>261</v>
      </c>
      <c r="C239" s="250" t="s">
        <v>19</v>
      </c>
      <c r="D239" s="250" t="s">
        <v>240</v>
      </c>
      <c r="E239" s="250" t="s">
        <v>241</v>
      </c>
      <c r="F239" s="250" t="s">
        <v>261</v>
      </c>
      <c r="G239" s="250" t="s">
        <v>22</v>
      </c>
      <c r="H239" s="250">
        <v>3.29</v>
      </c>
      <c r="I239" s="252">
        <v>3.29</v>
      </c>
      <c r="J239" s="252"/>
      <c r="K239" s="250">
        <v>100</v>
      </c>
      <c r="L239" s="250">
        <v>329</v>
      </c>
      <c r="M239" s="243"/>
    </row>
    <row r="240" s="234" customFormat="1" ht="25" customHeight="1" spans="1:13">
      <c r="A240" s="250">
        <v>22</v>
      </c>
      <c r="B240" s="250" t="s">
        <v>262</v>
      </c>
      <c r="C240" s="250" t="s">
        <v>19</v>
      </c>
      <c r="D240" s="250" t="s">
        <v>240</v>
      </c>
      <c r="E240" s="250" t="s">
        <v>241</v>
      </c>
      <c r="F240" s="250" t="s">
        <v>262</v>
      </c>
      <c r="G240" s="250" t="s">
        <v>22</v>
      </c>
      <c r="H240" s="250">
        <v>1.79</v>
      </c>
      <c r="I240" s="252">
        <v>1.79</v>
      </c>
      <c r="J240" s="252"/>
      <c r="K240" s="250">
        <v>100</v>
      </c>
      <c r="L240" s="250">
        <v>179</v>
      </c>
      <c r="M240" s="243"/>
    </row>
    <row r="241" s="234" customFormat="1" ht="25" customHeight="1" spans="1:13">
      <c r="A241" s="250">
        <v>23</v>
      </c>
      <c r="B241" s="250" t="s">
        <v>263</v>
      </c>
      <c r="C241" s="250" t="s">
        <v>19</v>
      </c>
      <c r="D241" s="250" t="s">
        <v>240</v>
      </c>
      <c r="E241" s="250" t="s">
        <v>241</v>
      </c>
      <c r="F241" s="250" t="s">
        <v>263</v>
      </c>
      <c r="G241" s="250" t="s">
        <v>22</v>
      </c>
      <c r="H241" s="250">
        <v>7.29</v>
      </c>
      <c r="I241" s="252">
        <v>7.29</v>
      </c>
      <c r="J241" s="252"/>
      <c r="K241" s="250">
        <v>100</v>
      </c>
      <c r="L241" s="250">
        <v>729</v>
      </c>
      <c r="M241" s="243"/>
    </row>
    <row r="242" s="234" customFormat="1" ht="25" customHeight="1" spans="1:13">
      <c r="A242" s="250">
        <v>24</v>
      </c>
      <c r="B242" s="250" t="s">
        <v>264</v>
      </c>
      <c r="C242" s="250" t="s">
        <v>19</v>
      </c>
      <c r="D242" s="250" t="s">
        <v>240</v>
      </c>
      <c r="E242" s="250" t="s">
        <v>241</v>
      </c>
      <c r="F242" s="250" t="s">
        <v>264</v>
      </c>
      <c r="G242" s="250" t="s">
        <v>22</v>
      </c>
      <c r="H242" s="250">
        <v>4.29</v>
      </c>
      <c r="I242" s="252">
        <v>4.29</v>
      </c>
      <c r="J242" s="252"/>
      <c r="K242" s="250">
        <v>100</v>
      </c>
      <c r="L242" s="250">
        <v>429</v>
      </c>
      <c r="M242" s="243"/>
    </row>
    <row r="243" s="234" customFormat="1" ht="25" customHeight="1" spans="1:13">
      <c r="A243" s="250">
        <v>25</v>
      </c>
      <c r="B243" s="250" t="s">
        <v>265</v>
      </c>
      <c r="C243" s="250" t="s">
        <v>19</v>
      </c>
      <c r="D243" s="250" t="s">
        <v>240</v>
      </c>
      <c r="E243" s="250" t="s">
        <v>241</v>
      </c>
      <c r="F243" s="250" t="s">
        <v>265</v>
      </c>
      <c r="G243" s="250" t="s">
        <v>22</v>
      </c>
      <c r="H243" s="250">
        <v>3.29</v>
      </c>
      <c r="I243" s="252">
        <v>3.29</v>
      </c>
      <c r="J243" s="252"/>
      <c r="K243" s="250">
        <v>100</v>
      </c>
      <c r="L243" s="250">
        <v>329</v>
      </c>
      <c r="M243" s="243"/>
    </row>
    <row r="244" s="234" customFormat="1" ht="25" customHeight="1" spans="1:13">
      <c r="A244" s="250">
        <v>26</v>
      </c>
      <c r="B244" s="250" t="s">
        <v>266</v>
      </c>
      <c r="C244" s="250" t="s">
        <v>19</v>
      </c>
      <c r="D244" s="250" t="s">
        <v>240</v>
      </c>
      <c r="E244" s="250" t="s">
        <v>241</v>
      </c>
      <c r="F244" s="250" t="s">
        <v>266</v>
      </c>
      <c r="G244" s="250" t="s">
        <v>22</v>
      </c>
      <c r="H244" s="250">
        <v>5.79</v>
      </c>
      <c r="I244" s="252">
        <v>5.79</v>
      </c>
      <c r="J244" s="252"/>
      <c r="K244" s="250">
        <v>100</v>
      </c>
      <c r="L244" s="250">
        <v>579</v>
      </c>
      <c r="M244" s="243"/>
    </row>
    <row r="245" s="234" customFormat="1" ht="25" customHeight="1" spans="1:13">
      <c r="A245" s="250">
        <v>27</v>
      </c>
      <c r="B245" s="250" t="s">
        <v>267</v>
      </c>
      <c r="C245" s="250" t="s">
        <v>19</v>
      </c>
      <c r="D245" s="250" t="s">
        <v>240</v>
      </c>
      <c r="E245" s="250" t="s">
        <v>241</v>
      </c>
      <c r="F245" s="250" t="s">
        <v>267</v>
      </c>
      <c r="G245" s="250" t="s">
        <v>22</v>
      </c>
      <c r="H245" s="250">
        <v>2.79</v>
      </c>
      <c r="I245" s="252">
        <v>2.79</v>
      </c>
      <c r="J245" s="252"/>
      <c r="K245" s="250">
        <v>100</v>
      </c>
      <c r="L245" s="250">
        <v>279</v>
      </c>
      <c r="M245" s="243"/>
    </row>
    <row r="246" s="234" customFormat="1" ht="25" customHeight="1" spans="1:13">
      <c r="A246" s="250">
        <v>28</v>
      </c>
      <c r="B246" s="250" t="s">
        <v>268</v>
      </c>
      <c r="C246" s="250" t="s">
        <v>19</v>
      </c>
      <c r="D246" s="250" t="s">
        <v>240</v>
      </c>
      <c r="E246" s="250" t="s">
        <v>241</v>
      </c>
      <c r="F246" s="250" t="s">
        <v>268</v>
      </c>
      <c r="G246" s="250" t="s">
        <v>22</v>
      </c>
      <c r="H246" s="250">
        <v>2.29</v>
      </c>
      <c r="I246" s="252">
        <v>2.29</v>
      </c>
      <c r="J246" s="252"/>
      <c r="K246" s="250">
        <v>100</v>
      </c>
      <c r="L246" s="250">
        <v>229</v>
      </c>
      <c r="M246" s="243"/>
    </row>
    <row r="247" s="234" customFormat="1" ht="25" customHeight="1" spans="1:13">
      <c r="A247" s="250">
        <v>29</v>
      </c>
      <c r="B247" s="250" t="s">
        <v>269</v>
      </c>
      <c r="C247" s="250" t="s">
        <v>19</v>
      </c>
      <c r="D247" s="250" t="s">
        <v>240</v>
      </c>
      <c r="E247" s="250" t="s">
        <v>241</v>
      </c>
      <c r="F247" s="250" t="s">
        <v>269</v>
      </c>
      <c r="G247" s="250" t="s">
        <v>22</v>
      </c>
      <c r="H247" s="250">
        <v>4.29</v>
      </c>
      <c r="I247" s="252">
        <v>4.29</v>
      </c>
      <c r="J247" s="252"/>
      <c r="K247" s="250">
        <v>100</v>
      </c>
      <c r="L247" s="250">
        <v>429</v>
      </c>
      <c r="M247" s="243"/>
    </row>
    <row r="248" s="234" customFormat="1" ht="25" customHeight="1" spans="1:13">
      <c r="A248" s="250">
        <v>30</v>
      </c>
      <c r="B248" s="250" t="s">
        <v>270</v>
      </c>
      <c r="C248" s="250" t="s">
        <v>19</v>
      </c>
      <c r="D248" s="250" t="s">
        <v>240</v>
      </c>
      <c r="E248" s="250" t="s">
        <v>241</v>
      </c>
      <c r="F248" s="250" t="s">
        <v>270</v>
      </c>
      <c r="G248" s="250" t="s">
        <v>22</v>
      </c>
      <c r="H248" s="250">
        <v>3.29</v>
      </c>
      <c r="I248" s="252">
        <v>3.29</v>
      </c>
      <c r="J248" s="252"/>
      <c r="K248" s="250">
        <v>100</v>
      </c>
      <c r="L248" s="250">
        <v>329</v>
      </c>
      <c r="M248" s="243"/>
    </row>
    <row r="249" s="234" customFormat="1" ht="25" customHeight="1" spans="1:13">
      <c r="A249" s="250">
        <v>31</v>
      </c>
      <c r="B249" s="250" t="s">
        <v>271</v>
      </c>
      <c r="C249" s="250" t="s">
        <v>19</v>
      </c>
      <c r="D249" s="250" t="s">
        <v>240</v>
      </c>
      <c r="E249" s="250" t="s">
        <v>241</v>
      </c>
      <c r="F249" s="250" t="s">
        <v>271</v>
      </c>
      <c r="G249" s="250" t="s">
        <v>22</v>
      </c>
      <c r="H249" s="250">
        <v>3.59</v>
      </c>
      <c r="I249" s="252">
        <v>3.59</v>
      </c>
      <c r="J249" s="252"/>
      <c r="K249" s="250">
        <v>100</v>
      </c>
      <c r="L249" s="250">
        <v>359</v>
      </c>
      <c r="M249" s="243"/>
    </row>
    <row r="250" s="234" customFormat="1" ht="25" customHeight="1" spans="1:13">
      <c r="A250" s="250">
        <v>32</v>
      </c>
      <c r="B250" s="250" t="s">
        <v>272</v>
      </c>
      <c r="C250" s="250" t="s">
        <v>19</v>
      </c>
      <c r="D250" s="250" t="s">
        <v>240</v>
      </c>
      <c r="E250" s="250" t="s">
        <v>241</v>
      </c>
      <c r="F250" s="250" t="s">
        <v>272</v>
      </c>
      <c r="G250" s="250" t="s">
        <v>22</v>
      </c>
      <c r="H250" s="250">
        <v>2.29</v>
      </c>
      <c r="I250" s="252">
        <v>2.29</v>
      </c>
      <c r="J250" s="252"/>
      <c r="K250" s="250">
        <v>100</v>
      </c>
      <c r="L250" s="250">
        <v>229</v>
      </c>
      <c r="M250" s="243"/>
    </row>
    <row r="251" s="234" customFormat="1" ht="25" customHeight="1" spans="1:13">
      <c r="A251" s="250">
        <v>33</v>
      </c>
      <c r="B251" s="250" t="s">
        <v>273</v>
      </c>
      <c r="C251" s="250" t="s">
        <v>19</v>
      </c>
      <c r="D251" s="250" t="s">
        <v>240</v>
      </c>
      <c r="E251" s="250" t="s">
        <v>241</v>
      </c>
      <c r="F251" s="250" t="s">
        <v>273</v>
      </c>
      <c r="G251" s="250" t="s">
        <v>22</v>
      </c>
      <c r="H251" s="250">
        <v>6.29</v>
      </c>
      <c r="I251" s="252">
        <v>6.29</v>
      </c>
      <c r="J251" s="252"/>
      <c r="K251" s="250">
        <v>100</v>
      </c>
      <c r="L251" s="250">
        <v>629</v>
      </c>
      <c r="M251" s="243"/>
    </row>
    <row r="252" s="234" customFormat="1" ht="25" customHeight="1" spans="1:13">
      <c r="A252" s="250">
        <v>34</v>
      </c>
      <c r="B252" s="250" t="s">
        <v>274</v>
      </c>
      <c r="C252" s="250" t="s">
        <v>19</v>
      </c>
      <c r="D252" s="250" t="s">
        <v>240</v>
      </c>
      <c r="E252" s="250" t="s">
        <v>241</v>
      </c>
      <c r="F252" s="250" t="s">
        <v>274</v>
      </c>
      <c r="G252" s="250" t="s">
        <v>22</v>
      </c>
      <c r="H252" s="250">
        <v>4.29</v>
      </c>
      <c r="I252" s="252">
        <v>4.29</v>
      </c>
      <c r="J252" s="252"/>
      <c r="K252" s="250">
        <v>100</v>
      </c>
      <c r="L252" s="250">
        <v>429</v>
      </c>
      <c r="M252" s="243"/>
    </row>
    <row r="253" s="234" customFormat="1" ht="25" customHeight="1" spans="1:13">
      <c r="A253" s="250">
        <v>35</v>
      </c>
      <c r="B253" s="250" t="s">
        <v>275</v>
      </c>
      <c r="C253" s="250" t="s">
        <v>19</v>
      </c>
      <c r="D253" s="250" t="s">
        <v>240</v>
      </c>
      <c r="E253" s="250" t="s">
        <v>241</v>
      </c>
      <c r="F253" s="250" t="s">
        <v>275</v>
      </c>
      <c r="G253" s="250" t="s">
        <v>22</v>
      </c>
      <c r="H253" s="250">
        <v>5.29</v>
      </c>
      <c r="I253" s="252">
        <v>5.29</v>
      </c>
      <c r="J253" s="252"/>
      <c r="K253" s="250">
        <v>100</v>
      </c>
      <c r="L253" s="250">
        <v>529</v>
      </c>
      <c r="M253" s="243"/>
    </row>
    <row r="254" s="234" customFormat="1" ht="25" customHeight="1" spans="1:13">
      <c r="A254" s="250">
        <v>36</v>
      </c>
      <c r="B254" s="250" t="s">
        <v>276</v>
      </c>
      <c r="C254" s="250" t="s">
        <v>19</v>
      </c>
      <c r="D254" s="250" t="s">
        <v>240</v>
      </c>
      <c r="E254" s="250" t="s">
        <v>241</v>
      </c>
      <c r="F254" s="250" t="s">
        <v>276</v>
      </c>
      <c r="G254" s="250" t="s">
        <v>22</v>
      </c>
      <c r="H254" s="250">
        <v>6.29</v>
      </c>
      <c r="I254" s="252">
        <v>6.29</v>
      </c>
      <c r="J254" s="252"/>
      <c r="K254" s="250">
        <v>100</v>
      </c>
      <c r="L254" s="250">
        <v>629</v>
      </c>
      <c r="M254" s="243"/>
    </row>
    <row r="255" s="234" customFormat="1" ht="25" customHeight="1" spans="1:13">
      <c r="A255" s="250">
        <v>37</v>
      </c>
      <c r="B255" s="250" t="s">
        <v>277</v>
      </c>
      <c r="C255" s="250" t="s">
        <v>19</v>
      </c>
      <c r="D255" s="250" t="s">
        <v>240</v>
      </c>
      <c r="E255" s="250" t="s">
        <v>241</v>
      </c>
      <c r="F255" s="250" t="s">
        <v>277</v>
      </c>
      <c r="G255" s="250" t="s">
        <v>22</v>
      </c>
      <c r="H255" s="250">
        <v>2.29</v>
      </c>
      <c r="I255" s="252">
        <v>2.29</v>
      </c>
      <c r="J255" s="252"/>
      <c r="K255" s="250">
        <v>100</v>
      </c>
      <c r="L255" s="250">
        <v>229</v>
      </c>
      <c r="M255" s="243"/>
    </row>
    <row r="256" s="234" customFormat="1" ht="25" customHeight="1" spans="1:13">
      <c r="A256" s="250">
        <v>38</v>
      </c>
      <c r="B256" s="250" t="s">
        <v>278</v>
      </c>
      <c r="C256" s="250" t="s">
        <v>19</v>
      </c>
      <c r="D256" s="250" t="s">
        <v>240</v>
      </c>
      <c r="E256" s="250" t="s">
        <v>241</v>
      </c>
      <c r="F256" s="250" t="s">
        <v>278</v>
      </c>
      <c r="G256" s="250" t="s">
        <v>22</v>
      </c>
      <c r="H256" s="250">
        <v>4.19</v>
      </c>
      <c r="I256" s="252">
        <v>4.19</v>
      </c>
      <c r="J256" s="252"/>
      <c r="K256" s="250">
        <v>100</v>
      </c>
      <c r="L256" s="250">
        <v>419</v>
      </c>
      <c r="M256" s="243"/>
    </row>
    <row r="257" s="234" customFormat="1" ht="25" customHeight="1" spans="1:13">
      <c r="A257" s="250">
        <v>39</v>
      </c>
      <c r="B257" s="250" t="s">
        <v>279</v>
      </c>
      <c r="C257" s="250" t="s">
        <v>19</v>
      </c>
      <c r="D257" s="250" t="s">
        <v>240</v>
      </c>
      <c r="E257" s="250" t="s">
        <v>241</v>
      </c>
      <c r="F257" s="250" t="s">
        <v>279</v>
      </c>
      <c r="G257" s="250" t="s">
        <v>22</v>
      </c>
      <c r="H257" s="250">
        <v>5.29</v>
      </c>
      <c r="I257" s="252">
        <v>5.29</v>
      </c>
      <c r="J257" s="252"/>
      <c r="K257" s="250">
        <v>100</v>
      </c>
      <c r="L257" s="250">
        <v>529</v>
      </c>
      <c r="M257" s="243"/>
    </row>
    <row r="258" s="234" customFormat="1" ht="25" customHeight="1" spans="1:13">
      <c r="A258" s="250">
        <v>40</v>
      </c>
      <c r="B258" s="250" t="s">
        <v>280</v>
      </c>
      <c r="C258" s="250" t="s">
        <v>19</v>
      </c>
      <c r="D258" s="250" t="s">
        <v>240</v>
      </c>
      <c r="E258" s="250" t="s">
        <v>241</v>
      </c>
      <c r="F258" s="250" t="s">
        <v>280</v>
      </c>
      <c r="G258" s="250" t="s">
        <v>22</v>
      </c>
      <c r="H258" s="250">
        <v>2.39</v>
      </c>
      <c r="I258" s="252">
        <v>2.39</v>
      </c>
      <c r="J258" s="252"/>
      <c r="K258" s="250">
        <v>100</v>
      </c>
      <c r="L258" s="250">
        <v>239</v>
      </c>
      <c r="M258" s="243"/>
    </row>
    <row r="259" s="234" customFormat="1" ht="25" customHeight="1" spans="1:13">
      <c r="A259" s="250">
        <v>41</v>
      </c>
      <c r="B259" s="250" t="s">
        <v>281</v>
      </c>
      <c r="C259" s="250" t="s">
        <v>19</v>
      </c>
      <c r="D259" s="250" t="s">
        <v>240</v>
      </c>
      <c r="E259" s="250" t="s">
        <v>241</v>
      </c>
      <c r="F259" s="250" t="s">
        <v>281</v>
      </c>
      <c r="G259" s="250" t="s">
        <v>22</v>
      </c>
      <c r="H259" s="250">
        <v>4.79</v>
      </c>
      <c r="I259" s="252">
        <v>4.79</v>
      </c>
      <c r="J259" s="252"/>
      <c r="K259" s="250">
        <v>100</v>
      </c>
      <c r="L259" s="250">
        <v>479</v>
      </c>
      <c r="M259" s="243"/>
    </row>
    <row r="260" s="234" customFormat="1" ht="25" customHeight="1" spans="1:13">
      <c r="A260" s="250">
        <v>42</v>
      </c>
      <c r="B260" s="250" t="s">
        <v>282</v>
      </c>
      <c r="C260" s="250" t="s">
        <v>19</v>
      </c>
      <c r="D260" s="250" t="s">
        <v>240</v>
      </c>
      <c r="E260" s="250" t="s">
        <v>241</v>
      </c>
      <c r="F260" s="250" t="s">
        <v>282</v>
      </c>
      <c r="G260" s="250" t="s">
        <v>22</v>
      </c>
      <c r="H260" s="250">
        <v>2.29</v>
      </c>
      <c r="I260" s="252">
        <v>2.29</v>
      </c>
      <c r="J260" s="252"/>
      <c r="K260" s="250">
        <v>100</v>
      </c>
      <c r="L260" s="250">
        <v>229</v>
      </c>
      <c r="M260" s="243"/>
    </row>
    <row r="261" s="234" customFormat="1" ht="25" customHeight="1" spans="1:13">
      <c r="A261" s="250">
        <v>43</v>
      </c>
      <c r="B261" s="250" t="s">
        <v>283</v>
      </c>
      <c r="C261" s="250" t="s">
        <v>19</v>
      </c>
      <c r="D261" s="250" t="s">
        <v>240</v>
      </c>
      <c r="E261" s="250" t="s">
        <v>241</v>
      </c>
      <c r="F261" s="250" t="s">
        <v>283</v>
      </c>
      <c r="G261" s="250" t="s">
        <v>22</v>
      </c>
      <c r="H261" s="250">
        <v>3.29</v>
      </c>
      <c r="I261" s="252">
        <v>3.29</v>
      </c>
      <c r="J261" s="252"/>
      <c r="K261" s="250">
        <v>100</v>
      </c>
      <c r="L261" s="250">
        <v>329</v>
      </c>
      <c r="M261" s="243"/>
    </row>
    <row r="262" s="234" customFormat="1" ht="25" customHeight="1" spans="1:13">
      <c r="A262" s="250">
        <v>44</v>
      </c>
      <c r="B262" s="250" t="s">
        <v>284</v>
      </c>
      <c r="C262" s="250" t="s">
        <v>19</v>
      </c>
      <c r="D262" s="250" t="s">
        <v>240</v>
      </c>
      <c r="E262" s="250" t="s">
        <v>241</v>
      </c>
      <c r="F262" s="250" t="s">
        <v>284</v>
      </c>
      <c r="G262" s="250" t="s">
        <v>22</v>
      </c>
      <c r="H262" s="250">
        <v>3.79</v>
      </c>
      <c r="I262" s="252">
        <v>3.79</v>
      </c>
      <c r="J262" s="252"/>
      <c r="K262" s="250">
        <v>100</v>
      </c>
      <c r="L262" s="250">
        <v>379</v>
      </c>
      <c r="M262" s="243"/>
    </row>
    <row r="263" s="234" customFormat="1" ht="25" customHeight="1" spans="1:13">
      <c r="A263" s="250">
        <v>45</v>
      </c>
      <c r="B263" s="250" t="s">
        <v>285</v>
      </c>
      <c r="C263" s="250" t="s">
        <v>19</v>
      </c>
      <c r="D263" s="250" t="s">
        <v>240</v>
      </c>
      <c r="E263" s="250" t="s">
        <v>241</v>
      </c>
      <c r="F263" s="250" t="s">
        <v>285</v>
      </c>
      <c r="G263" s="250" t="s">
        <v>22</v>
      </c>
      <c r="H263" s="250">
        <v>6.49</v>
      </c>
      <c r="I263" s="252">
        <v>6.49</v>
      </c>
      <c r="J263" s="252"/>
      <c r="K263" s="250">
        <v>100</v>
      </c>
      <c r="L263" s="250">
        <v>649</v>
      </c>
      <c r="M263" s="243"/>
    </row>
    <row r="264" s="234" customFormat="1" ht="25" customHeight="1" spans="1:13">
      <c r="A264" s="250">
        <v>46</v>
      </c>
      <c r="B264" s="250" t="s">
        <v>286</v>
      </c>
      <c r="C264" s="250" t="s">
        <v>19</v>
      </c>
      <c r="D264" s="250" t="s">
        <v>240</v>
      </c>
      <c r="E264" s="250" t="s">
        <v>241</v>
      </c>
      <c r="F264" s="250" t="s">
        <v>286</v>
      </c>
      <c r="G264" s="250" t="s">
        <v>22</v>
      </c>
      <c r="H264" s="250">
        <v>5.89</v>
      </c>
      <c r="I264" s="252">
        <v>5.89</v>
      </c>
      <c r="J264" s="252"/>
      <c r="K264" s="250">
        <v>100</v>
      </c>
      <c r="L264" s="250">
        <v>589</v>
      </c>
      <c r="M264" s="243"/>
    </row>
    <row r="265" s="234" customFormat="1" ht="25" customHeight="1" spans="1:13">
      <c r="A265" s="250">
        <v>47</v>
      </c>
      <c r="B265" s="250" t="s">
        <v>287</v>
      </c>
      <c r="C265" s="250" t="s">
        <v>19</v>
      </c>
      <c r="D265" s="250" t="s">
        <v>240</v>
      </c>
      <c r="E265" s="250" t="s">
        <v>241</v>
      </c>
      <c r="F265" s="250" t="s">
        <v>287</v>
      </c>
      <c r="G265" s="250" t="s">
        <v>22</v>
      </c>
      <c r="H265" s="250">
        <v>3.89</v>
      </c>
      <c r="I265" s="252">
        <v>3.89</v>
      </c>
      <c r="J265" s="252"/>
      <c r="K265" s="250">
        <v>100</v>
      </c>
      <c r="L265" s="250">
        <v>389</v>
      </c>
      <c r="M265" s="243" t="s">
        <v>288</v>
      </c>
    </row>
    <row r="266" s="234" customFormat="1" ht="25" customHeight="1" spans="1:13">
      <c r="A266" s="250">
        <v>48</v>
      </c>
      <c r="B266" s="250" t="s">
        <v>289</v>
      </c>
      <c r="C266" s="250" t="s">
        <v>19</v>
      </c>
      <c r="D266" s="250" t="s">
        <v>240</v>
      </c>
      <c r="E266" s="250" t="s">
        <v>241</v>
      </c>
      <c r="F266" s="250" t="s">
        <v>289</v>
      </c>
      <c r="G266" s="250" t="s">
        <v>22</v>
      </c>
      <c r="H266" s="250">
        <v>3.49</v>
      </c>
      <c r="I266" s="252">
        <v>3.49</v>
      </c>
      <c r="J266" s="252"/>
      <c r="K266" s="250">
        <v>100</v>
      </c>
      <c r="L266" s="250">
        <v>349</v>
      </c>
      <c r="M266" s="243"/>
    </row>
    <row r="267" s="234" customFormat="1" ht="25" customHeight="1" spans="1:13">
      <c r="A267" s="250">
        <v>49</v>
      </c>
      <c r="B267" s="250" t="s">
        <v>290</v>
      </c>
      <c r="C267" s="250" t="s">
        <v>19</v>
      </c>
      <c r="D267" s="250" t="s">
        <v>240</v>
      </c>
      <c r="E267" s="250" t="s">
        <v>241</v>
      </c>
      <c r="F267" s="250" t="s">
        <v>290</v>
      </c>
      <c r="G267" s="250" t="s">
        <v>22</v>
      </c>
      <c r="H267" s="250">
        <v>5.29</v>
      </c>
      <c r="I267" s="252">
        <v>5.29</v>
      </c>
      <c r="J267" s="252"/>
      <c r="K267" s="250">
        <v>100</v>
      </c>
      <c r="L267" s="250">
        <v>529</v>
      </c>
      <c r="M267" s="243"/>
    </row>
    <row r="268" s="234" customFormat="1" ht="25" customHeight="1" spans="1:13">
      <c r="A268" s="250">
        <v>50</v>
      </c>
      <c r="B268" s="250" t="s">
        <v>291</v>
      </c>
      <c r="C268" s="250" t="s">
        <v>19</v>
      </c>
      <c r="D268" s="250" t="s">
        <v>240</v>
      </c>
      <c r="E268" s="250" t="s">
        <v>241</v>
      </c>
      <c r="F268" s="250" t="s">
        <v>291</v>
      </c>
      <c r="G268" s="250" t="s">
        <v>22</v>
      </c>
      <c r="H268" s="250">
        <v>8.69</v>
      </c>
      <c r="I268" s="252">
        <v>8.69</v>
      </c>
      <c r="J268" s="252"/>
      <c r="K268" s="250">
        <v>100</v>
      </c>
      <c r="L268" s="250">
        <v>869</v>
      </c>
      <c r="M268" s="243"/>
    </row>
    <row r="269" s="234" customFormat="1" ht="25" customHeight="1" spans="1:13">
      <c r="A269" s="250">
        <v>51</v>
      </c>
      <c r="B269" s="250" t="s">
        <v>292</v>
      </c>
      <c r="C269" s="250" t="s">
        <v>19</v>
      </c>
      <c r="D269" s="250" t="s">
        <v>240</v>
      </c>
      <c r="E269" s="250" t="s">
        <v>241</v>
      </c>
      <c r="F269" s="250" t="s">
        <v>292</v>
      </c>
      <c r="G269" s="250" t="s">
        <v>22</v>
      </c>
      <c r="H269" s="250">
        <v>9.29</v>
      </c>
      <c r="I269" s="252">
        <v>9.29</v>
      </c>
      <c r="J269" s="252"/>
      <c r="K269" s="250">
        <v>100</v>
      </c>
      <c r="L269" s="250">
        <v>929</v>
      </c>
      <c r="M269" s="243"/>
    </row>
    <row r="270" s="234" customFormat="1" ht="25" customHeight="1" spans="1:13">
      <c r="A270" s="250">
        <v>52</v>
      </c>
      <c r="B270" s="250" t="s">
        <v>293</v>
      </c>
      <c r="C270" s="250" t="s">
        <v>19</v>
      </c>
      <c r="D270" s="250" t="s">
        <v>240</v>
      </c>
      <c r="E270" s="250" t="s">
        <v>241</v>
      </c>
      <c r="F270" s="250" t="s">
        <v>293</v>
      </c>
      <c r="G270" s="250" t="s">
        <v>22</v>
      </c>
      <c r="H270" s="250">
        <v>4.29</v>
      </c>
      <c r="I270" s="252">
        <v>4.29</v>
      </c>
      <c r="J270" s="252"/>
      <c r="K270" s="250">
        <v>100</v>
      </c>
      <c r="L270" s="250">
        <v>429</v>
      </c>
      <c r="M270" s="243"/>
    </row>
    <row r="271" s="234" customFormat="1" ht="25" customHeight="1" spans="1:13">
      <c r="A271" s="250">
        <v>53</v>
      </c>
      <c r="B271" s="250" t="s">
        <v>294</v>
      </c>
      <c r="C271" s="250" t="s">
        <v>19</v>
      </c>
      <c r="D271" s="250" t="s">
        <v>240</v>
      </c>
      <c r="E271" s="250" t="s">
        <v>241</v>
      </c>
      <c r="F271" s="250" t="s">
        <v>294</v>
      </c>
      <c r="G271" s="250" t="s">
        <v>22</v>
      </c>
      <c r="H271" s="250">
        <v>14.09</v>
      </c>
      <c r="I271" s="252">
        <v>14.09</v>
      </c>
      <c r="J271" s="252"/>
      <c r="K271" s="250">
        <v>100</v>
      </c>
      <c r="L271" s="250">
        <v>1409</v>
      </c>
      <c r="M271" s="243"/>
    </row>
    <row r="272" s="234" customFormat="1" ht="25" customHeight="1" spans="1:13">
      <c r="A272" s="250">
        <v>54</v>
      </c>
      <c r="B272" s="250" t="s">
        <v>295</v>
      </c>
      <c r="C272" s="250" t="s">
        <v>19</v>
      </c>
      <c r="D272" s="250" t="s">
        <v>240</v>
      </c>
      <c r="E272" s="250" t="s">
        <v>241</v>
      </c>
      <c r="F272" s="250" t="s">
        <v>295</v>
      </c>
      <c r="G272" s="250" t="s">
        <v>22</v>
      </c>
      <c r="H272" s="250">
        <v>6.29</v>
      </c>
      <c r="I272" s="252">
        <v>6.29</v>
      </c>
      <c r="J272" s="252"/>
      <c r="K272" s="250">
        <v>100</v>
      </c>
      <c r="L272" s="250">
        <v>629</v>
      </c>
      <c r="M272" s="243"/>
    </row>
    <row r="273" s="234" customFormat="1" ht="25" customHeight="1" spans="1:13">
      <c r="A273" s="250">
        <v>55</v>
      </c>
      <c r="B273" s="250" t="s">
        <v>296</v>
      </c>
      <c r="C273" s="250" t="s">
        <v>19</v>
      </c>
      <c r="D273" s="250" t="s">
        <v>240</v>
      </c>
      <c r="E273" s="250" t="s">
        <v>241</v>
      </c>
      <c r="F273" s="250" t="s">
        <v>296</v>
      </c>
      <c r="G273" s="250" t="s">
        <v>22</v>
      </c>
      <c r="H273" s="250">
        <v>3.79</v>
      </c>
      <c r="I273" s="252">
        <v>3.79</v>
      </c>
      <c r="J273" s="252"/>
      <c r="K273" s="250">
        <v>100</v>
      </c>
      <c r="L273" s="250">
        <v>379</v>
      </c>
      <c r="M273" s="243"/>
    </row>
    <row r="274" s="234" customFormat="1" ht="25" customHeight="1" spans="1:13">
      <c r="A274" s="250">
        <v>56</v>
      </c>
      <c r="B274" s="250" t="s">
        <v>297</v>
      </c>
      <c r="C274" s="250" t="s">
        <v>19</v>
      </c>
      <c r="D274" s="250" t="s">
        <v>240</v>
      </c>
      <c r="E274" s="250" t="s">
        <v>241</v>
      </c>
      <c r="F274" s="250" t="s">
        <v>297</v>
      </c>
      <c r="G274" s="250" t="s">
        <v>22</v>
      </c>
      <c r="H274" s="250">
        <v>2.69</v>
      </c>
      <c r="I274" s="252">
        <v>2.69</v>
      </c>
      <c r="J274" s="252"/>
      <c r="K274" s="250">
        <v>100</v>
      </c>
      <c r="L274" s="250">
        <v>269</v>
      </c>
      <c r="M274" s="243"/>
    </row>
    <row r="275" s="234" customFormat="1" ht="25" customHeight="1" spans="1:13">
      <c r="A275" s="250">
        <v>57</v>
      </c>
      <c r="B275" s="250" t="s">
        <v>298</v>
      </c>
      <c r="C275" s="250" t="s">
        <v>19</v>
      </c>
      <c r="D275" s="250" t="s">
        <v>240</v>
      </c>
      <c r="E275" s="250" t="s">
        <v>241</v>
      </c>
      <c r="F275" s="250" t="s">
        <v>298</v>
      </c>
      <c r="G275" s="250" t="s">
        <v>22</v>
      </c>
      <c r="H275" s="250">
        <v>2.69</v>
      </c>
      <c r="I275" s="252">
        <v>2.69</v>
      </c>
      <c r="J275" s="252"/>
      <c r="K275" s="250">
        <v>100</v>
      </c>
      <c r="L275" s="250">
        <v>269</v>
      </c>
      <c r="M275" s="243"/>
    </row>
    <row r="276" s="234" customFormat="1" ht="25" customHeight="1" spans="1:13">
      <c r="A276" s="250">
        <v>58</v>
      </c>
      <c r="B276" s="250" t="s">
        <v>299</v>
      </c>
      <c r="C276" s="250" t="s">
        <v>19</v>
      </c>
      <c r="D276" s="250" t="s">
        <v>240</v>
      </c>
      <c r="E276" s="250" t="s">
        <v>241</v>
      </c>
      <c r="F276" s="250" t="s">
        <v>299</v>
      </c>
      <c r="G276" s="250" t="s">
        <v>22</v>
      </c>
      <c r="H276" s="250">
        <v>2.29</v>
      </c>
      <c r="I276" s="252">
        <v>2.29</v>
      </c>
      <c r="J276" s="252"/>
      <c r="K276" s="250">
        <v>100</v>
      </c>
      <c r="L276" s="250">
        <v>229</v>
      </c>
      <c r="M276" s="243"/>
    </row>
    <row r="277" s="234" customFormat="1" ht="25" customHeight="1" spans="1:13">
      <c r="A277" s="250">
        <v>59</v>
      </c>
      <c r="B277" s="250" t="s">
        <v>300</v>
      </c>
      <c r="C277" s="250" t="s">
        <v>19</v>
      </c>
      <c r="D277" s="250" t="s">
        <v>240</v>
      </c>
      <c r="E277" s="250" t="s">
        <v>241</v>
      </c>
      <c r="F277" s="250" t="s">
        <v>300</v>
      </c>
      <c r="G277" s="250" t="s">
        <v>22</v>
      </c>
      <c r="H277" s="250">
        <v>6.29</v>
      </c>
      <c r="I277" s="252">
        <v>6.29</v>
      </c>
      <c r="J277" s="252"/>
      <c r="K277" s="250">
        <v>100</v>
      </c>
      <c r="L277" s="250">
        <v>629</v>
      </c>
      <c r="M277" s="243"/>
    </row>
    <row r="278" s="234" customFormat="1" ht="25" customHeight="1" spans="1:13">
      <c r="A278" s="250">
        <v>60</v>
      </c>
      <c r="B278" s="250" t="s">
        <v>301</v>
      </c>
      <c r="C278" s="250" t="s">
        <v>19</v>
      </c>
      <c r="D278" s="250" t="s">
        <v>240</v>
      </c>
      <c r="E278" s="250" t="s">
        <v>241</v>
      </c>
      <c r="F278" s="250" t="s">
        <v>301</v>
      </c>
      <c r="G278" s="250" t="s">
        <v>22</v>
      </c>
      <c r="H278" s="250">
        <v>1.79</v>
      </c>
      <c r="I278" s="252">
        <v>1.79</v>
      </c>
      <c r="J278" s="252"/>
      <c r="K278" s="250">
        <v>100</v>
      </c>
      <c r="L278" s="250">
        <v>179</v>
      </c>
      <c r="M278" s="243"/>
    </row>
    <row r="279" s="234" customFormat="1" ht="25" customHeight="1" spans="1:13">
      <c r="A279" s="250">
        <v>61</v>
      </c>
      <c r="B279" s="250" t="s">
        <v>302</v>
      </c>
      <c r="C279" s="250" t="s">
        <v>19</v>
      </c>
      <c r="D279" s="250" t="s">
        <v>240</v>
      </c>
      <c r="E279" s="250" t="s">
        <v>241</v>
      </c>
      <c r="F279" s="250" t="s">
        <v>302</v>
      </c>
      <c r="G279" s="250" t="s">
        <v>22</v>
      </c>
      <c r="H279" s="250">
        <v>3.39</v>
      </c>
      <c r="I279" s="252">
        <v>3.39</v>
      </c>
      <c r="J279" s="252"/>
      <c r="K279" s="250">
        <v>100</v>
      </c>
      <c r="L279" s="250">
        <v>339</v>
      </c>
      <c r="M279" s="243"/>
    </row>
    <row r="280" s="234" customFormat="1" ht="25" customHeight="1" spans="1:13">
      <c r="A280" s="250">
        <v>62</v>
      </c>
      <c r="B280" s="250" t="s">
        <v>303</v>
      </c>
      <c r="C280" s="250" t="s">
        <v>19</v>
      </c>
      <c r="D280" s="250" t="s">
        <v>240</v>
      </c>
      <c r="E280" s="250" t="s">
        <v>241</v>
      </c>
      <c r="F280" s="250" t="s">
        <v>303</v>
      </c>
      <c r="G280" s="250" t="s">
        <v>22</v>
      </c>
      <c r="H280" s="250">
        <v>2.29</v>
      </c>
      <c r="I280" s="252">
        <v>2.29</v>
      </c>
      <c r="J280" s="252"/>
      <c r="K280" s="250">
        <v>100</v>
      </c>
      <c r="L280" s="250">
        <v>229</v>
      </c>
      <c r="M280" s="243"/>
    </row>
    <row r="281" s="234" customFormat="1" ht="25" customHeight="1" spans="1:13">
      <c r="A281" s="250">
        <v>63</v>
      </c>
      <c r="B281" s="250" t="s">
        <v>304</v>
      </c>
      <c r="C281" s="250" t="s">
        <v>19</v>
      </c>
      <c r="D281" s="250" t="s">
        <v>240</v>
      </c>
      <c r="E281" s="250" t="s">
        <v>241</v>
      </c>
      <c r="F281" s="250" t="s">
        <v>304</v>
      </c>
      <c r="G281" s="250" t="s">
        <v>22</v>
      </c>
      <c r="H281" s="250">
        <v>2.79</v>
      </c>
      <c r="I281" s="252">
        <v>2.79</v>
      </c>
      <c r="J281" s="252"/>
      <c r="K281" s="250">
        <v>100</v>
      </c>
      <c r="L281" s="250">
        <v>279</v>
      </c>
      <c r="M281" s="243"/>
    </row>
    <row r="282" s="234" customFormat="1" ht="25" customHeight="1" spans="1:13">
      <c r="A282" s="250">
        <v>64</v>
      </c>
      <c r="B282" s="250" t="s">
        <v>305</v>
      </c>
      <c r="C282" s="250" t="s">
        <v>19</v>
      </c>
      <c r="D282" s="250" t="s">
        <v>240</v>
      </c>
      <c r="E282" s="250" t="s">
        <v>241</v>
      </c>
      <c r="F282" s="250" t="s">
        <v>305</v>
      </c>
      <c r="G282" s="250" t="s">
        <v>22</v>
      </c>
      <c r="H282" s="250">
        <v>1.79</v>
      </c>
      <c r="I282" s="252">
        <v>1.79</v>
      </c>
      <c r="J282" s="252"/>
      <c r="K282" s="250">
        <v>100</v>
      </c>
      <c r="L282" s="250">
        <v>179</v>
      </c>
      <c r="M282" s="243"/>
    </row>
    <row r="283" s="234" customFormat="1" ht="25" customHeight="1" spans="1:13">
      <c r="A283" s="250">
        <v>65</v>
      </c>
      <c r="B283" s="250" t="s">
        <v>306</v>
      </c>
      <c r="C283" s="250" t="s">
        <v>19</v>
      </c>
      <c r="D283" s="250" t="s">
        <v>240</v>
      </c>
      <c r="E283" s="250" t="s">
        <v>241</v>
      </c>
      <c r="F283" s="250" t="s">
        <v>306</v>
      </c>
      <c r="G283" s="250" t="s">
        <v>22</v>
      </c>
      <c r="H283" s="250">
        <v>2.29</v>
      </c>
      <c r="I283" s="252">
        <v>2.29</v>
      </c>
      <c r="J283" s="252"/>
      <c r="K283" s="250">
        <v>100</v>
      </c>
      <c r="L283" s="250">
        <v>229</v>
      </c>
      <c r="M283" s="243"/>
    </row>
    <row r="284" s="234" customFormat="1" ht="25" customHeight="1" spans="1:13">
      <c r="A284" s="250">
        <v>66</v>
      </c>
      <c r="B284" s="250" t="s">
        <v>307</v>
      </c>
      <c r="C284" s="250" t="s">
        <v>19</v>
      </c>
      <c r="D284" s="250" t="s">
        <v>240</v>
      </c>
      <c r="E284" s="250" t="s">
        <v>241</v>
      </c>
      <c r="F284" s="250" t="s">
        <v>307</v>
      </c>
      <c r="G284" s="250" t="s">
        <v>22</v>
      </c>
      <c r="H284" s="250">
        <v>3.59</v>
      </c>
      <c r="I284" s="252">
        <v>3.59</v>
      </c>
      <c r="J284" s="252"/>
      <c r="K284" s="250">
        <v>100</v>
      </c>
      <c r="L284" s="250">
        <v>359</v>
      </c>
      <c r="M284" s="243"/>
    </row>
    <row r="285" s="234" customFormat="1" ht="25" customHeight="1" spans="1:13">
      <c r="A285" s="250">
        <v>67</v>
      </c>
      <c r="B285" s="250" t="s">
        <v>308</v>
      </c>
      <c r="C285" s="250" t="s">
        <v>19</v>
      </c>
      <c r="D285" s="250" t="s">
        <v>240</v>
      </c>
      <c r="E285" s="250" t="s">
        <v>241</v>
      </c>
      <c r="F285" s="250" t="s">
        <v>308</v>
      </c>
      <c r="G285" s="250" t="s">
        <v>22</v>
      </c>
      <c r="H285" s="250">
        <v>3.79</v>
      </c>
      <c r="I285" s="252">
        <v>3.79</v>
      </c>
      <c r="J285" s="252"/>
      <c r="K285" s="250">
        <v>100</v>
      </c>
      <c r="L285" s="250">
        <v>379</v>
      </c>
      <c r="M285" s="243"/>
    </row>
    <row r="286" s="234" customFormat="1" ht="25" customHeight="1" spans="1:13">
      <c r="A286" s="250">
        <v>68</v>
      </c>
      <c r="B286" s="250" t="s">
        <v>309</v>
      </c>
      <c r="C286" s="250" t="s">
        <v>19</v>
      </c>
      <c r="D286" s="250" t="s">
        <v>240</v>
      </c>
      <c r="E286" s="250" t="s">
        <v>241</v>
      </c>
      <c r="F286" s="250" t="s">
        <v>309</v>
      </c>
      <c r="G286" s="250" t="s">
        <v>22</v>
      </c>
      <c r="H286" s="250">
        <v>4.79</v>
      </c>
      <c r="I286" s="252">
        <v>4.79</v>
      </c>
      <c r="J286" s="252"/>
      <c r="K286" s="250">
        <v>100</v>
      </c>
      <c r="L286" s="250">
        <v>479</v>
      </c>
      <c r="M286" s="243" t="s">
        <v>310</v>
      </c>
    </row>
    <row r="287" s="234" customFormat="1" ht="25" customHeight="1" spans="1:13">
      <c r="A287" s="250">
        <v>69</v>
      </c>
      <c r="B287" s="250" t="s">
        <v>311</v>
      </c>
      <c r="C287" s="250" t="s">
        <v>19</v>
      </c>
      <c r="D287" s="250" t="s">
        <v>240</v>
      </c>
      <c r="E287" s="250" t="s">
        <v>241</v>
      </c>
      <c r="F287" s="250" t="s">
        <v>311</v>
      </c>
      <c r="G287" s="250" t="s">
        <v>22</v>
      </c>
      <c r="H287" s="250">
        <v>4.89</v>
      </c>
      <c r="I287" s="252">
        <v>4.89</v>
      </c>
      <c r="J287" s="252"/>
      <c r="K287" s="250">
        <v>100</v>
      </c>
      <c r="L287" s="250">
        <v>489</v>
      </c>
      <c r="M287" s="243"/>
    </row>
    <row r="288" s="234" customFormat="1" ht="25" customHeight="1" spans="1:13">
      <c r="A288" s="250">
        <v>70</v>
      </c>
      <c r="B288" s="250" t="s">
        <v>312</v>
      </c>
      <c r="C288" s="250" t="s">
        <v>19</v>
      </c>
      <c r="D288" s="250" t="s">
        <v>240</v>
      </c>
      <c r="E288" s="250" t="s">
        <v>241</v>
      </c>
      <c r="F288" s="250" t="s">
        <v>312</v>
      </c>
      <c r="G288" s="250" t="s">
        <v>22</v>
      </c>
      <c r="H288" s="250">
        <v>3.19</v>
      </c>
      <c r="I288" s="252">
        <v>3.19</v>
      </c>
      <c r="J288" s="252"/>
      <c r="K288" s="250">
        <v>100</v>
      </c>
      <c r="L288" s="250">
        <v>319</v>
      </c>
      <c r="M288" s="243"/>
    </row>
    <row r="289" s="234" customFormat="1" ht="25" customHeight="1" spans="1:13">
      <c r="A289" s="250">
        <v>71</v>
      </c>
      <c r="B289" s="250" t="s">
        <v>313</v>
      </c>
      <c r="C289" s="250" t="s">
        <v>19</v>
      </c>
      <c r="D289" s="250" t="s">
        <v>240</v>
      </c>
      <c r="E289" s="250" t="s">
        <v>241</v>
      </c>
      <c r="F289" s="250" t="s">
        <v>313</v>
      </c>
      <c r="G289" s="250" t="s">
        <v>22</v>
      </c>
      <c r="H289" s="250">
        <v>7.89</v>
      </c>
      <c r="I289" s="252">
        <v>7.89</v>
      </c>
      <c r="J289" s="252"/>
      <c r="K289" s="250">
        <v>100</v>
      </c>
      <c r="L289" s="250">
        <v>789</v>
      </c>
      <c r="M289" s="243"/>
    </row>
    <row r="290" s="234" customFormat="1" ht="25" customHeight="1" spans="1:13">
      <c r="A290" s="250">
        <v>72</v>
      </c>
      <c r="B290" s="250" t="s">
        <v>314</v>
      </c>
      <c r="C290" s="250" t="s">
        <v>19</v>
      </c>
      <c r="D290" s="250" t="s">
        <v>240</v>
      </c>
      <c r="E290" s="250" t="s">
        <v>241</v>
      </c>
      <c r="F290" s="250" t="s">
        <v>314</v>
      </c>
      <c r="G290" s="250" t="s">
        <v>22</v>
      </c>
      <c r="H290" s="250">
        <v>3.29</v>
      </c>
      <c r="I290" s="252">
        <v>3.29</v>
      </c>
      <c r="J290" s="252"/>
      <c r="K290" s="250">
        <v>100</v>
      </c>
      <c r="L290" s="250">
        <v>329</v>
      </c>
      <c r="M290" s="243"/>
    </row>
    <row r="291" s="234" customFormat="1" ht="25" customHeight="1" spans="1:13">
      <c r="A291" s="250">
        <v>73</v>
      </c>
      <c r="B291" s="250" t="s">
        <v>315</v>
      </c>
      <c r="C291" s="250" t="s">
        <v>19</v>
      </c>
      <c r="D291" s="250" t="s">
        <v>240</v>
      </c>
      <c r="E291" s="250" t="s">
        <v>241</v>
      </c>
      <c r="F291" s="250" t="s">
        <v>315</v>
      </c>
      <c r="G291" s="250" t="s">
        <v>22</v>
      </c>
      <c r="H291" s="250">
        <v>4.79</v>
      </c>
      <c r="I291" s="252">
        <v>4.79</v>
      </c>
      <c r="J291" s="252"/>
      <c r="K291" s="250">
        <v>100</v>
      </c>
      <c r="L291" s="250">
        <v>479</v>
      </c>
      <c r="M291" s="243"/>
    </row>
    <row r="292" s="234" customFormat="1" ht="25" customHeight="1" spans="1:13">
      <c r="A292" s="250">
        <v>74</v>
      </c>
      <c r="B292" s="250" t="s">
        <v>316</v>
      </c>
      <c r="C292" s="250" t="s">
        <v>19</v>
      </c>
      <c r="D292" s="250" t="s">
        <v>240</v>
      </c>
      <c r="E292" s="250" t="s">
        <v>241</v>
      </c>
      <c r="F292" s="250" t="s">
        <v>316</v>
      </c>
      <c r="G292" s="250" t="s">
        <v>22</v>
      </c>
      <c r="H292" s="250">
        <v>6.99</v>
      </c>
      <c r="I292" s="252">
        <v>6.99</v>
      </c>
      <c r="J292" s="252"/>
      <c r="K292" s="250">
        <v>100</v>
      </c>
      <c r="L292" s="250">
        <v>699</v>
      </c>
      <c r="M292" s="243"/>
    </row>
    <row r="293" s="234" customFormat="1" ht="25" customHeight="1" spans="1:13">
      <c r="A293" s="250">
        <v>75</v>
      </c>
      <c r="B293" s="250" t="s">
        <v>317</v>
      </c>
      <c r="C293" s="250" t="s">
        <v>19</v>
      </c>
      <c r="D293" s="250" t="s">
        <v>240</v>
      </c>
      <c r="E293" s="250" t="s">
        <v>241</v>
      </c>
      <c r="F293" s="250" t="s">
        <v>317</v>
      </c>
      <c r="G293" s="250" t="s">
        <v>22</v>
      </c>
      <c r="H293" s="250">
        <v>4.35</v>
      </c>
      <c r="I293" s="252">
        <v>4.35</v>
      </c>
      <c r="J293" s="252"/>
      <c r="K293" s="250">
        <v>100</v>
      </c>
      <c r="L293" s="250">
        <v>435</v>
      </c>
      <c r="M293" s="243" t="s">
        <v>318</v>
      </c>
    </row>
    <row r="294" s="234" customFormat="1" ht="25" customHeight="1" spans="1:13">
      <c r="A294" s="250">
        <v>76</v>
      </c>
      <c r="B294" s="250" t="s">
        <v>319</v>
      </c>
      <c r="C294" s="250" t="s">
        <v>19</v>
      </c>
      <c r="D294" s="250" t="s">
        <v>240</v>
      </c>
      <c r="E294" s="250" t="s">
        <v>241</v>
      </c>
      <c r="F294" s="250" t="s">
        <v>319</v>
      </c>
      <c r="G294" s="250" t="s">
        <v>22</v>
      </c>
      <c r="H294" s="250">
        <v>7.79</v>
      </c>
      <c r="I294" s="252">
        <v>7.79</v>
      </c>
      <c r="J294" s="252"/>
      <c r="K294" s="250">
        <v>100</v>
      </c>
      <c r="L294" s="250">
        <v>779</v>
      </c>
      <c r="M294" s="243"/>
    </row>
    <row r="295" s="234" customFormat="1" ht="25" customHeight="1" spans="1:13">
      <c r="A295" s="250">
        <v>77</v>
      </c>
      <c r="B295" s="250" t="s">
        <v>320</v>
      </c>
      <c r="C295" s="250" t="s">
        <v>19</v>
      </c>
      <c r="D295" s="250" t="s">
        <v>240</v>
      </c>
      <c r="E295" s="250" t="s">
        <v>241</v>
      </c>
      <c r="F295" s="250" t="s">
        <v>320</v>
      </c>
      <c r="G295" s="250" t="s">
        <v>22</v>
      </c>
      <c r="H295" s="250">
        <v>6.79</v>
      </c>
      <c r="I295" s="252">
        <v>6.79</v>
      </c>
      <c r="J295" s="252"/>
      <c r="K295" s="250">
        <v>100</v>
      </c>
      <c r="L295" s="250">
        <v>679</v>
      </c>
      <c r="M295" s="243"/>
    </row>
    <row r="296" s="234" customFormat="1" ht="25" customHeight="1" spans="1:13">
      <c r="A296" s="250">
        <v>78</v>
      </c>
      <c r="B296" s="250" t="s">
        <v>321</v>
      </c>
      <c r="C296" s="250" t="s">
        <v>19</v>
      </c>
      <c r="D296" s="250" t="s">
        <v>240</v>
      </c>
      <c r="E296" s="250" t="s">
        <v>241</v>
      </c>
      <c r="F296" s="250" t="s">
        <v>321</v>
      </c>
      <c r="G296" s="250" t="s">
        <v>22</v>
      </c>
      <c r="H296" s="250">
        <v>3.29</v>
      </c>
      <c r="I296" s="252">
        <v>3.29</v>
      </c>
      <c r="J296" s="252"/>
      <c r="K296" s="250">
        <v>100</v>
      </c>
      <c r="L296" s="250">
        <v>329</v>
      </c>
      <c r="M296" s="243"/>
    </row>
    <row r="297" s="234" customFormat="1" ht="25" customHeight="1" spans="1:13">
      <c r="A297" s="250">
        <v>79</v>
      </c>
      <c r="B297" s="250" t="s">
        <v>322</v>
      </c>
      <c r="C297" s="250" t="s">
        <v>19</v>
      </c>
      <c r="D297" s="250" t="s">
        <v>240</v>
      </c>
      <c r="E297" s="250" t="s">
        <v>241</v>
      </c>
      <c r="F297" s="250" t="s">
        <v>322</v>
      </c>
      <c r="G297" s="250" t="s">
        <v>22</v>
      </c>
      <c r="H297" s="250">
        <v>5.89</v>
      </c>
      <c r="I297" s="252">
        <v>5.89</v>
      </c>
      <c r="J297" s="252"/>
      <c r="K297" s="250">
        <v>100</v>
      </c>
      <c r="L297" s="250">
        <v>589</v>
      </c>
      <c r="M297" s="243"/>
    </row>
    <row r="298" s="234" customFormat="1" ht="25" customHeight="1" spans="1:13">
      <c r="A298" s="250">
        <v>80</v>
      </c>
      <c r="B298" s="250" t="s">
        <v>323</v>
      </c>
      <c r="C298" s="250" t="s">
        <v>19</v>
      </c>
      <c r="D298" s="250" t="s">
        <v>240</v>
      </c>
      <c r="E298" s="250" t="s">
        <v>241</v>
      </c>
      <c r="F298" s="250" t="s">
        <v>323</v>
      </c>
      <c r="G298" s="250" t="s">
        <v>22</v>
      </c>
      <c r="H298" s="250">
        <v>5.29</v>
      </c>
      <c r="I298" s="252">
        <v>5.29</v>
      </c>
      <c r="J298" s="252"/>
      <c r="K298" s="250">
        <v>100</v>
      </c>
      <c r="L298" s="250">
        <v>529</v>
      </c>
      <c r="M298" s="243"/>
    </row>
    <row r="299" s="234" customFormat="1" ht="25" customHeight="1" spans="1:13">
      <c r="A299" s="250">
        <v>81</v>
      </c>
      <c r="B299" s="250" t="s">
        <v>324</v>
      </c>
      <c r="C299" s="250" t="s">
        <v>19</v>
      </c>
      <c r="D299" s="250" t="s">
        <v>240</v>
      </c>
      <c r="E299" s="250" t="s">
        <v>241</v>
      </c>
      <c r="F299" s="250" t="s">
        <v>324</v>
      </c>
      <c r="G299" s="250" t="s">
        <v>22</v>
      </c>
      <c r="H299" s="250">
        <v>4.29</v>
      </c>
      <c r="I299" s="252">
        <v>4.29</v>
      </c>
      <c r="J299" s="252"/>
      <c r="K299" s="250">
        <v>100</v>
      </c>
      <c r="L299" s="250">
        <v>429</v>
      </c>
      <c r="M299" s="243"/>
    </row>
    <row r="300" s="234" customFormat="1" ht="25" customHeight="1" spans="1:13">
      <c r="A300" s="250">
        <v>82</v>
      </c>
      <c r="B300" s="250" t="s">
        <v>325</v>
      </c>
      <c r="C300" s="250" t="s">
        <v>19</v>
      </c>
      <c r="D300" s="250" t="s">
        <v>240</v>
      </c>
      <c r="E300" s="250" t="s">
        <v>241</v>
      </c>
      <c r="F300" s="250" t="s">
        <v>325</v>
      </c>
      <c r="G300" s="250" t="s">
        <v>22</v>
      </c>
      <c r="H300" s="250">
        <v>10.52</v>
      </c>
      <c r="I300" s="252">
        <v>10.52</v>
      </c>
      <c r="J300" s="252"/>
      <c r="K300" s="250">
        <v>100</v>
      </c>
      <c r="L300" s="250">
        <v>1052</v>
      </c>
      <c r="M300" s="243"/>
    </row>
    <row r="301" s="234" customFormat="1" ht="25" customHeight="1" spans="1:13">
      <c r="A301" s="250">
        <v>83</v>
      </c>
      <c r="B301" s="250" t="s">
        <v>326</v>
      </c>
      <c r="C301" s="250" t="s">
        <v>19</v>
      </c>
      <c r="D301" s="250" t="s">
        <v>240</v>
      </c>
      <c r="E301" s="250" t="s">
        <v>241</v>
      </c>
      <c r="F301" s="250" t="s">
        <v>326</v>
      </c>
      <c r="G301" s="250" t="s">
        <v>22</v>
      </c>
      <c r="H301" s="250">
        <v>1.99</v>
      </c>
      <c r="I301" s="252">
        <v>1.99</v>
      </c>
      <c r="J301" s="252"/>
      <c r="K301" s="250">
        <v>100</v>
      </c>
      <c r="L301" s="250">
        <v>199</v>
      </c>
      <c r="M301" s="243"/>
    </row>
    <row r="302" s="234" customFormat="1" ht="25" customHeight="1" spans="1:13">
      <c r="A302" s="250">
        <v>84</v>
      </c>
      <c r="B302" s="250" t="s">
        <v>327</v>
      </c>
      <c r="C302" s="250" t="s">
        <v>19</v>
      </c>
      <c r="D302" s="250" t="s">
        <v>240</v>
      </c>
      <c r="E302" s="250" t="s">
        <v>241</v>
      </c>
      <c r="F302" s="250" t="s">
        <v>327</v>
      </c>
      <c r="G302" s="250" t="s">
        <v>22</v>
      </c>
      <c r="H302" s="250">
        <v>2.04</v>
      </c>
      <c r="I302" s="252">
        <v>2.04</v>
      </c>
      <c r="J302" s="252"/>
      <c r="K302" s="250">
        <v>100</v>
      </c>
      <c r="L302" s="250">
        <v>204</v>
      </c>
      <c r="M302" s="243"/>
    </row>
    <row r="303" s="234" customFormat="1" ht="25" customHeight="1" spans="1:13">
      <c r="A303" s="250">
        <v>85</v>
      </c>
      <c r="B303" s="250" t="s">
        <v>328</v>
      </c>
      <c r="C303" s="250" t="s">
        <v>19</v>
      </c>
      <c r="D303" s="250" t="s">
        <v>240</v>
      </c>
      <c r="E303" s="250" t="s">
        <v>241</v>
      </c>
      <c r="F303" s="250" t="s">
        <v>328</v>
      </c>
      <c r="G303" s="250" t="s">
        <v>22</v>
      </c>
      <c r="H303" s="250">
        <v>1.3</v>
      </c>
      <c r="I303" s="252">
        <v>1.3</v>
      </c>
      <c r="J303" s="252"/>
      <c r="K303" s="250">
        <v>100</v>
      </c>
      <c r="L303" s="250">
        <v>130</v>
      </c>
      <c r="M303" s="243"/>
    </row>
    <row r="304" s="234" customFormat="1" ht="25" customHeight="1" spans="1:13">
      <c r="A304" s="250">
        <v>86</v>
      </c>
      <c r="B304" s="250" t="s">
        <v>329</v>
      </c>
      <c r="C304" s="250" t="s">
        <v>19</v>
      </c>
      <c r="D304" s="250" t="s">
        <v>240</v>
      </c>
      <c r="E304" s="250" t="s">
        <v>241</v>
      </c>
      <c r="F304" s="250" t="s">
        <v>329</v>
      </c>
      <c r="G304" s="250" t="s">
        <v>22</v>
      </c>
      <c r="H304" s="250">
        <v>2.79</v>
      </c>
      <c r="I304" s="252">
        <v>2.79</v>
      </c>
      <c r="J304" s="252"/>
      <c r="K304" s="250">
        <v>100</v>
      </c>
      <c r="L304" s="250">
        <v>279</v>
      </c>
      <c r="M304" s="243"/>
    </row>
    <row r="305" s="234" customFormat="1" ht="25" customHeight="1" spans="1:13">
      <c r="A305" s="250">
        <v>87</v>
      </c>
      <c r="B305" s="250" t="s">
        <v>330</v>
      </c>
      <c r="C305" s="250" t="s">
        <v>19</v>
      </c>
      <c r="D305" s="250" t="s">
        <v>240</v>
      </c>
      <c r="E305" s="250" t="s">
        <v>241</v>
      </c>
      <c r="F305" s="250" t="s">
        <v>330</v>
      </c>
      <c r="G305" s="250" t="s">
        <v>22</v>
      </c>
      <c r="H305" s="250">
        <v>8.29</v>
      </c>
      <c r="I305" s="252">
        <v>8.29</v>
      </c>
      <c r="J305" s="252"/>
      <c r="K305" s="250">
        <v>100</v>
      </c>
      <c r="L305" s="250">
        <v>829</v>
      </c>
      <c r="M305" s="243"/>
    </row>
    <row r="306" s="234" customFormat="1" ht="25" customHeight="1" spans="1:13">
      <c r="A306" s="250">
        <v>88</v>
      </c>
      <c r="B306" s="250" t="s">
        <v>331</v>
      </c>
      <c r="C306" s="250" t="s">
        <v>19</v>
      </c>
      <c r="D306" s="250" t="s">
        <v>240</v>
      </c>
      <c r="E306" s="250" t="s">
        <v>241</v>
      </c>
      <c r="F306" s="250" t="s">
        <v>331</v>
      </c>
      <c r="G306" s="250" t="s">
        <v>22</v>
      </c>
      <c r="H306" s="250">
        <v>4.79</v>
      </c>
      <c r="I306" s="252">
        <v>4.79</v>
      </c>
      <c r="J306" s="252"/>
      <c r="K306" s="250">
        <v>100</v>
      </c>
      <c r="L306" s="250">
        <v>479</v>
      </c>
      <c r="M306" s="243"/>
    </row>
    <row r="307" s="234" customFormat="1" ht="25" customHeight="1" spans="1:13">
      <c r="A307" s="250">
        <v>89</v>
      </c>
      <c r="B307" s="250" t="s">
        <v>332</v>
      </c>
      <c r="C307" s="250" t="s">
        <v>19</v>
      </c>
      <c r="D307" s="250" t="s">
        <v>240</v>
      </c>
      <c r="E307" s="250" t="s">
        <v>241</v>
      </c>
      <c r="F307" s="250" t="s">
        <v>332</v>
      </c>
      <c r="G307" s="250" t="s">
        <v>22</v>
      </c>
      <c r="H307" s="250">
        <v>5.11</v>
      </c>
      <c r="I307" s="252">
        <v>5.11</v>
      </c>
      <c r="J307" s="252"/>
      <c r="K307" s="250">
        <v>100</v>
      </c>
      <c r="L307" s="250">
        <v>511</v>
      </c>
      <c r="M307" s="243"/>
    </row>
    <row r="308" s="234" customFormat="1" ht="25" customHeight="1" spans="1:13">
      <c r="A308" s="250">
        <v>90</v>
      </c>
      <c r="B308" s="250" t="s">
        <v>333</v>
      </c>
      <c r="C308" s="250" t="s">
        <v>19</v>
      </c>
      <c r="D308" s="250" t="s">
        <v>240</v>
      </c>
      <c r="E308" s="250" t="s">
        <v>241</v>
      </c>
      <c r="F308" s="250" t="s">
        <v>333</v>
      </c>
      <c r="G308" s="250" t="s">
        <v>22</v>
      </c>
      <c r="H308" s="250">
        <v>4.09</v>
      </c>
      <c r="I308" s="252">
        <v>4.09</v>
      </c>
      <c r="J308" s="252"/>
      <c r="K308" s="250">
        <v>100</v>
      </c>
      <c r="L308" s="250">
        <v>409</v>
      </c>
      <c r="M308" s="243"/>
    </row>
    <row r="309" s="234" customFormat="1" ht="25" customHeight="1" spans="1:13">
      <c r="A309" s="250">
        <v>91</v>
      </c>
      <c r="B309" s="250" t="s">
        <v>334</v>
      </c>
      <c r="C309" s="250" t="s">
        <v>19</v>
      </c>
      <c r="D309" s="250" t="s">
        <v>240</v>
      </c>
      <c r="E309" s="250" t="s">
        <v>241</v>
      </c>
      <c r="F309" s="250" t="s">
        <v>334</v>
      </c>
      <c r="G309" s="250" t="s">
        <v>22</v>
      </c>
      <c r="H309" s="250">
        <v>11.09</v>
      </c>
      <c r="I309" s="252">
        <v>11.09</v>
      </c>
      <c r="J309" s="252"/>
      <c r="K309" s="250">
        <v>100</v>
      </c>
      <c r="L309" s="250">
        <v>1109</v>
      </c>
      <c r="M309" s="243"/>
    </row>
    <row r="310" s="234" customFormat="1" ht="25" customHeight="1" spans="1:13">
      <c r="A310" s="250">
        <v>92</v>
      </c>
      <c r="B310" s="250" t="s">
        <v>335</v>
      </c>
      <c r="C310" s="250" t="s">
        <v>19</v>
      </c>
      <c r="D310" s="250" t="s">
        <v>240</v>
      </c>
      <c r="E310" s="250" t="s">
        <v>241</v>
      </c>
      <c r="F310" s="250" t="s">
        <v>335</v>
      </c>
      <c r="G310" s="250" t="s">
        <v>22</v>
      </c>
      <c r="H310" s="250">
        <v>3.89</v>
      </c>
      <c r="I310" s="252">
        <v>3.89</v>
      </c>
      <c r="J310" s="252"/>
      <c r="K310" s="250">
        <v>100</v>
      </c>
      <c r="L310" s="250">
        <v>389</v>
      </c>
      <c r="M310" s="243"/>
    </row>
    <row r="311" s="234" customFormat="1" ht="25" customHeight="1" spans="1:13">
      <c r="A311" s="250">
        <v>93</v>
      </c>
      <c r="B311" s="250" t="s">
        <v>336</v>
      </c>
      <c r="C311" s="250" t="s">
        <v>19</v>
      </c>
      <c r="D311" s="250" t="s">
        <v>240</v>
      </c>
      <c r="E311" s="250" t="s">
        <v>241</v>
      </c>
      <c r="F311" s="250" t="s">
        <v>336</v>
      </c>
      <c r="G311" s="250" t="s">
        <v>22</v>
      </c>
      <c r="H311" s="250">
        <v>6.29</v>
      </c>
      <c r="I311" s="252">
        <v>6.29</v>
      </c>
      <c r="J311" s="252"/>
      <c r="K311" s="250">
        <v>100</v>
      </c>
      <c r="L311" s="250">
        <v>629</v>
      </c>
      <c r="M311" s="243"/>
    </row>
    <row r="312" s="234" customFormat="1" ht="25" customHeight="1" spans="1:13">
      <c r="A312" s="250">
        <v>94</v>
      </c>
      <c r="B312" s="250" t="s">
        <v>337</v>
      </c>
      <c r="C312" s="250" t="s">
        <v>19</v>
      </c>
      <c r="D312" s="250" t="s">
        <v>240</v>
      </c>
      <c r="E312" s="250" t="s">
        <v>241</v>
      </c>
      <c r="F312" s="250" t="s">
        <v>337</v>
      </c>
      <c r="G312" s="250" t="s">
        <v>22</v>
      </c>
      <c r="H312" s="250">
        <v>2.79</v>
      </c>
      <c r="I312" s="252">
        <v>2.79</v>
      </c>
      <c r="J312" s="252"/>
      <c r="K312" s="250">
        <v>100</v>
      </c>
      <c r="L312" s="250">
        <v>279</v>
      </c>
      <c r="M312" s="243"/>
    </row>
    <row r="313" s="234" customFormat="1" ht="25" customHeight="1" spans="1:13">
      <c r="A313" s="250">
        <v>95</v>
      </c>
      <c r="B313" s="250" t="s">
        <v>338</v>
      </c>
      <c r="C313" s="250" t="s">
        <v>19</v>
      </c>
      <c r="D313" s="250" t="s">
        <v>240</v>
      </c>
      <c r="E313" s="250" t="s">
        <v>241</v>
      </c>
      <c r="F313" s="250" t="s">
        <v>338</v>
      </c>
      <c r="G313" s="250" t="s">
        <v>22</v>
      </c>
      <c r="H313" s="250">
        <v>2.59</v>
      </c>
      <c r="I313" s="252">
        <v>2.59</v>
      </c>
      <c r="J313" s="252"/>
      <c r="K313" s="250">
        <v>100</v>
      </c>
      <c r="L313" s="250">
        <v>259</v>
      </c>
      <c r="M313" s="243"/>
    </row>
    <row r="314" s="234" customFormat="1" ht="25" customHeight="1" spans="1:13">
      <c r="A314" s="250">
        <v>96</v>
      </c>
      <c r="B314" s="250" t="s">
        <v>339</v>
      </c>
      <c r="C314" s="250" t="s">
        <v>19</v>
      </c>
      <c r="D314" s="250" t="s">
        <v>240</v>
      </c>
      <c r="E314" s="250" t="s">
        <v>241</v>
      </c>
      <c r="F314" s="250" t="s">
        <v>339</v>
      </c>
      <c r="G314" s="250" t="s">
        <v>22</v>
      </c>
      <c r="H314" s="250">
        <v>4.29</v>
      </c>
      <c r="I314" s="252">
        <v>4.29</v>
      </c>
      <c r="J314" s="252"/>
      <c r="K314" s="250">
        <v>100</v>
      </c>
      <c r="L314" s="250">
        <v>429</v>
      </c>
      <c r="M314" s="243"/>
    </row>
    <row r="315" s="234" customFormat="1" ht="25" customHeight="1" spans="1:13">
      <c r="A315" s="250">
        <v>97</v>
      </c>
      <c r="B315" s="250" t="s">
        <v>340</v>
      </c>
      <c r="C315" s="250" t="s">
        <v>19</v>
      </c>
      <c r="D315" s="250" t="s">
        <v>240</v>
      </c>
      <c r="E315" s="250" t="s">
        <v>241</v>
      </c>
      <c r="F315" s="250" t="s">
        <v>340</v>
      </c>
      <c r="G315" s="250" t="s">
        <v>22</v>
      </c>
      <c r="H315" s="250">
        <v>3.49</v>
      </c>
      <c r="I315" s="252">
        <v>3.49</v>
      </c>
      <c r="J315" s="252"/>
      <c r="K315" s="250">
        <v>100</v>
      </c>
      <c r="L315" s="250">
        <v>349</v>
      </c>
      <c r="M315" s="243"/>
    </row>
    <row r="316" s="234" customFormat="1" ht="25" customHeight="1" spans="1:13">
      <c r="A316" s="250">
        <v>98</v>
      </c>
      <c r="B316" s="250" t="s">
        <v>341</v>
      </c>
      <c r="C316" s="250" t="s">
        <v>19</v>
      </c>
      <c r="D316" s="250" t="s">
        <v>240</v>
      </c>
      <c r="E316" s="250" t="s">
        <v>241</v>
      </c>
      <c r="F316" s="250" t="s">
        <v>341</v>
      </c>
      <c r="G316" s="250" t="s">
        <v>22</v>
      </c>
      <c r="H316" s="250">
        <v>9.29</v>
      </c>
      <c r="I316" s="252">
        <v>9.29</v>
      </c>
      <c r="J316" s="252"/>
      <c r="K316" s="250">
        <v>100</v>
      </c>
      <c r="L316" s="250">
        <v>929</v>
      </c>
      <c r="M316" s="243"/>
    </row>
    <row r="317" s="234" customFormat="1" ht="25" customHeight="1" spans="1:13">
      <c r="A317" s="250">
        <v>99</v>
      </c>
      <c r="B317" s="250" t="s">
        <v>342</v>
      </c>
      <c r="C317" s="250" t="s">
        <v>19</v>
      </c>
      <c r="D317" s="250" t="s">
        <v>240</v>
      </c>
      <c r="E317" s="250" t="s">
        <v>241</v>
      </c>
      <c r="F317" s="250" t="s">
        <v>342</v>
      </c>
      <c r="G317" s="250" t="s">
        <v>22</v>
      </c>
      <c r="H317" s="250">
        <v>2.29</v>
      </c>
      <c r="I317" s="252">
        <v>2.29</v>
      </c>
      <c r="J317" s="252"/>
      <c r="K317" s="250">
        <v>100</v>
      </c>
      <c r="L317" s="250">
        <v>229</v>
      </c>
      <c r="M317" s="243"/>
    </row>
    <row r="318" s="234" customFormat="1" ht="25" customHeight="1" spans="1:13">
      <c r="A318" s="250">
        <v>100</v>
      </c>
      <c r="B318" s="250" t="s">
        <v>343</v>
      </c>
      <c r="C318" s="250" t="s">
        <v>19</v>
      </c>
      <c r="D318" s="250" t="s">
        <v>240</v>
      </c>
      <c r="E318" s="250" t="s">
        <v>241</v>
      </c>
      <c r="F318" s="250" t="s">
        <v>343</v>
      </c>
      <c r="G318" s="250" t="s">
        <v>22</v>
      </c>
      <c r="H318" s="250">
        <v>4.39</v>
      </c>
      <c r="I318" s="252">
        <v>4.39</v>
      </c>
      <c r="J318" s="252"/>
      <c r="K318" s="250">
        <v>100</v>
      </c>
      <c r="L318" s="250">
        <v>439</v>
      </c>
      <c r="M318" s="243"/>
    </row>
    <row r="319" s="234" customFormat="1" ht="25" customHeight="1" spans="1:13">
      <c r="A319" s="250">
        <v>101</v>
      </c>
      <c r="B319" s="250" t="s">
        <v>344</v>
      </c>
      <c r="C319" s="250" t="s">
        <v>19</v>
      </c>
      <c r="D319" s="250" t="s">
        <v>240</v>
      </c>
      <c r="E319" s="250" t="s">
        <v>241</v>
      </c>
      <c r="F319" s="250" t="s">
        <v>344</v>
      </c>
      <c r="G319" s="250" t="s">
        <v>22</v>
      </c>
      <c r="H319" s="250">
        <v>2.29</v>
      </c>
      <c r="I319" s="252">
        <v>2.29</v>
      </c>
      <c r="J319" s="252"/>
      <c r="K319" s="250">
        <v>100</v>
      </c>
      <c r="L319" s="250">
        <v>229</v>
      </c>
      <c r="M319" s="243"/>
    </row>
    <row r="320" s="234" customFormat="1" ht="25" customHeight="1" spans="1:13">
      <c r="A320" s="250">
        <v>102</v>
      </c>
      <c r="B320" s="250" t="s">
        <v>345</v>
      </c>
      <c r="C320" s="250" t="s">
        <v>19</v>
      </c>
      <c r="D320" s="250" t="s">
        <v>240</v>
      </c>
      <c r="E320" s="250" t="s">
        <v>241</v>
      </c>
      <c r="F320" s="250" t="s">
        <v>345</v>
      </c>
      <c r="G320" s="250" t="s">
        <v>22</v>
      </c>
      <c r="H320" s="250">
        <v>4.29</v>
      </c>
      <c r="I320" s="252">
        <v>4.29</v>
      </c>
      <c r="J320" s="252"/>
      <c r="K320" s="250">
        <v>100</v>
      </c>
      <c r="L320" s="250">
        <v>429</v>
      </c>
      <c r="M320" s="243"/>
    </row>
    <row r="321" s="234" customFormat="1" ht="25" customHeight="1" spans="1:13">
      <c r="A321" s="250">
        <v>103</v>
      </c>
      <c r="B321" s="250" t="s">
        <v>225</v>
      </c>
      <c r="C321" s="250" t="s">
        <v>19</v>
      </c>
      <c r="D321" s="250" t="s">
        <v>240</v>
      </c>
      <c r="E321" s="250" t="s">
        <v>241</v>
      </c>
      <c r="F321" s="250" t="s">
        <v>225</v>
      </c>
      <c r="G321" s="250" t="s">
        <v>22</v>
      </c>
      <c r="H321" s="250">
        <v>1.3</v>
      </c>
      <c r="I321" s="252">
        <v>1.3</v>
      </c>
      <c r="J321" s="252"/>
      <c r="K321" s="250">
        <v>100</v>
      </c>
      <c r="L321" s="250">
        <v>130</v>
      </c>
      <c r="M321" s="243"/>
    </row>
    <row r="322" s="234" customFormat="1" ht="25" customHeight="1" spans="1:13">
      <c r="A322" s="250">
        <v>104</v>
      </c>
      <c r="B322" s="250" t="s">
        <v>346</v>
      </c>
      <c r="C322" s="250" t="s">
        <v>19</v>
      </c>
      <c r="D322" s="250" t="s">
        <v>240</v>
      </c>
      <c r="E322" s="250" t="s">
        <v>241</v>
      </c>
      <c r="F322" s="250" t="s">
        <v>346</v>
      </c>
      <c r="G322" s="250" t="s">
        <v>22</v>
      </c>
      <c r="H322" s="250">
        <v>10.29</v>
      </c>
      <c r="I322" s="252">
        <v>10.29</v>
      </c>
      <c r="J322" s="252"/>
      <c r="K322" s="250">
        <v>100</v>
      </c>
      <c r="L322" s="250">
        <v>1029</v>
      </c>
      <c r="M322" s="243"/>
    </row>
    <row r="323" s="234" customFormat="1" ht="25" customHeight="1" spans="1:13">
      <c r="A323" s="250">
        <v>105</v>
      </c>
      <c r="B323" s="250" t="s">
        <v>347</v>
      </c>
      <c r="C323" s="250" t="s">
        <v>19</v>
      </c>
      <c r="D323" s="250" t="s">
        <v>240</v>
      </c>
      <c r="E323" s="250" t="s">
        <v>61</v>
      </c>
      <c r="F323" s="250" t="s">
        <v>347</v>
      </c>
      <c r="G323" s="250" t="s">
        <v>22</v>
      </c>
      <c r="H323" s="250">
        <v>10.09</v>
      </c>
      <c r="I323" s="252">
        <v>10.09</v>
      </c>
      <c r="J323" s="252"/>
      <c r="K323" s="250">
        <v>100</v>
      </c>
      <c r="L323" s="250">
        <v>1009</v>
      </c>
      <c r="M323" s="243"/>
    </row>
    <row r="324" s="234" customFormat="1" ht="25" customHeight="1" spans="1:13">
      <c r="A324" s="250">
        <v>106</v>
      </c>
      <c r="B324" s="250" t="s">
        <v>348</v>
      </c>
      <c r="C324" s="250" t="s">
        <v>19</v>
      </c>
      <c r="D324" s="250" t="s">
        <v>240</v>
      </c>
      <c r="E324" s="250" t="s">
        <v>61</v>
      </c>
      <c r="F324" s="250" t="s">
        <v>348</v>
      </c>
      <c r="G324" s="250" t="s">
        <v>22</v>
      </c>
      <c r="H324" s="250">
        <v>15.49</v>
      </c>
      <c r="I324" s="252">
        <v>15.49</v>
      </c>
      <c r="J324" s="252"/>
      <c r="K324" s="250">
        <v>100</v>
      </c>
      <c r="L324" s="250">
        <v>1549</v>
      </c>
      <c r="M324" s="243"/>
    </row>
    <row r="325" s="234" customFormat="1" ht="25" customHeight="1" spans="1:13">
      <c r="A325" s="250">
        <v>107</v>
      </c>
      <c r="B325" s="250" t="s">
        <v>349</v>
      </c>
      <c r="C325" s="250" t="s">
        <v>19</v>
      </c>
      <c r="D325" s="250" t="s">
        <v>240</v>
      </c>
      <c r="E325" s="250" t="s">
        <v>61</v>
      </c>
      <c r="F325" s="250" t="s">
        <v>349</v>
      </c>
      <c r="G325" s="250" t="s">
        <v>22</v>
      </c>
      <c r="H325" s="250">
        <v>8.79</v>
      </c>
      <c r="I325" s="252">
        <v>8.79</v>
      </c>
      <c r="J325" s="252"/>
      <c r="K325" s="250">
        <v>100</v>
      </c>
      <c r="L325" s="250">
        <v>879</v>
      </c>
      <c r="M325" s="243"/>
    </row>
    <row r="326" s="234" customFormat="1" ht="25" customHeight="1" spans="1:13">
      <c r="A326" s="250">
        <v>108</v>
      </c>
      <c r="B326" s="250" t="s">
        <v>350</v>
      </c>
      <c r="C326" s="250" t="s">
        <v>19</v>
      </c>
      <c r="D326" s="250" t="s">
        <v>240</v>
      </c>
      <c r="E326" s="250" t="s">
        <v>61</v>
      </c>
      <c r="F326" s="250" t="s">
        <v>350</v>
      </c>
      <c r="G326" s="250" t="s">
        <v>22</v>
      </c>
      <c r="H326" s="250">
        <v>9.49</v>
      </c>
      <c r="I326" s="252">
        <v>9.49</v>
      </c>
      <c r="J326" s="252"/>
      <c r="K326" s="250">
        <v>100</v>
      </c>
      <c r="L326" s="250">
        <v>949</v>
      </c>
      <c r="M326" s="243"/>
    </row>
    <row r="327" s="234" customFormat="1" ht="25" customHeight="1" spans="1:13">
      <c r="A327" s="250">
        <v>109</v>
      </c>
      <c r="B327" s="250" t="s">
        <v>351</v>
      </c>
      <c r="C327" s="250" t="s">
        <v>19</v>
      </c>
      <c r="D327" s="250" t="s">
        <v>240</v>
      </c>
      <c r="E327" s="250" t="s">
        <v>61</v>
      </c>
      <c r="F327" s="250" t="s">
        <v>351</v>
      </c>
      <c r="G327" s="250" t="s">
        <v>22</v>
      </c>
      <c r="H327" s="250">
        <v>17.28</v>
      </c>
      <c r="I327" s="252">
        <v>17.28</v>
      </c>
      <c r="J327" s="252"/>
      <c r="K327" s="250">
        <v>100</v>
      </c>
      <c r="L327" s="250">
        <v>1728</v>
      </c>
      <c r="M327" s="243"/>
    </row>
    <row r="328" s="234" customFormat="1" ht="25" customHeight="1" spans="1:13">
      <c r="A328" s="250">
        <v>110</v>
      </c>
      <c r="B328" s="250" t="s">
        <v>352</v>
      </c>
      <c r="C328" s="250" t="s">
        <v>19</v>
      </c>
      <c r="D328" s="250" t="s">
        <v>240</v>
      </c>
      <c r="E328" s="250" t="s">
        <v>61</v>
      </c>
      <c r="F328" s="250" t="s">
        <v>352</v>
      </c>
      <c r="G328" s="250" t="s">
        <v>22</v>
      </c>
      <c r="H328" s="250">
        <v>11.39</v>
      </c>
      <c r="I328" s="252">
        <v>11.39</v>
      </c>
      <c r="J328" s="252"/>
      <c r="K328" s="250">
        <v>100</v>
      </c>
      <c r="L328" s="250">
        <v>1139</v>
      </c>
      <c r="M328" s="243"/>
    </row>
    <row r="329" s="234" customFormat="1" ht="25" customHeight="1" spans="1:13">
      <c r="A329" s="250">
        <v>111</v>
      </c>
      <c r="B329" s="250" t="s">
        <v>353</v>
      </c>
      <c r="C329" s="250" t="s">
        <v>19</v>
      </c>
      <c r="D329" s="250" t="s">
        <v>240</v>
      </c>
      <c r="E329" s="250" t="s">
        <v>61</v>
      </c>
      <c r="F329" s="250" t="s">
        <v>353</v>
      </c>
      <c r="G329" s="250" t="s">
        <v>22</v>
      </c>
      <c r="H329" s="250">
        <v>22.29</v>
      </c>
      <c r="I329" s="252">
        <v>22.29</v>
      </c>
      <c r="J329" s="252"/>
      <c r="K329" s="250">
        <v>100</v>
      </c>
      <c r="L329" s="250">
        <v>2229</v>
      </c>
      <c r="M329" s="243"/>
    </row>
    <row r="330" s="234" customFormat="1" ht="25" customHeight="1" spans="1:13">
      <c r="A330" s="250">
        <v>112</v>
      </c>
      <c r="B330" s="250" t="s">
        <v>354</v>
      </c>
      <c r="C330" s="250" t="s">
        <v>19</v>
      </c>
      <c r="D330" s="250" t="s">
        <v>240</v>
      </c>
      <c r="E330" s="250" t="s">
        <v>61</v>
      </c>
      <c r="F330" s="250" t="s">
        <v>354</v>
      </c>
      <c r="G330" s="250" t="s">
        <v>22</v>
      </c>
      <c r="H330" s="250">
        <v>17.29</v>
      </c>
      <c r="I330" s="252">
        <v>17.29</v>
      </c>
      <c r="J330" s="252"/>
      <c r="K330" s="250">
        <v>100</v>
      </c>
      <c r="L330" s="250">
        <v>1729</v>
      </c>
      <c r="M330" s="243"/>
    </row>
    <row r="331" s="234" customFormat="1" ht="25" customHeight="1" spans="1:13">
      <c r="A331" s="250">
        <v>113</v>
      </c>
      <c r="B331" s="250" t="s">
        <v>355</v>
      </c>
      <c r="C331" s="250" t="s">
        <v>19</v>
      </c>
      <c r="D331" s="250" t="s">
        <v>240</v>
      </c>
      <c r="E331" s="250" t="s">
        <v>61</v>
      </c>
      <c r="F331" s="250" t="s">
        <v>355</v>
      </c>
      <c r="G331" s="250" t="s">
        <v>22</v>
      </c>
      <c r="H331" s="250">
        <v>9.29</v>
      </c>
      <c r="I331" s="252">
        <v>9.29</v>
      </c>
      <c r="J331" s="252"/>
      <c r="K331" s="250">
        <v>100</v>
      </c>
      <c r="L331" s="250">
        <v>929</v>
      </c>
      <c r="M331" s="243"/>
    </row>
    <row r="332" s="234" customFormat="1" ht="25" customHeight="1" spans="1:13">
      <c r="A332" s="250">
        <v>114</v>
      </c>
      <c r="B332" s="250" t="s">
        <v>356</v>
      </c>
      <c r="C332" s="250" t="s">
        <v>19</v>
      </c>
      <c r="D332" s="250" t="s">
        <v>240</v>
      </c>
      <c r="E332" s="250" t="s">
        <v>61</v>
      </c>
      <c r="F332" s="250" t="s">
        <v>356</v>
      </c>
      <c r="G332" s="250" t="s">
        <v>22</v>
      </c>
      <c r="H332" s="250">
        <v>15.39</v>
      </c>
      <c r="I332" s="252">
        <v>15.39</v>
      </c>
      <c r="J332" s="252"/>
      <c r="K332" s="250">
        <v>100</v>
      </c>
      <c r="L332" s="250">
        <v>1539</v>
      </c>
      <c r="M332" s="243"/>
    </row>
    <row r="333" s="234" customFormat="1" ht="25" customHeight="1" spans="1:13">
      <c r="A333" s="250">
        <v>115</v>
      </c>
      <c r="B333" s="250" t="s">
        <v>357</v>
      </c>
      <c r="C333" s="250" t="s">
        <v>19</v>
      </c>
      <c r="D333" s="250" t="s">
        <v>240</v>
      </c>
      <c r="E333" s="250" t="s">
        <v>61</v>
      </c>
      <c r="F333" s="250" t="s">
        <v>357</v>
      </c>
      <c r="G333" s="250" t="s">
        <v>22</v>
      </c>
      <c r="H333" s="250">
        <v>17.89</v>
      </c>
      <c r="I333" s="252">
        <v>17.89</v>
      </c>
      <c r="J333" s="252"/>
      <c r="K333" s="250">
        <v>100</v>
      </c>
      <c r="L333" s="250">
        <v>1789</v>
      </c>
      <c r="M333" s="243"/>
    </row>
    <row r="334" s="234" customFormat="1" ht="25" customHeight="1" spans="1:13">
      <c r="A334" s="250">
        <v>116</v>
      </c>
      <c r="B334" s="250" t="s">
        <v>358</v>
      </c>
      <c r="C334" s="250" t="s">
        <v>19</v>
      </c>
      <c r="D334" s="250" t="s">
        <v>240</v>
      </c>
      <c r="E334" s="250" t="s">
        <v>61</v>
      </c>
      <c r="F334" s="250" t="s">
        <v>358</v>
      </c>
      <c r="G334" s="250" t="s">
        <v>22</v>
      </c>
      <c r="H334" s="250">
        <v>11.29</v>
      </c>
      <c r="I334" s="252">
        <v>11.29</v>
      </c>
      <c r="J334" s="252"/>
      <c r="K334" s="250">
        <v>100</v>
      </c>
      <c r="L334" s="250">
        <v>1129</v>
      </c>
      <c r="M334" s="243"/>
    </row>
    <row r="335" s="234" customFormat="1" ht="25" customHeight="1" spans="1:13">
      <c r="A335" s="250">
        <v>117</v>
      </c>
      <c r="B335" s="250" t="s">
        <v>359</v>
      </c>
      <c r="C335" s="250" t="s">
        <v>19</v>
      </c>
      <c r="D335" s="250" t="s">
        <v>240</v>
      </c>
      <c r="E335" s="250" t="s">
        <v>61</v>
      </c>
      <c r="F335" s="250" t="s">
        <v>359</v>
      </c>
      <c r="G335" s="250" t="s">
        <v>22</v>
      </c>
      <c r="H335" s="250">
        <v>10.29</v>
      </c>
      <c r="I335" s="252">
        <v>10.29</v>
      </c>
      <c r="J335" s="252"/>
      <c r="K335" s="250">
        <v>100</v>
      </c>
      <c r="L335" s="250">
        <v>1029</v>
      </c>
      <c r="M335" s="243"/>
    </row>
    <row r="336" s="234" customFormat="1" ht="25" customHeight="1" spans="1:13">
      <c r="A336" s="250">
        <v>118</v>
      </c>
      <c r="B336" s="250" t="s">
        <v>360</v>
      </c>
      <c r="C336" s="250" t="s">
        <v>19</v>
      </c>
      <c r="D336" s="250" t="s">
        <v>240</v>
      </c>
      <c r="E336" s="250" t="s">
        <v>61</v>
      </c>
      <c r="F336" s="250" t="s">
        <v>360</v>
      </c>
      <c r="G336" s="250" t="s">
        <v>22</v>
      </c>
      <c r="H336" s="250">
        <v>14.29</v>
      </c>
      <c r="I336" s="252">
        <v>14.29</v>
      </c>
      <c r="J336" s="252"/>
      <c r="K336" s="250">
        <v>100</v>
      </c>
      <c r="L336" s="250">
        <v>1429</v>
      </c>
      <c r="M336" s="243"/>
    </row>
    <row r="337" s="234" customFormat="1" ht="25" customHeight="1" spans="1:13">
      <c r="A337" s="250">
        <v>119</v>
      </c>
      <c r="B337" s="250" t="s">
        <v>140</v>
      </c>
      <c r="C337" s="250" t="s">
        <v>19</v>
      </c>
      <c r="D337" s="250" t="s">
        <v>240</v>
      </c>
      <c r="E337" s="250" t="s">
        <v>61</v>
      </c>
      <c r="F337" s="250" t="s">
        <v>140</v>
      </c>
      <c r="G337" s="250" t="s">
        <v>22</v>
      </c>
      <c r="H337" s="250">
        <v>8.29</v>
      </c>
      <c r="I337" s="252">
        <v>8.29</v>
      </c>
      <c r="J337" s="252"/>
      <c r="K337" s="250">
        <v>100</v>
      </c>
      <c r="L337" s="250">
        <v>829</v>
      </c>
      <c r="M337" s="243"/>
    </row>
    <row r="338" s="234" customFormat="1" ht="25" customHeight="1" spans="1:13">
      <c r="A338" s="250">
        <v>120</v>
      </c>
      <c r="B338" s="250" t="s">
        <v>361</v>
      </c>
      <c r="C338" s="250" t="s">
        <v>19</v>
      </c>
      <c r="D338" s="250" t="s">
        <v>240</v>
      </c>
      <c r="E338" s="250" t="s">
        <v>61</v>
      </c>
      <c r="F338" s="250" t="s">
        <v>361</v>
      </c>
      <c r="G338" s="250" t="s">
        <v>22</v>
      </c>
      <c r="H338" s="250">
        <v>8.79</v>
      </c>
      <c r="I338" s="252">
        <v>8.79</v>
      </c>
      <c r="J338" s="252"/>
      <c r="K338" s="250">
        <v>100</v>
      </c>
      <c r="L338" s="250">
        <v>879</v>
      </c>
      <c r="M338" s="243"/>
    </row>
    <row r="339" s="234" customFormat="1" ht="25" customHeight="1" spans="1:13">
      <c r="A339" s="250">
        <v>121</v>
      </c>
      <c r="B339" s="250" t="s">
        <v>362</v>
      </c>
      <c r="C339" s="250" t="s">
        <v>19</v>
      </c>
      <c r="D339" s="250" t="s">
        <v>240</v>
      </c>
      <c r="E339" s="250" t="s">
        <v>61</v>
      </c>
      <c r="F339" s="250" t="s">
        <v>362</v>
      </c>
      <c r="G339" s="250" t="s">
        <v>22</v>
      </c>
      <c r="H339" s="250">
        <v>11.49</v>
      </c>
      <c r="I339" s="252">
        <v>11.49</v>
      </c>
      <c r="J339" s="252"/>
      <c r="K339" s="250">
        <v>100</v>
      </c>
      <c r="L339" s="250">
        <v>1149</v>
      </c>
      <c r="M339" s="243"/>
    </row>
    <row r="340" s="234" customFormat="1" ht="25" customHeight="1" spans="1:13">
      <c r="A340" s="250">
        <v>122</v>
      </c>
      <c r="B340" s="250" t="s">
        <v>363</v>
      </c>
      <c r="C340" s="250" t="s">
        <v>19</v>
      </c>
      <c r="D340" s="250" t="s">
        <v>240</v>
      </c>
      <c r="E340" s="250" t="s">
        <v>61</v>
      </c>
      <c r="F340" s="250" t="s">
        <v>363</v>
      </c>
      <c r="G340" s="250" t="s">
        <v>22</v>
      </c>
      <c r="H340" s="250">
        <v>29.39</v>
      </c>
      <c r="I340" s="252">
        <v>29.39</v>
      </c>
      <c r="J340" s="252"/>
      <c r="K340" s="250">
        <v>100</v>
      </c>
      <c r="L340" s="250">
        <v>2939</v>
      </c>
      <c r="M340" s="243"/>
    </row>
    <row r="341" s="234" customFormat="1" ht="25" customHeight="1" spans="1:13">
      <c r="A341" s="250">
        <v>123</v>
      </c>
      <c r="B341" s="250" t="s">
        <v>146</v>
      </c>
      <c r="C341" s="250" t="s">
        <v>19</v>
      </c>
      <c r="D341" s="250" t="s">
        <v>240</v>
      </c>
      <c r="E341" s="250" t="s">
        <v>61</v>
      </c>
      <c r="F341" s="250" t="s">
        <v>146</v>
      </c>
      <c r="G341" s="250" t="s">
        <v>22</v>
      </c>
      <c r="H341" s="250">
        <v>9.09</v>
      </c>
      <c r="I341" s="252">
        <v>9.09</v>
      </c>
      <c r="J341" s="252"/>
      <c r="K341" s="250">
        <v>100</v>
      </c>
      <c r="L341" s="250">
        <v>909</v>
      </c>
      <c r="M341" s="243"/>
    </row>
    <row r="342" s="234" customFormat="1" ht="25" customHeight="1" spans="1:13">
      <c r="A342" s="250">
        <v>124</v>
      </c>
      <c r="B342" s="250" t="s">
        <v>364</v>
      </c>
      <c r="C342" s="250" t="s">
        <v>19</v>
      </c>
      <c r="D342" s="250" t="s">
        <v>240</v>
      </c>
      <c r="E342" s="250" t="s">
        <v>61</v>
      </c>
      <c r="F342" s="250" t="s">
        <v>364</v>
      </c>
      <c r="G342" s="250" t="s">
        <v>22</v>
      </c>
      <c r="H342" s="250">
        <v>12.69</v>
      </c>
      <c r="I342" s="252">
        <v>12.69</v>
      </c>
      <c r="J342" s="252"/>
      <c r="K342" s="250">
        <v>100</v>
      </c>
      <c r="L342" s="250">
        <v>1269</v>
      </c>
      <c r="M342" s="243"/>
    </row>
    <row r="343" s="234" customFormat="1" ht="25" customHeight="1" spans="1:13">
      <c r="A343" s="250">
        <v>125</v>
      </c>
      <c r="B343" s="250" t="s">
        <v>365</v>
      </c>
      <c r="C343" s="250" t="s">
        <v>19</v>
      </c>
      <c r="D343" s="250" t="s">
        <v>240</v>
      </c>
      <c r="E343" s="250" t="s">
        <v>61</v>
      </c>
      <c r="F343" s="250" t="s">
        <v>365</v>
      </c>
      <c r="G343" s="250" t="s">
        <v>22</v>
      </c>
      <c r="H343" s="250">
        <v>11.69</v>
      </c>
      <c r="I343" s="252">
        <v>11.69</v>
      </c>
      <c r="J343" s="252"/>
      <c r="K343" s="250">
        <v>100</v>
      </c>
      <c r="L343" s="250">
        <v>1169</v>
      </c>
      <c r="M343" s="243"/>
    </row>
    <row r="344" s="234" customFormat="1" ht="25" customHeight="1" spans="1:13">
      <c r="A344" s="250">
        <v>126</v>
      </c>
      <c r="B344" s="250" t="s">
        <v>366</v>
      </c>
      <c r="C344" s="250" t="s">
        <v>19</v>
      </c>
      <c r="D344" s="250" t="s">
        <v>240</v>
      </c>
      <c r="E344" s="250" t="s">
        <v>61</v>
      </c>
      <c r="F344" s="250" t="s">
        <v>366</v>
      </c>
      <c r="G344" s="250" t="s">
        <v>22</v>
      </c>
      <c r="H344" s="250">
        <v>11.59</v>
      </c>
      <c r="I344" s="252">
        <v>11.59</v>
      </c>
      <c r="J344" s="252"/>
      <c r="K344" s="250">
        <v>100</v>
      </c>
      <c r="L344" s="250">
        <v>1159</v>
      </c>
      <c r="M344" s="243"/>
    </row>
    <row r="345" s="234" customFormat="1" ht="25" customHeight="1" spans="1:13">
      <c r="A345" s="250">
        <v>127</v>
      </c>
      <c r="B345" s="250" t="s">
        <v>367</v>
      </c>
      <c r="C345" s="250" t="s">
        <v>19</v>
      </c>
      <c r="D345" s="250" t="s">
        <v>240</v>
      </c>
      <c r="E345" s="250" t="s">
        <v>61</v>
      </c>
      <c r="F345" s="250" t="s">
        <v>367</v>
      </c>
      <c r="G345" s="250" t="s">
        <v>22</v>
      </c>
      <c r="H345" s="250">
        <v>28.29</v>
      </c>
      <c r="I345" s="252">
        <v>28.29</v>
      </c>
      <c r="J345" s="252"/>
      <c r="K345" s="250">
        <v>100</v>
      </c>
      <c r="L345" s="250">
        <v>2829</v>
      </c>
      <c r="M345" s="243"/>
    </row>
    <row r="346" s="234" customFormat="1" ht="25" customHeight="1" spans="1:13">
      <c r="A346" s="250">
        <v>128</v>
      </c>
      <c r="B346" s="250" t="s">
        <v>368</v>
      </c>
      <c r="C346" s="250" t="s">
        <v>19</v>
      </c>
      <c r="D346" s="250" t="s">
        <v>240</v>
      </c>
      <c r="E346" s="250" t="s">
        <v>61</v>
      </c>
      <c r="F346" s="250" t="s">
        <v>368</v>
      </c>
      <c r="G346" s="250" t="s">
        <v>22</v>
      </c>
      <c r="H346" s="250">
        <v>13.29</v>
      </c>
      <c r="I346" s="252">
        <v>13.29</v>
      </c>
      <c r="J346" s="252"/>
      <c r="K346" s="250">
        <v>100</v>
      </c>
      <c r="L346" s="250">
        <v>1329</v>
      </c>
      <c r="M346" s="243"/>
    </row>
    <row r="347" s="234" customFormat="1" ht="25" customHeight="1" spans="1:13">
      <c r="A347" s="250">
        <v>129</v>
      </c>
      <c r="B347" s="250" t="s">
        <v>369</v>
      </c>
      <c r="C347" s="250" t="s">
        <v>19</v>
      </c>
      <c r="D347" s="250" t="s">
        <v>240</v>
      </c>
      <c r="E347" s="250" t="s">
        <v>61</v>
      </c>
      <c r="F347" s="250" t="s">
        <v>369</v>
      </c>
      <c r="G347" s="250" t="s">
        <v>22</v>
      </c>
      <c r="H347" s="250">
        <v>13.29</v>
      </c>
      <c r="I347" s="252">
        <v>13.29</v>
      </c>
      <c r="J347" s="252"/>
      <c r="K347" s="250">
        <v>100</v>
      </c>
      <c r="L347" s="250">
        <v>1329</v>
      </c>
      <c r="M347" s="243"/>
    </row>
    <row r="348" s="234" customFormat="1" ht="25" customHeight="1" spans="1:13">
      <c r="A348" s="250">
        <v>130</v>
      </c>
      <c r="B348" s="250" t="s">
        <v>370</v>
      </c>
      <c r="C348" s="250" t="s">
        <v>19</v>
      </c>
      <c r="D348" s="250" t="s">
        <v>240</v>
      </c>
      <c r="E348" s="250" t="s">
        <v>61</v>
      </c>
      <c r="F348" s="250" t="s">
        <v>370</v>
      </c>
      <c r="G348" s="250" t="s">
        <v>22</v>
      </c>
      <c r="H348" s="250">
        <v>6.29</v>
      </c>
      <c r="I348" s="252">
        <v>6.29</v>
      </c>
      <c r="J348" s="252"/>
      <c r="K348" s="250">
        <v>100</v>
      </c>
      <c r="L348" s="250">
        <v>629</v>
      </c>
      <c r="M348" s="243"/>
    </row>
    <row r="349" s="234" customFormat="1" ht="25" customHeight="1" spans="1:13">
      <c r="A349" s="250">
        <v>131</v>
      </c>
      <c r="B349" s="250" t="s">
        <v>371</v>
      </c>
      <c r="C349" s="250" t="s">
        <v>19</v>
      </c>
      <c r="D349" s="250" t="s">
        <v>240</v>
      </c>
      <c r="E349" s="250" t="s">
        <v>61</v>
      </c>
      <c r="F349" s="250" t="s">
        <v>371</v>
      </c>
      <c r="G349" s="250" t="s">
        <v>22</v>
      </c>
      <c r="H349" s="250">
        <v>10.29</v>
      </c>
      <c r="I349" s="252">
        <v>10.29</v>
      </c>
      <c r="J349" s="252"/>
      <c r="K349" s="250">
        <v>100</v>
      </c>
      <c r="L349" s="250">
        <v>1029</v>
      </c>
      <c r="M349" s="243"/>
    </row>
    <row r="350" s="234" customFormat="1" ht="25" customHeight="1" spans="1:13">
      <c r="A350" s="250">
        <v>132</v>
      </c>
      <c r="B350" s="250" t="s">
        <v>372</v>
      </c>
      <c r="C350" s="250" t="s">
        <v>19</v>
      </c>
      <c r="D350" s="250" t="s">
        <v>240</v>
      </c>
      <c r="E350" s="250" t="s">
        <v>61</v>
      </c>
      <c r="F350" s="250" t="s">
        <v>372</v>
      </c>
      <c r="G350" s="250" t="s">
        <v>22</v>
      </c>
      <c r="H350" s="250">
        <v>13.49</v>
      </c>
      <c r="I350" s="252">
        <v>13.49</v>
      </c>
      <c r="J350" s="252"/>
      <c r="K350" s="250">
        <v>100</v>
      </c>
      <c r="L350" s="250">
        <v>1349</v>
      </c>
      <c r="M350" s="243"/>
    </row>
    <row r="351" s="234" customFormat="1" ht="25" customHeight="1" spans="1:13">
      <c r="A351" s="250">
        <v>133</v>
      </c>
      <c r="B351" s="250" t="s">
        <v>373</v>
      </c>
      <c r="C351" s="250" t="s">
        <v>19</v>
      </c>
      <c r="D351" s="250" t="s">
        <v>240</v>
      </c>
      <c r="E351" s="250" t="s">
        <v>61</v>
      </c>
      <c r="F351" s="250" t="s">
        <v>373</v>
      </c>
      <c r="G351" s="250" t="s">
        <v>22</v>
      </c>
      <c r="H351" s="250">
        <v>23.99</v>
      </c>
      <c r="I351" s="252">
        <v>23.99</v>
      </c>
      <c r="J351" s="252"/>
      <c r="K351" s="250">
        <v>100</v>
      </c>
      <c r="L351" s="250">
        <v>2399</v>
      </c>
      <c r="M351" s="243"/>
    </row>
    <row r="352" s="234" customFormat="1" ht="25" customHeight="1" spans="1:13">
      <c r="A352" s="250">
        <v>134</v>
      </c>
      <c r="B352" s="250" t="s">
        <v>374</v>
      </c>
      <c r="C352" s="250" t="s">
        <v>19</v>
      </c>
      <c r="D352" s="250" t="s">
        <v>240</v>
      </c>
      <c r="E352" s="250" t="s">
        <v>61</v>
      </c>
      <c r="F352" s="250" t="s">
        <v>374</v>
      </c>
      <c r="G352" s="250" t="s">
        <v>22</v>
      </c>
      <c r="H352" s="250">
        <v>14.29</v>
      </c>
      <c r="I352" s="252">
        <v>14.29</v>
      </c>
      <c r="J352" s="252"/>
      <c r="K352" s="250">
        <v>100</v>
      </c>
      <c r="L352" s="250">
        <v>1429</v>
      </c>
      <c r="M352" s="243"/>
    </row>
    <row r="353" s="234" customFormat="1" ht="25" customHeight="1" spans="1:13">
      <c r="A353" s="250">
        <v>135</v>
      </c>
      <c r="B353" s="250" t="s">
        <v>263</v>
      </c>
      <c r="C353" s="250" t="s">
        <v>19</v>
      </c>
      <c r="D353" s="250" t="s">
        <v>240</v>
      </c>
      <c r="E353" s="250" t="s">
        <v>61</v>
      </c>
      <c r="F353" s="250" t="s">
        <v>263</v>
      </c>
      <c r="G353" s="250" t="s">
        <v>22</v>
      </c>
      <c r="H353" s="250">
        <v>14.29</v>
      </c>
      <c r="I353" s="252">
        <v>14.29</v>
      </c>
      <c r="J353" s="252"/>
      <c r="K353" s="250">
        <v>100</v>
      </c>
      <c r="L353" s="250">
        <v>1429</v>
      </c>
      <c r="M353" s="243"/>
    </row>
    <row r="354" s="234" customFormat="1" ht="25" customHeight="1" spans="1:13">
      <c r="A354" s="250">
        <v>136</v>
      </c>
      <c r="B354" s="250" t="s">
        <v>375</v>
      </c>
      <c r="C354" s="250" t="s">
        <v>19</v>
      </c>
      <c r="D354" s="250" t="s">
        <v>240</v>
      </c>
      <c r="E354" s="250" t="s">
        <v>61</v>
      </c>
      <c r="F354" s="250" t="s">
        <v>375</v>
      </c>
      <c r="G354" s="250" t="s">
        <v>22</v>
      </c>
      <c r="H354" s="250">
        <v>12.79</v>
      </c>
      <c r="I354" s="252">
        <v>12.79</v>
      </c>
      <c r="J354" s="252"/>
      <c r="K354" s="250">
        <v>100</v>
      </c>
      <c r="L354" s="250">
        <v>1279</v>
      </c>
      <c r="M354" s="243"/>
    </row>
    <row r="355" s="234" customFormat="1" ht="25" customHeight="1" spans="1:13">
      <c r="A355" s="250">
        <v>137</v>
      </c>
      <c r="B355" s="250" t="s">
        <v>376</v>
      </c>
      <c r="C355" s="250" t="s">
        <v>19</v>
      </c>
      <c r="D355" s="250" t="s">
        <v>240</v>
      </c>
      <c r="E355" s="250" t="s">
        <v>61</v>
      </c>
      <c r="F355" s="250" t="s">
        <v>376</v>
      </c>
      <c r="G355" s="250" t="s">
        <v>22</v>
      </c>
      <c r="H355" s="250">
        <v>18.29</v>
      </c>
      <c r="I355" s="252">
        <v>18.29</v>
      </c>
      <c r="J355" s="252"/>
      <c r="K355" s="250">
        <v>100</v>
      </c>
      <c r="L355" s="250">
        <v>1829</v>
      </c>
      <c r="M355" s="243"/>
    </row>
    <row r="356" s="234" customFormat="1" ht="25" customHeight="1" spans="1:13">
      <c r="A356" s="250">
        <v>138</v>
      </c>
      <c r="B356" s="250" t="s">
        <v>377</v>
      </c>
      <c r="C356" s="250" t="s">
        <v>19</v>
      </c>
      <c r="D356" s="250" t="s">
        <v>240</v>
      </c>
      <c r="E356" s="250" t="s">
        <v>61</v>
      </c>
      <c r="F356" s="250" t="s">
        <v>377</v>
      </c>
      <c r="G356" s="250" t="s">
        <v>22</v>
      </c>
      <c r="H356" s="250">
        <v>7.89</v>
      </c>
      <c r="I356" s="252">
        <v>7.89</v>
      </c>
      <c r="J356" s="252"/>
      <c r="K356" s="250">
        <v>100</v>
      </c>
      <c r="L356" s="250">
        <v>789</v>
      </c>
      <c r="M356" s="243"/>
    </row>
    <row r="357" s="234" customFormat="1" ht="25" customHeight="1" spans="1:13">
      <c r="A357" s="250">
        <v>139</v>
      </c>
      <c r="B357" s="250" t="s">
        <v>378</v>
      </c>
      <c r="C357" s="250" t="s">
        <v>19</v>
      </c>
      <c r="D357" s="250" t="s">
        <v>240</v>
      </c>
      <c r="E357" s="250" t="s">
        <v>61</v>
      </c>
      <c r="F357" s="250" t="s">
        <v>378</v>
      </c>
      <c r="G357" s="250" t="s">
        <v>22</v>
      </c>
      <c r="H357" s="250">
        <v>11.79</v>
      </c>
      <c r="I357" s="252">
        <v>11.79</v>
      </c>
      <c r="J357" s="252"/>
      <c r="K357" s="250">
        <v>100</v>
      </c>
      <c r="L357" s="250">
        <v>1179</v>
      </c>
      <c r="M357" s="243"/>
    </row>
    <row r="358" s="234" customFormat="1" ht="25" customHeight="1" spans="1:13">
      <c r="A358" s="250">
        <v>140</v>
      </c>
      <c r="B358" s="250" t="s">
        <v>379</v>
      </c>
      <c r="C358" s="250" t="s">
        <v>19</v>
      </c>
      <c r="D358" s="250" t="s">
        <v>240</v>
      </c>
      <c r="E358" s="250" t="s">
        <v>61</v>
      </c>
      <c r="F358" s="250" t="s">
        <v>379</v>
      </c>
      <c r="G358" s="250" t="s">
        <v>22</v>
      </c>
      <c r="H358" s="250">
        <v>6.29</v>
      </c>
      <c r="I358" s="252">
        <v>6.29</v>
      </c>
      <c r="J358" s="252"/>
      <c r="K358" s="250">
        <v>100</v>
      </c>
      <c r="L358" s="250">
        <v>629</v>
      </c>
      <c r="M358" s="243"/>
    </row>
    <row r="359" s="234" customFormat="1" ht="25" customHeight="1" spans="1:13">
      <c r="A359" s="250">
        <v>141</v>
      </c>
      <c r="B359" s="250" t="s">
        <v>380</v>
      </c>
      <c r="C359" s="250" t="s">
        <v>19</v>
      </c>
      <c r="D359" s="250" t="s">
        <v>240</v>
      </c>
      <c r="E359" s="250" t="s">
        <v>61</v>
      </c>
      <c r="F359" s="250" t="s">
        <v>380</v>
      </c>
      <c r="G359" s="250" t="s">
        <v>22</v>
      </c>
      <c r="H359" s="250">
        <v>7.79</v>
      </c>
      <c r="I359" s="252">
        <v>7.79</v>
      </c>
      <c r="J359" s="252"/>
      <c r="K359" s="250">
        <v>100</v>
      </c>
      <c r="L359" s="250">
        <v>779</v>
      </c>
      <c r="M359" s="243"/>
    </row>
    <row r="360" s="234" customFormat="1" ht="25" customHeight="1" spans="1:13">
      <c r="A360" s="250">
        <v>142</v>
      </c>
      <c r="B360" s="250" t="s">
        <v>381</v>
      </c>
      <c r="C360" s="250" t="s">
        <v>19</v>
      </c>
      <c r="D360" s="250" t="s">
        <v>240</v>
      </c>
      <c r="E360" s="250" t="s">
        <v>206</v>
      </c>
      <c r="F360" s="250" t="s">
        <v>381</v>
      </c>
      <c r="G360" s="250" t="s">
        <v>22</v>
      </c>
      <c r="H360" s="250">
        <v>6.49</v>
      </c>
      <c r="I360" s="252">
        <v>6.49</v>
      </c>
      <c r="J360" s="252"/>
      <c r="K360" s="250">
        <v>100</v>
      </c>
      <c r="L360" s="250">
        <v>649</v>
      </c>
      <c r="M360" s="243"/>
    </row>
    <row r="361" s="234" customFormat="1" ht="25" customHeight="1" spans="1:13">
      <c r="A361" s="250">
        <v>143</v>
      </c>
      <c r="B361" s="250" t="s">
        <v>382</v>
      </c>
      <c r="C361" s="250" t="s">
        <v>19</v>
      </c>
      <c r="D361" s="250" t="s">
        <v>240</v>
      </c>
      <c r="E361" s="250" t="s">
        <v>206</v>
      </c>
      <c r="F361" s="250" t="s">
        <v>382</v>
      </c>
      <c r="G361" s="250" t="s">
        <v>22</v>
      </c>
      <c r="H361" s="250">
        <v>8.69</v>
      </c>
      <c r="I361" s="252">
        <v>8.69</v>
      </c>
      <c r="J361" s="252"/>
      <c r="K361" s="250">
        <v>100</v>
      </c>
      <c r="L361" s="250">
        <v>869</v>
      </c>
      <c r="M361" s="243"/>
    </row>
    <row r="362" s="234" customFormat="1" ht="25" customHeight="1" spans="1:13">
      <c r="A362" s="250">
        <v>144</v>
      </c>
      <c r="B362" s="250" t="s">
        <v>383</v>
      </c>
      <c r="C362" s="250" t="s">
        <v>19</v>
      </c>
      <c r="D362" s="250" t="s">
        <v>240</v>
      </c>
      <c r="E362" s="250" t="s">
        <v>206</v>
      </c>
      <c r="F362" s="250" t="s">
        <v>383</v>
      </c>
      <c r="G362" s="250" t="s">
        <v>22</v>
      </c>
      <c r="H362" s="250">
        <v>10.29</v>
      </c>
      <c r="I362" s="252">
        <v>10.29</v>
      </c>
      <c r="J362" s="252"/>
      <c r="K362" s="250">
        <v>100</v>
      </c>
      <c r="L362" s="250">
        <v>1029</v>
      </c>
      <c r="M362" s="243"/>
    </row>
    <row r="363" s="234" customFormat="1" ht="25" customHeight="1" spans="1:13">
      <c r="A363" s="250">
        <v>145</v>
      </c>
      <c r="B363" s="250" t="s">
        <v>384</v>
      </c>
      <c r="C363" s="250" t="s">
        <v>19</v>
      </c>
      <c r="D363" s="250" t="s">
        <v>240</v>
      </c>
      <c r="E363" s="250" t="s">
        <v>206</v>
      </c>
      <c r="F363" s="250" t="s">
        <v>384</v>
      </c>
      <c r="G363" s="250" t="s">
        <v>22</v>
      </c>
      <c r="H363" s="250">
        <v>11.33</v>
      </c>
      <c r="I363" s="252">
        <v>11.33</v>
      </c>
      <c r="J363" s="252"/>
      <c r="K363" s="250">
        <v>100</v>
      </c>
      <c r="L363" s="250">
        <v>1133</v>
      </c>
      <c r="M363" s="243"/>
    </row>
    <row r="364" s="234" customFormat="1" ht="25" customHeight="1" spans="1:13">
      <c r="A364" s="250">
        <v>146</v>
      </c>
      <c r="B364" s="250" t="s">
        <v>385</v>
      </c>
      <c r="C364" s="250" t="s">
        <v>19</v>
      </c>
      <c r="D364" s="250" t="s">
        <v>240</v>
      </c>
      <c r="E364" s="250" t="s">
        <v>206</v>
      </c>
      <c r="F364" s="250" t="s">
        <v>385</v>
      </c>
      <c r="G364" s="250" t="s">
        <v>22</v>
      </c>
      <c r="H364" s="250">
        <v>9.79</v>
      </c>
      <c r="I364" s="252">
        <v>9.79</v>
      </c>
      <c r="J364" s="252"/>
      <c r="K364" s="250">
        <v>100</v>
      </c>
      <c r="L364" s="250">
        <v>979</v>
      </c>
      <c r="M364" s="243"/>
    </row>
    <row r="365" s="234" customFormat="1" ht="25" customHeight="1" spans="1:13">
      <c r="A365" s="250">
        <v>147</v>
      </c>
      <c r="B365" s="250" t="s">
        <v>386</v>
      </c>
      <c r="C365" s="250" t="s">
        <v>19</v>
      </c>
      <c r="D365" s="250" t="s">
        <v>240</v>
      </c>
      <c r="E365" s="250" t="s">
        <v>206</v>
      </c>
      <c r="F365" s="250" t="s">
        <v>386</v>
      </c>
      <c r="G365" s="250" t="s">
        <v>22</v>
      </c>
      <c r="H365" s="250">
        <v>7.19</v>
      </c>
      <c r="I365" s="252">
        <v>7.19</v>
      </c>
      <c r="J365" s="252"/>
      <c r="K365" s="250">
        <v>100</v>
      </c>
      <c r="L365" s="250">
        <v>719</v>
      </c>
      <c r="M365" s="243"/>
    </row>
    <row r="366" s="234" customFormat="1" ht="25" customHeight="1" spans="1:13">
      <c r="A366" s="250">
        <v>148</v>
      </c>
      <c r="B366" s="250" t="s">
        <v>387</v>
      </c>
      <c r="C366" s="250" t="s">
        <v>19</v>
      </c>
      <c r="D366" s="250" t="s">
        <v>240</v>
      </c>
      <c r="E366" s="250" t="s">
        <v>206</v>
      </c>
      <c r="F366" s="250" t="s">
        <v>387</v>
      </c>
      <c r="G366" s="250" t="s">
        <v>22</v>
      </c>
      <c r="H366" s="250">
        <v>17.09</v>
      </c>
      <c r="I366" s="252">
        <v>17.09</v>
      </c>
      <c r="J366" s="252"/>
      <c r="K366" s="250">
        <v>100</v>
      </c>
      <c r="L366" s="250">
        <v>1709</v>
      </c>
      <c r="M366" s="243"/>
    </row>
    <row r="367" s="234" customFormat="1" ht="25" customHeight="1" spans="1:13">
      <c r="A367" s="250">
        <v>149</v>
      </c>
      <c r="B367" s="250" t="s">
        <v>388</v>
      </c>
      <c r="C367" s="250" t="s">
        <v>19</v>
      </c>
      <c r="D367" s="250" t="s">
        <v>240</v>
      </c>
      <c r="E367" s="250" t="s">
        <v>206</v>
      </c>
      <c r="F367" s="250" t="s">
        <v>388</v>
      </c>
      <c r="G367" s="250" t="s">
        <v>22</v>
      </c>
      <c r="H367" s="250">
        <v>8.69</v>
      </c>
      <c r="I367" s="252">
        <v>8.69</v>
      </c>
      <c r="J367" s="252"/>
      <c r="K367" s="250">
        <v>100</v>
      </c>
      <c r="L367" s="250">
        <v>869</v>
      </c>
      <c r="M367" s="243"/>
    </row>
    <row r="368" s="234" customFormat="1" ht="25" customHeight="1" spans="1:13">
      <c r="A368" s="250">
        <v>150</v>
      </c>
      <c r="B368" s="250" t="s">
        <v>389</v>
      </c>
      <c r="C368" s="250" t="s">
        <v>19</v>
      </c>
      <c r="D368" s="250" t="s">
        <v>240</v>
      </c>
      <c r="E368" s="250" t="s">
        <v>206</v>
      </c>
      <c r="F368" s="250" t="s">
        <v>389</v>
      </c>
      <c r="G368" s="250" t="s">
        <v>22</v>
      </c>
      <c r="H368" s="250">
        <v>10.75</v>
      </c>
      <c r="I368" s="252">
        <v>10.75</v>
      </c>
      <c r="J368" s="252"/>
      <c r="K368" s="250">
        <v>100</v>
      </c>
      <c r="L368" s="250">
        <v>1075</v>
      </c>
      <c r="M368" s="243"/>
    </row>
    <row r="369" s="234" customFormat="1" ht="25" customHeight="1" spans="1:13">
      <c r="A369" s="250">
        <v>151</v>
      </c>
      <c r="B369" s="250" t="s">
        <v>390</v>
      </c>
      <c r="C369" s="250" t="s">
        <v>19</v>
      </c>
      <c r="D369" s="250" t="s">
        <v>240</v>
      </c>
      <c r="E369" s="250" t="s">
        <v>206</v>
      </c>
      <c r="F369" s="250" t="s">
        <v>390</v>
      </c>
      <c r="G369" s="250" t="s">
        <v>22</v>
      </c>
      <c r="H369" s="250">
        <v>13.59</v>
      </c>
      <c r="I369" s="252">
        <v>13.59</v>
      </c>
      <c r="J369" s="252"/>
      <c r="K369" s="250">
        <v>100</v>
      </c>
      <c r="L369" s="250">
        <v>1359</v>
      </c>
      <c r="M369" s="243"/>
    </row>
    <row r="370" s="234" customFormat="1" ht="25" customHeight="1" spans="1:13">
      <c r="A370" s="250">
        <v>152</v>
      </c>
      <c r="B370" s="250" t="s">
        <v>391</v>
      </c>
      <c r="C370" s="250" t="s">
        <v>19</v>
      </c>
      <c r="D370" s="250" t="s">
        <v>240</v>
      </c>
      <c r="E370" s="250" t="s">
        <v>206</v>
      </c>
      <c r="F370" s="250" t="s">
        <v>391</v>
      </c>
      <c r="G370" s="250" t="s">
        <v>22</v>
      </c>
      <c r="H370" s="250">
        <v>6.59</v>
      </c>
      <c r="I370" s="252">
        <v>6.59</v>
      </c>
      <c r="J370" s="252"/>
      <c r="K370" s="250">
        <v>100</v>
      </c>
      <c r="L370" s="250">
        <v>659</v>
      </c>
      <c r="M370" s="243"/>
    </row>
    <row r="371" s="234" customFormat="1" ht="25" customHeight="1" spans="1:13">
      <c r="A371" s="250">
        <v>153</v>
      </c>
      <c r="B371" s="250" t="s">
        <v>392</v>
      </c>
      <c r="C371" s="250" t="s">
        <v>19</v>
      </c>
      <c r="D371" s="250" t="s">
        <v>240</v>
      </c>
      <c r="E371" s="250" t="s">
        <v>206</v>
      </c>
      <c r="F371" s="250" t="s">
        <v>392</v>
      </c>
      <c r="G371" s="250" t="s">
        <v>22</v>
      </c>
      <c r="H371" s="250">
        <v>7.89</v>
      </c>
      <c r="I371" s="252">
        <v>7.89</v>
      </c>
      <c r="J371" s="252"/>
      <c r="K371" s="250">
        <v>100</v>
      </c>
      <c r="L371" s="250">
        <v>789</v>
      </c>
      <c r="M371" s="243"/>
    </row>
    <row r="372" s="234" customFormat="1" ht="25" customHeight="1" spans="1:13">
      <c r="A372" s="250">
        <v>154</v>
      </c>
      <c r="B372" s="250" t="s">
        <v>393</v>
      </c>
      <c r="C372" s="250" t="s">
        <v>19</v>
      </c>
      <c r="D372" s="250" t="s">
        <v>240</v>
      </c>
      <c r="E372" s="250" t="s">
        <v>206</v>
      </c>
      <c r="F372" s="250" t="s">
        <v>393</v>
      </c>
      <c r="G372" s="250" t="s">
        <v>22</v>
      </c>
      <c r="H372" s="250">
        <v>4.59</v>
      </c>
      <c r="I372" s="252">
        <v>4.59</v>
      </c>
      <c r="J372" s="252"/>
      <c r="K372" s="250">
        <v>100</v>
      </c>
      <c r="L372" s="250">
        <v>459</v>
      </c>
      <c r="M372" s="243"/>
    </row>
    <row r="373" s="234" customFormat="1" ht="25" customHeight="1" spans="1:13">
      <c r="A373" s="250">
        <v>155</v>
      </c>
      <c r="B373" s="250" t="s">
        <v>394</v>
      </c>
      <c r="C373" s="250" t="s">
        <v>19</v>
      </c>
      <c r="D373" s="250" t="s">
        <v>240</v>
      </c>
      <c r="E373" s="250" t="s">
        <v>206</v>
      </c>
      <c r="F373" s="250" t="s">
        <v>394</v>
      </c>
      <c r="G373" s="250" t="s">
        <v>22</v>
      </c>
      <c r="H373" s="250">
        <v>5.69</v>
      </c>
      <c r="I373" s="252">
        <v>5.69</v>
      </c>
      <c r="J373" s="252"/>
      <c r="K373" s="250">
        <v>100</v>
      </c>
      <c r="L373" s="250">
        <v>569</v>
      </c>
      <c r="M373" s="243"/>
    </row>
    <row r="374" s="234" customFormat="1" ht="25" customHeight="1" spans="1:13">
      <c r="A374" s="250">
        <v>156</v>
      </c>
      <c r="B374" s="250" t="s">
        <v>395</v>
      </c>
      <c r="C374" s="250" t="s">
        <v>19</v>
      </c>
      <c r="D374" s="250" t="s">
        <v>240</v>
      </c>
      <c r="E374" s="250" t="s">
        <v>206</v>
      </c>
      <c r="F374" s="250" t="s">
        <v>395</v>
      </c>
      <c r="G374" s="250" t="s">
        <v>22</v>
      </c>
      <c r="H374" s="250">
        <v>19.69</v>
      </c>
      <c r="I374" s="252">
        <v>19.69</v>
      </c>
      <c r="J374" s="252"/>
      <c r="K374" s="250">
        <v>100</v>
      </c>
      <c r="L374" s="250">
        <v>1969</v>
      </c>
      <c r="M374" s="243"/>
    </row>
    <row r="375" s="234" customFormat="1" ht="25" customHeight="1" spans="1:13">
      <c r="A375" s="250">
        <v>157</v>
      </c>
      <c r="B375" s="250" t="s">
        <v>396</v>
      </c>
      <c r="C375" s="250" t="s">
        <v>19</v>
      </c>
      <c r="D375" s="250" t="s">
        <v>240</v>
      </c>
      <c r="E375" s="250" t="s">
        <v>206</v>
      </c>
      <c r="F375" s="250" t="s">
        <v>396</v>
      </c>
      <c r="G375" s="250" t="s">
        <v>22</v>
      </c>
      <c r="H375" s="250">
        <v>6.79</v>
      </c>
      <c r="I375" s="252">
        <v>6.79</v>
      </c>
      <c r="J375" s="252"/>
      <c r="K375" s="250">
        <v>100</v>
      </c>
      <c r="L375" s="250">
        <v>679</v>
      </c>
      <c r="M375" s="243"/>
    </row>
    <row r="376" s="234" customFormat="1" ht="25" customHeight="1" spans="1:13">
      <c r="A376" s="250">
        <v>158</v>
      </c>
      <c r="B376" s="250" t="s">
        <v>397</v>
      </c>
      <c r="C376" s="250" t="s">
        <v>19</v>
      </c>
      <c r="D376" s="250" t="s">
        <v>240</v>
      </c>
      <c r="E376" s="250" t="s">
        <v>206</v>
      </c>
      <c r="F376" s="250" t="s">
        <v>397</v>
      </c>
      <c r="G376" s="250" t="s">
        <v>22</v>
      </c>
      <c r="H376" s="250">
        <v>15.89</v>
      </c>
      <c r="I376" s="252">
        <v>15.89</v>
      </c>
      <c r="J376" s="252"/>
      <c r="K376" s="250">
        <v>100</v>
      </c>
      <c r="L376" s="250">
        <v>1589</v>
      </c>
      <c r="M376" s="243"/>
    </row>
    <row r="377" s="234" customFormat="1" ht="25" customHeight="1" spans="1:13">
      <c r="A377" s="250">
        <v>159</v>
      </c>
      <c r="B377" s="250" t="s">
        <v>398</v>
      </c>
      <c r="C377" s="250" t="s">
        <v>19</v>
      </c>
      <c r="D377" s="250" t="s">
        <v>240</v>
      </c>
      <c r="E377" s="250" t="s">
        <v>206</v>
      </c>
      <c r="F377" s="250" t="s">
        <v>398</v>
      </c>
      <c r="G377" s="250" t="s">
        <v>22</v>
      </c>
      <c r="H377" s="250">
        <v>5.29</v>
      </c>
      <c r="I377" s="252">
        <v>5.29</v>
      </c>
      <c r="J377" s="252"/>
      <c r="K377" s="250">
        <v>100</v>
      </c>
      <c r="L377" s="250">
        <v>529</v>
      </c>
      <c r="M377" s="243"/>
    </row>
    <row r="378" s="234" customFormat="1" ht="25" customHeight="1" spans="1:13">
      <c r="A378" s="250">
        <v>160</v>
      </c>
      <c r="B378" s="250" t="s">
        <v>399</v>
      </c>
      <c r="C378" s="250" t="s">
        <v>19</v>
      </c>
      <c r="D378" s="250" t="s">
        <v>240</v>
      </c>
      <c r="E378" s="250" t="s">
        <v>206</v>
      </c>
      <c r="F378" s="250" t="s">
        <v>399</v>
      </c>
      <c r="G378" s="250" t="s">
        <v>22</v>
      </c>
      <c r="H378" s="250">
        <v>8.69</v>
      </c>
      <c r="I378" s="252">
        <v>8.69</v>
      </c>
      <c r="J378" s="252"/>
      <c r="K378" s="250">
        <v>100</v>
      </c>
      <c r="L378" s="250">
        <v>869</v>
      </c>
      <c r="M378" s="243"/>
    </row>
    <row r="379" s="234" customFormat="1" ht="25" customHeight="1" spans="1:13">
      <c r="A379" s="250">
        <v>161</v>
      </c>
      <c r="B379" s="250" t="s">
        <v>400</v>
      </c>
      <c r="C379" s="250" t="s">
        <v>19</v>
      </c>
      <c r="D379" s="250" t="s">
        <v>240</v>
      </c>
      <c r="E379" s="250" t="s">
        <v>206</v>
      </c>
      <c r="F379" s="250" t="s">
        <v>400</v>
      </c>
      <c r="G379" s="250" t="s">
        <v>22</v>
      </c>
      <c r="H379" s="250">
        <v>10.93</v>
      </c>
      <c r="I379" s="252">
        <v>10.93</v>
      </c>
      <c r="J379" s="252"/>
      <c r="K379" s="250">
        <v>100</v>
      </c>
      <c r="L379" s="250">
        <v>1093</v>
      </c>
      <c r="M379" s="243"/>
    </row>
    <row r="380" s="234" customFormat="1" ht="25" customHeight="1" spans="1:13">
      <c r="A380" s="250">
        <v>162</v>
      </c>
      <c r="B380" s="250" t="s">
        <v>401</v>
      </c>
      <c r="C380" s="250" t="s">
        <v>19</v>
      </c>
      <c r="D380" s="250" t="s">
        <v>240</v>
      </c>
      <c r="E380" s="250" t="s">
        <v>206</v>
      </c>
      <c r="F380" s="250" t="s">
        <v>401</v>
      </c>
      <c r="G380" s="250" t="s">
        <v>22</v>
      </c>
      <c r="H380" s="250">
        <v>10.77</v>
      </c>
      <c r="I380" s="252">
        <v>10.77</v>
      </c>
      <c r="J380" s="252"/>
      <c r="K380" s="250">
        <v>100</v>
      </c>
      <c r="L380" s="250">
        <v>1077</v>
      </c>
      <c r="M380" s="243"/>
    </row>
    <row r="381" s="234" customFormat="1" ht="25" customHeight="1" spans="1:13">
      <c r="A381" s="250">
        <v>163</v>
      </c>
      <c r="B381" s="250" t="s">
        <v>402</v>
      </c>
      <c r="C381" s="250" t="s">
        <v>19</v>
      </c>
      <c r="D381" s="250" t="s">
        <v>240</v>
      </c>
      <c r="E381" s="250" t="s">
        <v>206</v>
      </c>
      <c r="F381" s="250" t="s">
        <v>402</v>
      </c>
      <c r="G381" s="250" t="s">
        <v>22</v>
      </c>
      <c r="H381" s="250">
        <v>9.69</v>
      </c>
      <c r="I381" s="252">
        <v>9.69</v>
      </c>
      <c r="J381" s="252"/>
      <c r="K381" s="250">
        <v>100</v>
      </c>
      <c r="L381" s="250">
        <v>969</v>
      </c>
      <c r="M381" s="243"/>
    </row>
    <row r="382" s="234" customFormat="1" ht="25" customHeight="1" spans="1:13">
      <c r="A382" s="250">
        <v>164</v>
      </c>
      <c r="B382" s="250" t="s">
        <v>403</v>
      </c>
      <c r="C382" s="250" t="s">
        <v>19</v>
      </c>
      <c r="D382" s="250" t="s">
        <v>240</v>
      </c>
      <c r="E382" s="250" t="s">
        <v>206</v>
      </c>
      <c r="F382" s="250" t="s">
        <v>403</v>
      </c>
      <c r="G382" s="250" t="s">
        <v>22</v>
      </c>
      <c r="H382" s="250">
        <v>3.99</v>
      </c>
      <c r="I382" s="252">
        <v>3.99</v>
      </c>
      <c r="J382" s="252"/>
      <c r="K382" s="250">
        <v>100</v>
      </c>
      <c r="L382" s="250">
        <v>399</v>
      </c>
      <c r="M382" s="243"/>
    </row>
    <row r="383" s="234" customFormat="1" ht="25" customHeight="1" spans="1:13">
      <c r="A383" s="250">
        <v>165</v>
      </c>
      <c r="B383" s="250" t="s">
        <v>404</v>
      </c>
      <c r="C383" s="250" t="s">
        <v>19</v>
      </c>
      <c r="D383" s="250" t="s">
        <v>240</v>
      </c>
      <c r="E383" s="250" t="s">
        <v>206</v>
      </c>
      <c r="F383" s="250" t="s">
        <v>404</v>
      </c>
      <c r="G383" s="250" t="s">
        <v>22</v>
      </c>
      <c r="H383" s="250">
        <v>13.59</v>
      </c>
      <c r="I383" s="252">
        <v>13.59</v>
      </c>
      <c r="J383" s="252"/>
      <c r="K383" s="250">
        <v>100</v>
      </c>
      <c r="L383" s="250">
        <v>1359</v>
      </c>
      <c r="M383" s="243"/>
    </row>
    <row r="384" s="234" customFormat="1" ht="25" customHeight="1" spans="1:13">
      <c r="A384" s="250">
        <v>166</v>
      </c>
      <c r="B384" s="250" t="s">
        <v>405</v>
      </c>
      <c r="C384" s="250" t="s">
        <v>19</v>
      </c>
      <c r="D384" s="250" t="s">
        <v>240</v>
      </c>
      <c r="E384" s="250" t="s">
        <v>206</v>
      </c>
      <c r="F384" s="250" t="s">
        <v>405</v>
      </c>
      <c r="G384" s="250" t="s">
        <v>22</v>
      </c>
      <c r="H384" s="250">
        <v>14.99</v>
      </c>
      <c r="I384" s="252">
        <v>14.99</v>
      </c>
      <c r="J384" s="252"/>
      <c r="K384" s="250">
        <v>100</v>
      </c>
      <c r="L384" s="250">
        <v>1499</v>
      </c>
      <c r="M384" s="243"/>
    </row>
    <row r="385" s="234" customFormat="1" ht="25" customHeight="1" spans="1:13">
      <c r="A385" s="250">
        <v>167</v>
      </c>
      <c r="B385" s="250" t="s">
        <v>406</v>
      </c>
      <c r="C385" s="250" t="s">
        <v>19</v>
      </c>
      <c r="D385" s="250" t="s">
        <v>240</v>
      </c>
      <c r="E385" s="250" t="s">
        <v>206</v>
      </c>
      <c r="F385" s="250" t="s">
        <v>406</v>
      </c>
      <c r="G385" s="250" t="s">
        <v>22</v>
      </c>
      <c r="H385" s="250">
        <v>28.79</v>
      </c>
      <c r="I385" s="252">
        <v>28.79</v>
      </c>
      <c r="J385" s="252"/>
      <c r="K385" s="250">
        <v>100</v>
      </c>
      <c r="L385" s="250">
        <v>2879</v>
      </c>
      <c r="M385" s="243"/>
    </row>
    <row r="386" s="234" customFormat="1" ht="25" customHeight="1" spans="1:13">
      <c r="A386" s="250">
        <v>168</v>
      </c>
      <c r="B386" s="250" t="s">
        <v>407</v>
      </c>
      <c r="C386" s="250" t="s">
        <v>19</v>
      </c>
      <c r="D386" s="250" t="s">
        <v>240</v>
      </c>
      <c r="E386" s="250" t="s">
        <v>206</v>
      </c>
      <c r="F386" s="250" t="s">
        <v>407</v>
      </c>
      <c r="G386" s="250" t="s">
        <v>22</v>
      </c>
      <c r="H386" s="250">
        <v>8.99</v>
      </c>
      <c r="I386" s="252">
        <v>8.99</v>
      </c>
      <c r="J386" s="252"/>
      <c r="K386" s="250">
        <v>100</v>
      </c>
      <c r="L386" s="250">
        <v>899</v>
      </c>
      <c r="M386" s="243"/>
    </row>
    <row r="387" s="234" customFormat="1" ht="25" customHeight="1" spans="1:13">
      <c r="A387" s="250">
        <v>169</v>
      </c>
      <c r="B387" s="250" t="s">
        <v>408</v>
      </c>
      <c r="C387" s="250" t="s">
        <v>19</v>
      </c>
      <c r="D387" s="250" t="s">
        <v>240</v>
      </c>
      <c r="E387" s="250" t="s">
        <v>206</v>
      </c>
      <c r="F387" s="250" t="s">
        <v>408</v>
      </c>
      <c r="G387" s="250" t="s">
        <v>22</v>
      </c>
      <c r="H387" s="250">
        <v>7.19</v>
      </c>
      <c r="I387" s="252">
        <v>7.19</v>
      </c>
      <c r="J387" s="252"/>
      <c r="K387" s="250">
        <v>100</v>
      </c>
      <c r="L387" s="250">
        <v>719</v>
      </c>
      <c r="M387" s="243"/>
    </row>
    <row r="388" s="234" customFormat="1" ht="25" customHeight="1" spans="1:13">
      <c r="A388" s="250">
        <v>170</v>
      </c>
      <c r="B388" s="250" t="s">
        <v>409</v>
      </c>
      <c r="C388" s="250" t="s">
        <v>19</v>
      </c>
      <c r="D388" s="250" t="s">
        <v>240</v>
      </c>
      <c r="E388" s="250" t="s">
        <v>206</v>
      </c>
      <c r="F388" s="250" t="s">
        <v>409</v>
      </c>
      <c r="G388" s="250" t="s">
        <v>22</v>
      </c>
      <c r="H388" s="250">
        <v>14.29</v>
      </c>
      <c r="I388" s="252">
        <v>14.29</v>
      </c>
      <c r="J388" s="252"/>
      <c r="K388" s="250">
        <v>100</v>
      </c>
      <c r="L388" s="250">
        <v>1429</v>
      </c>
      <c r="M388" s="243"/>
    </row>
    <row r="389" s="234" customFormat="1" ht="25" customHeight="1" spans="1:13">
      <c r="A389" s="250">
        <v>171</v>
      </c>
      <c r="B389" s="250" t="s">
        <v>410</v>
      </c>
      <c r="C389" s="250" t="s">
        <v>19</v>
      </c>
      <c r="D389" s="250" t="s">
        <v>240</v>
      </c>
      <c r="E389" s="250" t="s">
        <v>206</v>
      </c>
      <c r="F389" s="250" t="s">
        <v>410</v>
      </c>
      <c r="G389" s="250" t="s">
        <v>22</v>
      </c>
      <c r="H389" s="250">
        <v>25.69</v>
      </c>
      <c r="I389" s="252">
        <v>25.69</v>
      </c>
      <c r="J389" s="252"/>
      <c r="K389" s="250">
        <v>100</v>
      </c>
      <c r="L389" s="250">
        <v>2569</v>
      </c>
      <c r="M389" s="243"/>
    </row>
    <row r="390" s="234" customFormat="1" ht="25" customHeight="1" spans="1:13">
      <c r="A390" s="250">
        <v>172</v>
      </c>
      <c r="B390" s="250" t="s">
        <v>411</v>
      </c>
      <c r="C390" s="250" t="s">
        <v>19</v>
      </c>
      <c r="D390" s="250" t="s">
        <v>240</v>
      </c>
      <c r="E390" s="250" t="s">
        <v>206</v>
      </c>
      <c r="F390" s="250" t="s">
        <v>411</v>
      </c>
      <c r="G390" s="250" t="s">
        <v>22</v>
      </c>
      <c r="H390" s="250">
        <v>13.89</v>
      </c>
      <c r="I390" s="252">
        <v>13.89</v>
      </c>
      <c r="J390" s="252"/>
      <c r="K390" s="250">
        <v>100</v>
      </c>
      <c r="L390" s="250">
        <v>1389</v>
      </c>
      <c r="M390" s="243"/>
    </row>
    <row r="391" s="234" customFormat="1" ht="25" customHeight="1" spans="1:13">
      <c r="A391" s="250">
        <v>173</v>
      </c>
      <c r="B391" s="250" t="s">
        <v>412</v>
      </c>
      <c r="C391" s="250" t="s">
        <v>19</v>
      </c>
      <c r="D391" s="250" t="s">
        <v>240</v>
      </c>
      <c r="E391" s="250" t="s">
        <v>206</v>
      </c>
      <c r="F391" s="250" t="s">
        <v>412</v>
      </c>
      <c r="G391" s="250" t="s">
        <v>22</v>
      </c>
      <c r="H391" s="250">
        <v>14.39</v>
      </c>
      <c r="I391" s="252">
        <v>14.39</v>
      </c>
      <c r="J391" s="252"/>
      <c r="K391" s="250">
        <v>100</v>
      </c>
      <c r="L391" s="250">
        <v>1439</v>
      </c>
      <c r="M391" s="243"/>
    </row>
    <row r="392" s="234" customFormat="1" ht="25" customHeight="1" spans="1:13">
      <c r="A392" s="250">
        <v>174</v>
      </c>
      <c r="B392" s="250" t="s">
        <v>413</v>
      </c>
      <c r="C392" s="250" t="s">
        <v>19</v>
      </c>
      <c r="D392" s="250" t="s">
        <v>240</v>
      </c>
      <c r="E392" s="250" t="s">
        <v>206</v>
      </c>
      <c r="F392" s="250" t="s">
        <v>413</v>
      </c>
      <c r="G392" s="250" t="s">
        <v>22</v>
      </c>
      <c r="H392" s="250">
        <v>3.59</v>
      </c>
      <c r="I392" s="252">
        <v>3.59</v>
      </c>
      <c r="J392" s="252"/>
      <c r="K392" s="250">
        <v>100</v>
      </c>
      <c r="L392" s="250">
        <v>359</v>
      </c>
      <c r="M392" s="243"/>
    </row>
    <row r="393" s="234" customFormat="1" ht="25" customHeight="1" spans="1:13">
      <c r="A393" s="250">
        <v>175</v>
      </c>
      <c r="B393" s="250" t="s">
        <v>414</v>
      </c>
      <c r="C393" s="250" t="s">
        <v>19</v>
      </c>
      <c r="D393" s="250" t="s">
        <v>240</v>
      </c>
      <c r="E393" s="250" t="s">
        <v>206</v>
      </c>
      <c r="F393" s="250" t="s">
        <v>414</v>
      </c>
      <c r="G393" s="250" t="s">
        <v>22</v>
      </c>
      <c r="H393" s="250">
        <v>9.89</v>
      </c>
      <c r="I393" s="252">
        <v>9.89</v>
      </c>
      <c r="J393" s="252"/>
      <c r="K393" s="250">
        <v>100</v>
      </c>
      <c r="L393" s="250">
        <v>989</v>
      </c>
      <c r="M393" s="243"/>
    </row>
    <row r="394" s="234" customFormat="1" ht="25" customHeight="1" spans="1:13">
      <c r="A394" s="250">
        <v>176</v>
      </c>
      <c r="B394" s="250" t="s">
        <v>415</v>
      </c>
      <c r="C394" s="250" t="s">
        <v>19</v>
      </c>
      <c r="D394" s="250" t="s">
        <v>240</v>
      </c>
      <c r="E394" s="250" t="s">
        <v>206</v>
      </c>
      <c r="F394" s="250" t="s">
        <v>415</v>
      </c>
      <c r="G394" s="250" t="s">
        <v>22</v>
      </c>
      <c r="H394" s="250">
        <v>8.89</v>
      </c>
      <c r="I394" s="252">
        <v>8.89</v>
      </c>
      <c r="J394" s="252"/>
      <c r="K394" s="250">
        <v>100</v>
      </c>
      <c r="L394" s="250">
        <v>889</v>
      </c>
      <c r="M394" s="243" t="s">
        <v>416</v>
      </c>
    </row>
    <row r="395" s="234" customFormat="1" ht="25" customHeight="1" spans="1:13">
      <c r="A395" s="250">
        <v>177</v>
      </c>
      <c r="B395" s="250" t="s">
        <v>417</v>
      </c>
      <c r="C395" s="250" t="s">
        <v>19</v>
      </c>
      <c r="D395" s="250" t="s">
        <v>240</v>
      </c>
      <c r="E395" s="250" t="s">
        <v>206</v>
      </c>
      <c r="F395" s="250" t="s">
        <v>417</v>
      </c>
      <c r="G395" s="250" t="s">
        <v>22</v>
      </c>
      <c r="H395" s="250">
        <v>11.99</v>
      </c>
      <c r="I395" s="252">
        <v>11.99</v>
      </c>
      <c r="J395" s="252"/>
      <c r="K395" s="250">
        <v>100</v>
      </c>
      <c r="L395" s="250">
        <v>1199</v>
      </c>
      <c r="M395" s="243"/>
    </row>
    <row r="396" s="234" customFormat="1" ht="25" customHeight="1" spans="1:13">
      <c r="A396" s="250">
        <v>178</v>
      </c>
      <c r="B396" s="250" t="s">
        <v>418</v>
      </c>
      <c r="C396" s="250" t="s">
        <v>19</v>
      </c>
      <c r="D396" s="250" t="s">
        <v>240</v>
      </c>
      <c r="E396" s="250" t="s">
        <v>161</v>
      </c>
      <c r="F396" s="250" t="s">
        <v>418</v>
      </c>
      <c r="G396" s="250" t="s">
        <v>22</v>
      </c>
      <c r="H396" s="250">
        <v>17.89</v>
      </c>
      <c r="I396" s="252">
        <v>17.89</v>
      </c>
      <c r="J396" s="252"/>
      <c r="K396" s="250">
        <v>100</v>
      </c>
      <c r="L396" s="250">
        <v>1789</v>
      </c>
      <c r="M396" s="243"/>
    </row>
    <row r="397" s="234" customFormat="1" ht="25" customHeight="1" spans="1:13">
      <c r="A397" s="250">
        <v>179</v>
      </c>
      <c r="B397" s="250" t="s">
        <v>419</v>
      </c>
      <c r="C397" s="250" t="s">
        <v>19</v>
      </c>
      <c r="D397" s="250" t="s">
        <v>240</v>
      </c>
      <c r="E397" s="250" t="s">
        <v>161</v>
      </c>
      <c r="F397" s="250" t="s">
        <v>419</v>
      </c>
      <c r="G397" s="250" t="s">
        <v>22</v>
      </c>
      <c r="H397" s="250">
        <v>2.51</v>
      </c>
      <c r="I397" s="252">
        <v>2.51</v>
      </c>
      <c r="J397" s="252"/>
      <c r="K397" s="250">
        <v>100</v>
      </c>
      <c r="L397" s="250">
        <v>251</v>
      </c>
      <c r="M397" s="243"/>
    </row>
    <row r="398" s="234" customFormat="1" ht="25" customHeight="1" spans="1:13">
      <c r="A398" s="250">
        <v>180</v>
      </c>
      <c r="B398" s="250" t="s">
        <v>420</v>
      </c>
      <c r="C398" s="250" t="s">
        <v>19</v>
      </c>
      <c r="D398" s="250" t="s">
        <v>240</v>
      </c>
      <c r="E398" s="250" t="s">
        <v>161</v>
      </c>
      <c r="F398" s="250" t="s">
        <v>420</v>
      </c>
      <c r="G398" s="250" t="s">
        <v>22</v>
      </c>
      <c r="H398" s="250">
        <v>8.66</v>
      </c>
      <c r="I398" s="252">
        <v>8.66</v>
      </c>
      <c r="J398" s="252"/>
      <c r="K398" s="250">
        <v>100</v>
      </c>
      <c r="L398" s="250">
        <v>866</v>
      </c>
      <c r="M398" s="243"/>
    </row>
    <row r="399" s="234" customFormat="1" ht="25" customHeight="1" spans="1:13">
      <c r="A399" s="250">
        <v>181</v>
      </c>
      <c r="B399" s="250" t="s">
        <v>421</v>
      </c>
      <c r="C399" s="250" t="s">
        <v>19</v>
      </c>
      <c r="D399" s="250" t="s">
        <v>240</v>
      </c>
      <c r="E399" s="250" t="s">
        <v>161</v>
      </c>
      <c r="F399" s="250" t="s">
        <v>421</v>
      </c>
      <c r="G399" s="250" t="s">
        <v>22</v>
      </c>
      <c r="H399" s="250">
        <v>3.36</v>
      </c>
      <c r="I399" s="252">
        <v>3.36</v>
      </c>
      <c r="J399" s="252"/>
      <c r="K399" s="250">
        <v>100</v>
      </c>
      <c r="L399" s="250">
        <v>336</v>
      </c>
      <c r="M399" s="243"/>
    </row>
    <row r="400" s="234" customFormat="1" ht="25" customHeight="1" spans="1:13">
      <c r="A400" s="250">
        <v>182</v>
      </c>
      <c r="B400" s="250" t="s">
        <v>422</v>
      </c>
      <c r="C400" s="250" t="s">
        <v>19</v>
      </c>
      <c r="D400" s="250" t="s">
        <v>240</v>
      </c>
      <c r="E400" s="250" t="s">
        <v>161</v>
      </c>
      <c r="F400" s="250" t="s">
        <v>422</v>
      </c>
      <c r="G400" s="250" t="s">
        <v>22</v>
      </c>
      <c r="H400" s="250">
        <v>6.76</v>
      </c>
      <c r="I400" s="252">
        <v>6.76</v>
      </c>
      <c r="J400" s="252"/>
      <c r="K400" s="250">
        <v>100</v>
      </c>
      <c r="L400" s="250">
        <v>676</v>
      </c>
      <c r="M400" s="243"/>
    </row>
    <row r="401" s="234" customFormat="1" ht="25" customHeight="1" spans="1:13">
      <c r="A401" s="250">
        <v>183</v>
      </c>
      <c r="B401" s="250" t="s">
        <v>423</v>
      </c>
      <c r="C401" s="250" t="s">
        <v>19</v>
      </c>
      <c r="D401" s="250" t="s">
        <v>240</v>
      </c>
      <c r="E401" s="250" t="s">
        <v>161</v>
      </c>
      <c r="F401" s="250" t="s">
        <v>423</v>
      </c>
      <c r="G401" s="250" t="s">
        <v>22</v>
      </c>
      <c r="H401" s="250">
        <v>6.78</v>
      </c>
      <c r="I401" s="252">
        <v>6.78</v>
      </c>
      <c r="J401" s="252"/>
      <c r="K401" s="250">
        <v>100</v>
      </c>
      <c r="L401" s="250">
        <v>678</v>
      </c>
      <c r="M401" s="243"/>
    </row>
    <row r="402" s="234" customFormat="1" ht="25" customHeight="1" spans="1:13">
      <c r="A402" s="250">
        <v>184</v>
      </c>
      <c r="B402" s="250" t="s">
        <v>424</v>
      </c>
      <c r="C402" s="250" t="s">
        <v>19</v>
      </c>
      <c r="D402" s="250" t="s">
        <v>240</v>
      </c>
      <c r="E402" s="250" t="s">
        <v>161</v>
      </c>
      <c r="F402" s="250" t="s">
        <v>424</v>
      </c>
      <c r="G402" s="250" t="s">
        <v>22</v>
      </c>
      <c r="H402" s="250">
        <v>6.18</v>
      </c>
      <c r="I402" s="252">
        <v>6.18</v>
      </c>
      <c r="J402" s="252"/>
      <c r="K402" s="250">
        <v>100</v>
      </c>
      <c r="L402" s="250">
        <v>618</v>
      </c>
      <c r="M402" s="243"/>
    </row>
    <row r="403" s="234" customFormat="1" ht="25" customHeight="1" spans="1:13">
      <c r="A403" s="250">
        <v>185</v>
      </c>
      <c r="B403" s="250" t="s">
        <v>425</v>
      </c>
      <c r="C403" s="250" t="s">
        <v>19</v>
      </c>
      <c r="D403" s="250" t="s">
        <v>240</v>
      </c>
      <c r="E403" s="250" t="s">
        <v>161</v>
      </c>
      <c r="F403" s="250" t="s">
        <v>425</v>
      </c>
      <c r="G403" s="250" t="s">
        <v>22</v>
      </c>
      <c r="H403" s="250">
        <v>3.68</v>
      </c>
      <c r="I403" s="252">
        <v>3.68</v>
      </c>
      <c r="J403" s="252"/>
      <c r="K403" s="250">
        <v>100</v>
      </c>
      <c r="L403" s="250">
        <v>368</v>
      </c>
      <c r="M403" s="243"/>
    </row>
    <row r="404" s="234" customFormat="1" ht="25" customHeight="1" spans="1:13">
      <c r="A404" s="250">
        <v>186</v>
      </c>
      <c r="B404" s="250" t="s">
        <v>426</v>
      </c>
      <c r="C404" s="250" t="s">
        <v>19</v>
      </c>
      <c r="D404" s="250" t="s">
        <v>240</v>
      </c>
      <c r="E404" s="250" t="s">
        <v>161</v>
      </c>
      <c r="F404" s="250" t="s">
        <v>426</v>
      </c>
      <c r="G404" s="250" t="s">
        <v>22</v>
      </c>
      <c r="H404" s="250">
        <v>8.15</v>
      </c>
      <c r="I404" s="252">
        <v>8.15</v>
      </c>
      <c r="J404" s="252"/>
      <c r="K404" s="250">
        <v>100</v>
      </c>
      <c r="L404" s="250">
        <v>815</v>
      </c>
      <c r="M404" s="243"/>
    </row>
    <row r="405" s="234" customFormat="1" ht="25" customHeight="1" spans="1:13">
      <c r="A405" s="250">
        <v>187</v>
      </c>
      <c r="B405" s="250" t="s">
        <v>427</v>
      </c>
      <c r="C405" s="250" t="s">
        <v>19</v>
      </c>
      <c r="D405" s="250" t="s">
        <v>240</v>
      </c>
      <c r="E405" s="250" t="s">
        <v>161</v>
      </c>
      <c r="F405" s="250" t="s">
        <v>427</v>
      </c>
      <c r="G405" s="250" t="s">
        <v>22</v>
      </c>
      <c r="H405" s="250">
        <v>11.96</v>
      </c>
      <c r="I405" s="252">
        <v>11.96</v>
      </c>
      <c r="J405" s="252"/>
      <c r="K405" s="250">
        <v>100</v>
      </c>
      <c r="L405" s="250">
        <v>1196</v>
      </c>
      <c r="M405" s="243"/>
    </row>
    <row r="406" s="234" customFormat="1" ht="25" customHeight="1" spans="1:13">
      <c r="A406" s="250">
        <v>188</v>
      </c>
      <c r="B406" s="250" t="s">
        <v>428</v>
      </c>
      <c r="C406" s="250" t="s">
        <v>19</v>
      </c>
      <c r="D406" s="250" t="s">
        <v>240</v>
      </c>
      <c r="E406" s="250" t="s">
        <v>161</v>
      </c>
      <c r="F406" s="250" t="s">
        <v>428</v>
      </c>
      <c r="G406" s="250" t="s">
        <v>22</v>
      </c>
      <c r="H406" s="250">
        <v>12.62</v>
      </c>
      <c r="I406" s="252">
        <v>12.62</v>
      </c>
      <c r="J406" s="252"/>
      <c r="K406" s="250">
        <v>100</v>
      </c>
      <c r="L406" s="250">
        <v>1262</v>
      </c>
      <c r="M406" s="243"/>
    </row>
    <row r="407" s="234" customFormat="1" ht="25" customHeight="1" spans="1:13">
      <c r="A407" s="250">
        <v>189</v>
      </c>
      <c r="B407" s="250" t="s">
        <v>429</v>
      </c>
      <c r="C407" s="250" t="s">
        <v>19</v>
      </c>
      <c r="D407" s="250" t="s">
        <v>240</v>
      </c>
      <c r="E407" s="250" t="s">
        <v>161</v>
      </c>
      <c r="F407" s="250" t="s">
        <v>429</v>
      </c>
      <c r="G407" s="250" t="s">
        <v>22</v>
      </c>
      <c r="H407" s="250">
        <v>9.39</v>
      </c>
      <c r="I407" s="252">
        <v>9.39</v>
      </c>
      <c r="J407" s="252"/>
      <c r="K407" s="250">
        <v>100</v>
      </c>
      <c r="L407" s="250">
        <v>939</v>
      </c>
      <c r="M407" s="243"/>
    </row>
    <row r="408" s="234" customFormat="1" ht="25" customHeight="1" spans="1:13">
      <c r="A408" s="250">
        <v>190</v>
      </c>
      <c r="B408" s="250" t="s">
        <v>430</v>
      </c>
      <c r="C408" s="250" t="s">
        <v>19</v>
      </c>
      <c r="D408" s="250" t="s">
        <v>240</v>
      </c>
      <c r="E408" s="250" t="s">
        <v>161</v>
      </c>
      <c r="F408" s="250" t="s">
        <v>430</v>
      </c>
      <c r="G408" s="250" t="s">
        <v>22</v>
      </c>
      <c r="H408" s="250">
        <v>8.39</v>
      </c>
      <c r="I408" s="252">
        <v>8.39</v>
      </c>
      <c r="J408" s="252"/>
      <c r="K408" s="250">
        <v>100</v>
      </c>
      <c r="L408" s="250">
        <v>839</v>
      </c>
      <c r="M408" s="243"/>
    </row>
    <row r="409" s="234" customFormat="1" ht="25" customHeight="1" spans="1:13">
      <c r="A409" s="250">
        <v>191</v>
      </c>
      <c r="B409" s="250" t="s">
        <v>431</v>
      </c>
      <c r="C409" s="250" t="s">
        <v>19</v>
      </c>
      <c r="D409" s="250" t="s">
        <v>240</v>
      </c>
      <c r="E409" s="250" t="s">
        <v>161</v>
      </c>
      <c r="F409" s="250" t="s">
        <v>431</v>
      </c>
      <c r="G409" s="250" t="s">
        <v>22</v>
      </c>
      <c r="H409" s="250">
        <v>6.14</v>
      </c>
      <c r="I409" s="252">
        <v>6.14</v>
      </c>
      <c r="J409" s="252"/>
      <c r="K409" s="250">
        <v>100</v>
      </c>
      <c r="L409" s="250">
        <v>614</v>
      </c>
      <c r="M409" s="243"/>
    </row>
    <row r="410" s="234" customFormat="1" ht="25" customHeight="1" spans="1:13">
      <c r="A410" s="250">
        <v>192</v>
      </c>
      <c r="B410" s="250" t="s">
        <v>432</v>
      </c>
      <c r="C410" s="250" t="s">
        <v>19</v>
      </c>
      <c r="D410" s="250" t="s">
        <v>240</v>
      </c>
      <c r="E410" s="250" t="s">
        <v>161</v>
      </c>
      <c r="F410" s="250" t="s">
        <v>432</v>
      </c>
      <c r="G410" s="250" t="s">
        <v>22</v>
      </c>
      <c r="H410" s="250">
        <v>5.66</v>
      </c>
      <c r="I410" s="252">
        <v>5.66</v>
      </c>
      <c r="J410" s="252"/>
      <c r="K410" s="250">
        <v>100</v>
      </c>
      <c r="L410" s="250">
        <v>566</v>
      </c>
      <c r="M410" s="243"/>
    </row>
    <row r="411" s="234" customFormat="1" ht="25" customHeight="1" spans="1:13">
      <c r="A411" s="250">
        <v>193</v>
      </c>
      <c r="B411" s="250" t="s">
        <v>433</v>
      </c>
      <c r="C411" s="250" t="s">
        <v>19</v>
      </c>
      <c r="D411" s="250" t="s">
        <v>240</v>
      </c>
      <c r="E411" s="250" t="s">
        <v>161</v>
      </c>
      <c r="F411" s="250" t="s">
        <v>433</v>
      </c>
      <c r="G411" s="250" t="s">
        <v>22</v>
      </c>
      <c r="H411" s="250">
        <v>5.68</v>
      </c>
      <c r="I411" s="252">
        <v>5.68</v>
      </c>
      <c r="J411" s="252"/>
      <c r="K411" s="250">
        <v>100</v>
      </c>
      <c r="L411" s="250">
        <v>568</v>
      </c>
      <c r="M411" s="243"/>
    </row>
    <row r="412" s="234" customFormat="1" ht="25" customHeight="1" spans="1:13">
      <c r="A412" s="250">
        <v>194</v>
      </c>
      <c r="B412" s="250" t="s">
        <v>434</v>
      </c>
      <c r="C412" s="250" t="s">
        <v>19</v>
      </c>
      <c r="D412" s="250" t="s">
        <v>240</v>
      </c>
      <c r="E412" s="250" t="s">
        <v>161</v>
      </c>
      <c r="F412" s="250" t="s">
        <v>434</v>
      </c>
      <c r="G412" s="250" t="s">
        <v>22</v>
      </c>
      <c r="H412" s="250">
        <v>9.97</v>
      </c>
      <c r="I412" s="252">
        <v>9.97</v>
      </c>
      <c r="J412" s="252"/>
      <c r="K412" s="250">
        <v>100</v>
      </c>
      <c r="L412" s="250">
        <v>997</v>
      </c>
      <c r="M412" s="243"/>
    </row>
    <row r="413" s="234" customFormat="1" ht="25" customHeight="1" spans="1:13">
      <c r="A413" s="250">
        <v>195</v>
      </c>
      <c r="B413" s="250" t="s">
        <v>435</v>
      </c>
      <c r="C413" s="250" t="s">
        <v>19</v>
      </c>
      <c r="D413" s="250" t="s">
        <v>240</v>
      </c>
      <c r="E413" s="250" t="s">
        <v>161</v>
      </c>
      <c r="F413" s="250" t="s">
        <v>435</v>
      </c>
      <c r="G413" s="250" t="s">
        <v>22</v>
      </c>
      <c r="H413" s="250">
        <v>9.76</v>
      </c>
      <c r="I413" s="252">
        <v>9.76</v>
      </c>
      <c r="J413" s="252"/>
      <c r="K413" s="250">
        <v>100</v>
      </c>
      <c r="L413" s="250">
        <v>976</v>
      </c>
      <c r="M413" s="243"/>
    </row>
    <row r="414" s="234" customFormat="1" ht="25" customHeight="1" spans="1:13">
      <c r="A414" s="250">
        <v>196</v>
      </c>
      <c r="B414" s="250" t="s">
        <v>436</v>
      </c>
      <c r="C414" s="250" t="s">
        <v>19</v>
      </c>
      <c r="D414" s="250" t="s">
        <v>240</v>
      </c>
      <c r="E414" s="250" t="s">
        <v>161</v>
      </c>
      <c r="F414" s="250" t="s">
        <v>436</v>
      </c>
      <c r="G414" s="250" t="s">
        <v>22</v>
      </c>
      <c r="H414" s="250">
        <v>12.14</v>
      </c>
      <c r="I414" s="252">
        <v>12.14</v>
      </c>
      <c r="J414" s="252"/>
      <c r="K414" s="250">
        <v>100</v>
      </c>
      <c r="L414" s="250">
        <v>1214</v>
      </c>
      <c r="M414" s="243"/>
    </row>
    <row r="415" s="234" customFormat="1" ht="25" customHeight="1" spans="1:13">
      <c r="A415" s="250">
        <v>197</v>
      </c>
      <c r="B415" s="250" t="s">
        <v>437</v>
      </c>
      <c r="C415" s="250" t="s">
        <v>19</v>
      </c>
      <c r="D415" s="250" t="s">
        <v>240</v>
      </c>
      <c r="E415" s="250" t="s">
        <v>161</v>
      </c>
      <c r="F415" s="250" t="s">
        <v>437</v>
      </c>
      <c r="G415" s="250" t="s">
        <v>22</v>
      </c>
      <c r="H415" s="250">
        <v>3.66</v>
      </c>
      <c r="I415" s="252">
        <v>3.66</v>
      </c>
      <c r="J415" s="252"/>
      <c r="K415" s="250">
        <v>100</v>
      </c>
      <c r="L415" s="250">
        <v>366</v>
      </c>
      <c r="M415" s="243"/>
    </row>
    <row r="416" s="234" customFormat="1" ht="25" customHeight="1" spans="1:13">
      <c r="A416" s="250">
        <v>198</v>
      </c>
      <c r="B416" s="250" t="s">
        <v>438</v>
      </c>
      <c r="C416" s="250" t="s">
        <v>19</v>
      </c>
      <c r="D416" s="250" t="s">
        <v>240</v>
      </c>
      <c r="E416" s="250" t="s">
        <v>161</v>
      </c>
      <c r="F416" s="250" t="s">
        <v>438</v>
      </c>
      <c r="G416" s="250" t="s">
        <v>22</v>
      </c>
      <c r="H416" s="250">
        <v>5.3</v>
      </c>
      <c r="I416" s="252">
        <v>5.3</v>
      </c>
      <c r="J416" s="252"/>
      <c r="K416" s="250">
        <v>100</v>
      </c>
      <c r="L416" s="250">
        <v>530</v>
      </c>
      <c r="M416" s="243"/>
    </row>
    <row r="417" s="234" customFormat="1" ht="25" customHeight="1" spans="1:13">
      <c r="A417" s="250">
        <v>199</v>
      </c>
      <c r="B417" s="250" t="s">
        <v>439</v>
      </c>
      <c r="C417" s="250" t="s">
        <v>19</v>
      </c>
      <c r="D417" s="250" t="s">
        <v>240</v>
      </c>
      <c r="E417" s="250" t="s">
        <v>161</v>
      </c>
      <c r="F417" s="250" t="s">
        <v>439</v>
      </c>
      <c r="G417" s="250" t="s">
        <v>22</v>
      </c>
      <c r="H417" s="250">
        <v>5.81</v>
      </c>
      <c r="I417" s="252">
        <v>5.81</v>
      </c>
      <c r="J417" s="252"/>
      <c r="K417" s="250">
        <v>100</v>
      </c>
      <c r="L417" s="250">
        <v>581</v>
      </c>
      <c r="M417" s="243"/>
    </row>
    <row r="418" s="234" customFormat="1" ht="25" customHeight="1" spans="1:13">
      <c r="A418" s="250">
        <v>200</v>
      </c>
      <c r="B418" s="250" t="s">
        <v>440</v>
      </c>
      <c r="C418" s="250" t="s">
        <v>19</v>
      </c>
      <c r="D418" s="250" t="s">
        <v>240</v>
      </c>
      <c r="E418" s="250" t="s">
        <v>161</v>
      </c>
      <c r="F418" s="250" t="s">
        <v>440</v>
      </c>
      <c r="G418" s="250" t="s">
        <v>22</v>
      </c>
      <c r="H418" s="250">
        <v>7.12</v>
      </c>
      <c r="I418" s="252">
        <v>7.12</v>
      </c>
      <c r="J418" s="252"/>
      <c r="K418" s="250">
        <v>100</v>
      </c>
      <c r="L418" s="250">
        <v>712</v>
      </c>
      <c r="M418" s="243"/>
    </row>
    <row r="419" s="234" customFormat="1" ht="25" customHeight="1" spans="1:13">
      <c r="A419" s="250">
        <v>201</v>
      </c>
      <c r="B419" s="250" t="s">
        <v>441</v>
      </c>
      <c r="C419" s="250" t="s">
        <v>19</v>
      </c>
      <c r="D419" s="250" t="s">
        <v>240</v>
      </c>
      <c r="E419" s="250" t="s">
        <v>161</v>
      </c>
      <c r="F419" s="250" t="s">
        <v>441</v>
      </c>
      <c r="G419" s="250" t="s">
        <v>22</v>
      </c>
      <c r="H419" s="250">
        <v>9.34</v>
      </c>
      <c r="I419" s="252">
        <v>9.34</v>
      </c>
      <c r="J419" s="252"/>
      <c r="K419" s="250">
        <v>100</v>
      </c>
      <c r="L419" s="250">
        <v>934</v>
      </c>
      <c r="M419" s="243"/>
    </row>
    <row r="420" s="234" customFormat="1" ht="25" customHeight="1" spans="1:13">
      <c r="A420" s="250">
        <v>202</v>
      </c>
      <c r="B420" s="250" t="s">
        <v>442</v>
      </c>
      <c r="C420" s="250" t="s">
        <v>19</v>
      </c>
      <c r="D420" s="250" t="s">
        <v>240</v>
      </c>
      <c r="E420" s="250" t="s">
        <v>161</v>
      </c>
      <c r="F420" s="250" t="s">
        <v>442</v>
      </c>
      <c r="G420" s="250" t="s">
        <v>22</v>
      </c>
      <c r="H420" s="250">
        <v>11.96</v>
      </c>
      <c r="I420" s="252">
        <v>11.96</v>
      </c>
      <c r="J420" s="252"/>
      <c r="K420" s="250">
        <v>100</v>
      </c>
      <c r="L420" s="250">
        <v>1196</v>
      </c>
      <c r="M420" s="243"/>
    </row>
    <row r="421" s="234" customFormat="1" ht="25" customHeight="1" spans="1:13">
      <c r="A421" s="250">
        <v>203</v>
      </c>
      <c r="B421" s="250" t="s">
        <v>443</v>
      </c>
      <c r="C421" s="250" t="s">
        <v>19</v>
      </c>
      <c r="D421" s="250" t="s">
        <v>240</v>
      </c>
      <c r="E421" s="250" t="s">
        <v>161</v>
      </c>
      <c r="F421" s="250" t="s">
        <v>443</v>
      </c>
      <c r="G421" s="250" t="s">
        <v>22</v>
      </c>
      <c r="H421" s="250">
        <v>2.95</v>
      </c>
      <c r="I421" s="252">
        <v>2.95</v>
      </c>
      <c r="J421" s="252"/>
      <c r="K421" s="250">
        <v>100</v>
      </c>
      <c r="L421" s="250">
        <v>295</v>
      </c>
      <c r="M421" s="243"/>
    </row>
    <row r="422" s="234" customFormat="1" ht="25" customHeight="1" spans="1:13">
      <c r="A422" s="250">
        <v>204</v>
      </c>
      <c r="B422" s="250" t="s">
        <v>444</v>
      </c>
      <c r="C422" s="250" t="s">
        <v>19</v>
      </c>
      <c r="D422" s="250" t="s">
        <v>240</v>
      </c>
      <c r="E422" s="250" t="s">
        <v>161</v>
      </c>
      <c r="F422" s="250" t="s">
        <v>444</v>
      </c>
      <c r="G422" s="250" t="s">
        <v>22</v>
      </c>
      <c r="H422" s="250">
        <v>5.36</v>
      </c>
      <c r="I422" s="252">
        <v>5.36</v>
      </c>
      <c r="J422" s="252"/>
      <c r="K422" s="250">
        <v>100</v>
      </c>
      <c r="L422" s="250">
        <v>536</v>
      </c>
      <c r="M422" s="243"/>
    </row>
    <row r="423" s="234" customFormat="1" ht="25" customHeight="1" spans="1:13">
      <c r="A423" s="250">
        <v>205</v>
      </c>
      <c r="B423" s="250" t="s">
        <v>445</v>
      </c>
      <c r="C423" s="250" t="s">
        <v>19</v>
      </c>
      <c r="D423" s="250" t="s">
        <v>240</v>
      </c>
      <c r="E423" s="250" t="s">
        <v>161</v>
      </c>
      <c r="F423" s="250" t="s">
        <v>445</v>
      </c>
      <c r="G423" s="250" t="s">
        <v>22</v>
      </c>
      <c r="H423" s="250">
        <v>5.72</v>
      </c>
      <c r="I423" s="252">
        <v>5.72</v>
      </c>
      <c r="J423" s="252"/>
      <c r="K423" s="250">
        <v>100</v>
      </c>
      <c r="L423" s="250">
        <v>572</v>
      </c>
      <c r="M423" s="243"/>
    </row>
    <row r="424" s="234" customFormat="1" ht="25" customHeight="1" spans="1:13">
      <c r="A424" s="250">
        <v>206</v>
      </c>
      <c r="B424" s="250" t="s">
        <v>446</v>
      </c>
      <c r="C424" s="250" t="s">
        <v>19</v>
      </c>
      <c r="D424" s="250" t="s">
        <v>240</v>
      </c>
      <c r="E424" s="250" t="s">
        <v>161</v>
      </c>
      <c r="F424" s="250" t="s">
        <v>446</v>
      </c>
      <c r="G424" s="250" t="s">
        <v>22</v>
      </c>
      <c r="H424" s="250">
        <v>9.13</v>
      </c>
      <c r="I424" s="252">
        <v>9.13</v>
      </c>
      <c r="J424" s="252"/>
      <c r="K424" s="250">
        <v>100</v>
      </c>
      <c r="L424" s="250">
        <v>913</v>
      </c>
      <c r="M424" s="243"/>
    </row>
    <row r="425" s="234" customFormat="1" ht="25" customHeight="1" spans="1:13">
      <c r="A425" s="250">
        <v>207</v>
      </c>
      <c r="B425" s="250" t="s">
        <v>447</v>
      </c>
      <c r="C425" s="250" t="s">
        <v>19</v>
      </c>
      <c r="D425" s="250" t="s">
        <v>240</v>
      </c>
      <c r="E425" s="250" t="s">
        <v>161</v>
      </c>
      <c r="F425" s="250" t="s">
        <v>447</v>
      </c>
      <c r="G425" s="250" t="s">
        <v>22</v>
      </c>
      <c r="H425" s="250">
        <v>5.54</v>
      </c>
      <c r="I425" s="252">
        <v>5.54</v>
      </c>
      <c r="J425" s="252"/>
      <c r="K425" s="250">
        <v>100</v>
      </c>
      <c r="L425" s="250">
        <v>554</v>
      </c>
      <c r="M425" s="243"/>
    </row>
    <row r="426" s="234" customFormat="1" ht="25" customHeight="1" spans="1:13">
      <c r="A426" s="250">
        <v>208</v>
      </c>
      <c r="B426" s="250" t="s">
        <v>448</v>
      </c>
      <c r="C426" s="250" t="s">
        <v>19</v>
      </c>
      <c r="D426" s="250" t="s">
        <v>240</v>
      </c>
      <c r="E426" s="250" t="s">
        <v>161</v>
      </c>
      <c r="F426" s="250" t="s">
        <v>448</v>
      </c>
      <c r="G426" s="250" t="s">
        <v>22</v>
      </c>
      <c r="H426" s="250">
        <v>12.64</v>
      </c>
      <c r="I426" s="252">
        <v>12.64</v>
      </c>
      <c r="J426" s="252"/>
      <c r="K426" s="250">
        <v>100</v>
      </c>
      <c r="L426" s="250">
        <v>1264</v>
      </c>
      <c r="M426" s="243"/>
    </row>
    <row r="427" s="234" customFormat="1" ht="25" customHeight="1" spans="1:13">
      <c r="A427" s="250">
        <v>209</v>
      </c>
      <c r="B427" s="250" t="s">
        <v>449</v>
      </c>
      <c r="C427" s="250" t="s">
        <v>19</v>
      </c>
      <c r="D427" s="250" t="s">
        <v>240</v>
      </c>
      <c r="E427" s="250" t="s">
        <v>161</v>
      </c>
      <c r="F427" s="250" t="s">
        <v>449</v>
      </c>
      <c r="G427" s="250" t="s">
        <v>22</v>
      </c>
      <c r="H427" s="250">
        <v>2.06</v>
      </c>
      <c r="I427" s="252">
        <v>2.06</v>
      </c>
      <c r="J427" s="252"/>
      <c r="K427" s="250">
        <v>100</v>
      </c>
      <c r="L427" s="250">
        <v>206</v>
      </c>
      <c r="M427" s="243"/>
    </row>
    <row r="428" s="234" customFormat="1" ht="25" customHeight="1" spans="1:13">
      <c r="A428" s="250">
        <v>210</v>
      </c>
      <c r="B428" s="250" t="s">
        <v>450</v>
      </c>
      <c r="C428" s="250" t="s">
        <v>19</v>
      </c>
      <c r="D428" s="250" t="s">
        <v>240</v>
      </c>
      <c r="E428" s="250" t="s">
        <v>161</v>
      </c>
      <c r="F428" s="250" t="s">
        <v>450</v>
      </c>
      <c r="G428" s="250" t="s">
        <v>22</v>
      </c>
      <c r="H428" s="250">
        <v>9.86</v>
      </c>
      <c r="I428" s="252">
        <v>9.86</v>
      </c>
      <c r="J428" s="252"/>
      <c r="K428" s="250">
        <v>100</v>
      </c>
      <c r="L428" s="250">
        <v>986</v>
      </c>
      <c r="M428" s="243"/>
    </row>
    <row r="429" s="234" customFormat="1" ht="25" customHeight="1" spans="1:13">
      <c r="A429" s="250">
        <v>211</v>
      </c>
      <c r="B429" s="250" t="s">
        <v>451</v>
      </c>
      <c r="C429" s="250" t="s">
        <v>19</v>
      </c>
      <c r="D429" s="250" t="s">
        <v>240</v>
      </c>
      <c r="E429" s="250" t="s">
        <v>161</v>
      </c>
      <c r="F429" s="250" t="s">
        <v>451</v>
      </c>
      <c r="G429" s="250" t="s">
        <v>22</v>
      </c>
      <c r="H429" s="250">
        <v>0.54</v>
      </c>
      <c r="I429" s="252">
        <v>0.54</v>
      </c>
      <c r="J429" s="252"/>
      <c r="K429" s="250">
        <v>100</v>
      </c>
      <c r="L429" s="250">
        <v>54</v>
      </c>
      <c r="M429" s="243"/>
    </row>
    <row r="430" s="234" customFormat="1" ht="25" customHeight="1" spans="1:13">
      <c r="A430" s="250">
        <v>212</v>
      </c>
      <c r="B430" s="250" t="s">
        <v>452</v>
      </c>
      <c r="C430" s="250" t="s">
        <v>19</v>
      </c>
      <c r="D430" s="250" t="s">
        <v>240</v>
      </c>
      <c r="E430" s="250" t="s">
        <v>161</v>
      </c>
      <c r="F430" s="250" t="s">
        <v>452</v>
      </c>
      <c r="G430" s="250" t="s">
        <v>22</v>
      </c>
      <c r="H430" s="250">
        <v>8.77</v>
      </c>
      <c r="I430" s="252">
        <v>8.77</v>
      </c>
      <c r="J430" s="252"/>
      <c r="K430" s="250">
        <v>100</v>
      </c>
      <c r="L430" s="250">
        <v>877</v>
      </c>
      <c r="M430" s="243"/>
    </row>
    <row r="431" s="234" customFormat="1" ht="25" customHeight="1" spans="1:13">
      <c r="A431" s="250">
        <v>213</v>
      </c>
      <c r="B431" s="250" t="s">
        <v>453</v>
      </c>
      <c r="C431" s="250" t="s">
        <v>19</v>
      </c>
      <c r="D431" s="250" t="s">
        <v>240</v>
      </c>
      <c r="E431" s="250" t="s">
        <v>161</v>
      </c>
      <c r="F431" s="250" t="s">
        <v>453</v>
      </c>
      <c r="G431" s="250" t="s">
        <v>22</v>
      </c>
      <c r="H431" s="250">
        <v>6.29</v>
      </c>
      <c r="I431" s="252">
        <v>6.29</v>
      </c>
      <c r="J431" s="252"/>
      <c r="K431" s="250">
        <v>100</v>
      </c>
      <c r="L431" s="250">
        <v>629</v>
      </c>
      <c r="M431" s="243"/>
    </row>
    <row r="432" s="234" customFormat="1" ht="25" customHeight="1" spans="1:13">
      <c r="A432" s="250">
        <v>214</v>
      </c>
      <c r="B432" s="250" t="s">
        <v>454</v>
      </c>
      <c r="C432" s="250" t="s">
        <v>19</v>
      </c>
      <c r="D432" s="250" t="s">
        <v>240</v>
      </c>
      <c r="E432" s="250" t="s">
        <v>161</v>
      </c>
      <c r="F432" s="250" t="s">
        <v>454</v>
      </c>
      <c r="G432" s="250" t="s">
        <v>22</v>
      </c>
      <c r="H432" s="250">
        <v>8.62</v>
      </c>
      <c r="I432" s="252">
        <v>8.62</v>
      </c>
      <c r="J432" s="252"/>
      <c r="K432" s="250">
        <v>100</v>
      </c>
      <c r="L432" s="250">
        <v>862</v>
      </c>
      <c r="M432" s="243"/>
    </row>
    <row r="433" s="234" customFormat="1" ht="25" customHeight="1" spans="1:13">
      <c r="A433" s="250">
        <v>215</v>
      </c>
      <c r="B433" s="250" t="s">
        <v>455</v>
      </c>
      <c r="C433" s="250" t="s">
        <v>19</v>
      </c>
      <c r="D433" s="250" t="s">
        <v>240</v>
      </c>
      <c r="E433" s="250" t="s">
        <v>161</v>
      </c>
      <c r="F433" s="250" t="s">
        <v>455</v>
      </c>
      <c r="G433" s="250" t="s">
        <v>22</v>
      </c>
      <c r="H433" s="250">
        <v>4.64</v>
      </c>
      <c r="I433" s="252">
        <v>4.64</v>
      </c>
      <c r="J433" s="252"/>
      <c r="K433" s="250">
        <v>100</v>
      </c>
      <c r="L433" s="250">
        <v>464</v>
      </c>
      <c r="M433" s="243"/>
    </row>
    <row r="434" s="234" customFormat="1" ht="25" customHeight="1" spans="1:13">
      <c r="A434" s="250">
        <v>216</v>
      </c>
      <c r="B434" s="250" t="s">
        <v>456</v>
      </c>
      <c r="C434" s="250" t="s">
        <v>19</v>
      </c>
      <c r="D434" s="250" t="s">
        <v>240</v>
      </c>
      <c r="E434" s="250" t="s">
        <v>161</v>
      </c>
      <c r="F434" s="250" t="s">
        <v>456</v>
      </c>
      <c r="G434" s="250" t="s">
        <v>22</v>
      </c>
      <c r="H434" s="250">
        <v>6.37</v>
      </c>
      <c r="I434" s="252">
        <v>6.37</v>
      </c>
      <c r="J434" s="252"/>
      <c r="K434" s="250">
        <v>100</v>
      </c>
      <c r="L434" s="250">
        <v>637</v>
      </c>
      <c r="M434" s="243"/>
    </row>
    <row r="435" s="234" customFormat="1" ht="25" customHeight="1" spans="1:13">
      <c r="A435" s="250">
        <v>217</v>
      </c>
      <c r="B435" s="250" t="s">
        <v>457</v>
      </c>
      <c r="C435" s="250" t="s">
        <v>19</v>
      </c>
      <c r="D435" s="250" t="s">
        <v>240</v>
      </c>
      <c r="E435" s="250" t="s">
        <v>161</v>
      </c>
      <c r="F435" s="250" t="s">
        <v>457</v>
      </c>
      <c r="G435" s="250" t="s">
        <v>22</v>
      </c>
      <c r="H435" s="250">
        <v>7.02</v>
      </c>
      <c r="I435" s="252">
        <v>7.02</v>
      </c>
      <c r="J435" s="252"/>
      <c r="K435" s="250">
        <v>100</v>
      </c>
      <c r="L435" s="250">
        <v>702</v>
      </c>
      <c r="M435" s="243"/>
    </row>
    <row r="436" s="234" customFormat="1" ht="25" customHeight="1" spans="1:13">
      <c r="A436" s="250">
        <v>218</v>
      </c>
      <c r="B436" s="250" t="s">
        <v>458</v>
      </c>
      <c r="C436" s="250" t="s">
        <v>19</v>
      </c>
      <c r="D436" s="250" t="s">
        <v>240</v>
      </c>
      <c r="E436" s="250" t="s">
        <v>161</v>
      </c>
      <c r="F436" s="250" t="s">
        <v>458</v>
      </c>
      <c r="G436" s="250" t="s">
        <v>22</v>
      </c>
      <c r="H436" s="250">
        <v>10.61</v>
      </c>
      <c r="I436" s="252">
        <v>10.61</v>
      </c>
      <c r="J436" s="252"/>
      <c r="K436" s="250">
        <v>100</v>
      </c>
      <c r="L436" s="250">
        <v>1061</v>
      </c>
      <c r="M436" s="243"/>
    </row>
    <row r="437" s="234" customFormat="1" ht="25" customHeight="1" spans="1:13">
      <c r="A437" s="250">
        <v>219</v>
      </c>
      <c r="B437" s="250" t="s">
        <v>459</v>
      </c>
      <c r="C437" s="250" t="s">
        <v>19</v>
      </c>
      <c r="D437" s="250" t="s">
        <v>240</v>
      </c>
      <c r="E437" s="250" t="s">
        <v>161</v>
      </c>
      <c r="F437" s="250" t="s">
        <v>459</v>
      </c>
      <c r="G437" s="250" t="s">
        <v>22</v>
      </c>
      <c r="H437" s="250">
        <v>7.15</v>
      </c>
      <c r="I437" s="252">
        <v>7.15</v>
      </c>
      <c r="J437" s="252"/>
      <c r="K437" s="250">
        <v>100</v>
      </c>
      <c r="L437" s="250">
        <v>715</v>
      </c>
      <c r="M437" s="243"/>
    </row>
    <row r="438" s="234" customFormat="1" ht="25" customHeight="1" spans="1:13">
      <c r="A438" s="250">
        <v>220</v>
      </c>
      <c r="B438" s="250" t="s">
        <v>460</v>
      </c>
      <c r="C438" s="250" t="s">
        <v>19</v>
      </c>
      <c r="D438" s="250" t="s">
        <v>240</v>
      </c>
      <c r="E438" s="250" t="s">
        <v>161</v>
      </c>
      <c r="F438" s="250" t="s">
        <v>460</v>
      </c>
      <c r="G438" s="250" t="s">
        <v>22</v>
      </c>
      <c r="H438" s="250">
        <v>15.77</v>
      </c>
      <c r="I438" s="252">
        <v>15.77</v>
      </c>
      <c r="J438" s="252"/>
      <c r="K438" s="250">
        <v>100</v>
      </c>
      <c r="L438" s="250">
        <v>1577</v>
      </c>
      <c r="M438" s="243"/>
    </row>
    <row r="439" s="234" customFormat="1" ht="25" customHeight="1" spans="1:13">
      <c r="A439" s="250">
        <v>221</v>
      </c>
      <c r="B439" s="250" t="s">
        <v>461</v>
      </c>
      <c r="C439" s="250" t="s">
        <v>19</v>
      </c>
      <c r="D439" s="250" t="s">
        <v>240</v>
      </c>
      <c r="E439" s="250" t="s">
        <v>161</v>
      </c>
      <c r="F439" s="250" t="s">
        <v>461</v>
      </c>
      <c r="G439" s="250" t="s">
        <v>22</v>
      </c>
      <c r="H439" s="250">
        <v>7.95</v>
      </c>
      <c r="I439" s="252">
        <v>7.95</v>
      </c>
      <c r="J439" s="252"/>
      <c r="K439" s="250">
        <v>100</v>
      </c>
      <c r="L439" s="250">
        <v>795</v>
      </c>
      <c r="M439" s="243"/>
    </row>
    <row r="440" s="234" customFormat="1" ht="25" customHeight="1" spans="1:13">
      <c r="A440" s="250">
        <v>222</v>
      </c>
      <c r="B440" s="250" t="s">
        <v>462</v>
      </c>
      <c r="C440" s="250" t="s">
        <v>19</v>
      </c>
      <c r="D440" s="250" t="s">
        <v>240</v>
      </c>
      <c r="E440" s="250" t="s">
        <v>463</v>
      </c>
      <c r="F440" s="250" t="s">
        <v>462</v>
      </c>
      <c r="G440" s="250" t="s">
        <v>22</v>
      </c>
      <c r="H440" s="250">
        <v>7.49</v>
      </c>
      <c r="I440" s="252">
        <v>7.49</v>
      </c>
      <c r="J440" s="252"/>
      <c r="K440" s="250">
        <v>100</v>
      </c>
      <c r="L440" s="250">
        <v>749</v>
      </c>
      <c r="M440" s="243"/>
    </row>
    <row r="441" s="234" customFormat="1" ht="25" customHeight="1" spans="1:13">
      <c r="A441" s="250">
        <v>223</v>
      </c>
      <c r="B441" s="250" t="s">
        <v>464</v>
      </c>
      <c r="C441" s="250" t="s">
        <v>19</v>
      </c>
      <c r="D441" s="250" t="s">
        <v>240</v>
      </c>
      <c r="E441" s="250" t="s">
        <v>463</v>
      </c>
      <c r="F441" s="250" t="s">
        <v>464</v>
      </c>
      <c r="G441" s="250" t="s">
        <v>22</v>
      </c>
      <c r="H441" s="250">
        <v>1.59</v>
      </c>
      <c r="I441" s="252">
        <v>1.59</v>
      </c>
      <c r="J441" s="252"/>
      <c r="K441" s="250">
        <v>100</v>
      </c>
      <c r="L441" s="250">
        <v>159</v>
      </c>
      <c r="M441" s="243"/>
    </row>
    <row r="442" s="234" customFormat="1" ht="25" customHeight="1" spans="1:13">
      <c r="A442" s="250">
        <v>224</v>
      </c>
      <c r="B442" s="250" t="s">
        <v>465</v>
      </c>
      <c r="C442" s="250" t="s">
        <v>19</v>
      </c>
      <c r="D442" s="250" t="s">
        <v>240</v>
      </c>
      <c r="E442" s="250" t="s">
        <v>463</v>
      </c>
      <c r="F442" s="250" t="s">
        <v>465</v>
      </c>
      <c r="G442" s="250" t="s">
        <v>22</v>
      </c>
      <c r="H442" s="250">
        <v>1.05</v>
      </c>
      <c r="I442" s="252">
        <v>1.05</v>
      </c>
      <c r="J442" s="252"/>
      <c r="K442" s="250">
        <v>100</v>
      </c>
      <c r="L442" s="250">
        <v>105</v>
      </c>
      <c r="M442" s="243"/>
    </row>
    <row r="443" s="234" customFormat="1" ht="25" customHeight="1" spans="1:13">
      <c r="A443" s="250">
        <v>225</v>
      </c>
      <c r="B443" s="250" t="s">
        <v>466</v>
      </c>
      <c r="C443" s="250" t="s">
        <v>19</v>
      </c>
      <c r="D443" s="250" t="s">
        <v>240</v>
      </c>
      <c r="E443" s="250" t="s">
        <v>463</v>
      </c>
      <c r="F443" s="250" t="s">
        <v>466</v>
      </c>
      <c r="G443" s="250" t="s">
        <v>22</v>
      </c>
      <c r="H443" s="250">
        <v>1.63</v>
      </c>
      <c r="I443" s="252">
        <v>1.63</v>
      </c>
      <c r="J443" s="252"/>
      <c r="K443" s="250">
        <v>100</v>
      </c>
      <c r="L443" s="250">
        <v>163</v>
      </c>
      <c r="M443" s="243"/>
    </row>
    <row r="444" s="234" customFormat="1" ht="25" customHeight="1" spans="1:13">
      <c r="A444" s="250">
        <v>226</v>
      </c>
      <c r="B444" s="250" t="s">
        <v>467</v>
      </c>
      <c r="C444" s="250" t="s">
        <v>19</v>
      </c>
      <c r="D444" s="250" t="s">
        <v>240</v>
      </c>
      <c r="E444" s="250" t="s">
        <v>463</v>
      </c>
      <c r="F444" s="250" t="s">
        <v>467</v>
      </c>
      <c r="G444" s="250" t="s">
        <v>22</v>
      </c>
      <c r="H444" s="250">
        <v>3.22</v>
      </c>
      <c r="I444" s="252">
        <v>3.22</v>
      </c>
      <c r="J444" s="252"/>
      <c r="K444" s="250">
        <v>100</v>
      </c>
      <c r="L444" s="250">
        <v>322</v>
      </c>
      <c r="M444" s="243"/>
    </row>
    <row r="445" s="234" customFormat="1" ht="25" customHeight="1" spans="1:13">
      <c r="A445" s="250">
        <v>227</v>
      </c>
      <c r="B445" s="250" t="s">
        <v>468</v>
      </c>
      <c r="C445" s="250" t="s">
        <v>19</v>
      </c>
      <c r="D445" s="250" t="s">
        <v>240</v>
      </c>
      <c r="E445" s="250" t="s">
        <v>463</v>
      </c>
      <c r="F445" s="250" t="s">
        <v>468</v>
      </c>
      <c r="G445" s="250" t="s">
        <v>22</v>
      </c>
      <c r="H445" s="250">
        <v>1.42</v>
      </c>
      <c r="I445" s="252">
        <v>1.42</v>
      </c>
      <c r="J445" s="252"/>
      <c r="K445" s="250">
        <v>100</v>
      </c>
      <c r="L445" s="250">
        <v>142</v>
      </c>
      <c r="M445" s="243"/>
    </row>
    <row r="446" s="234" customFormat="1" ht="25" customHeight="1" spans="1:13">
      <c r="A446" s="250">
        <v>228</v>
      </c>
      <c r="B446" s="250" t="s">
        <v>469</v>
      </c>
      <c r="C446" s="250" t="s">
        <v>19</v>
      </c>
      <c r="D446" s="250" t="s">
        <v>240</v>
      </c>
      <c r="E446" s="250" t="s">
        <v>463</v>
      </c>
      <c r="F446" s="250" t="s">
        <v>469</v>
      </c>
      <c r="G446" s="250" t="s">
        <v>22</v>
      </c>
      <c r="H446" s="250">
        <v>0.91</v>
      </c>
      <c r="I446" s="252">
        <v>0.91</v>
      </c>
      <c r="J446" s="252"/>
      <c r="K446" s="250">
        <v>100</v>
      </c>
      <c r="L446" s="250">
        <v>91</v>
      </c>
      <c r="M446" s="243"/>
    </row>
    <row r="447" s="234" customFormat="1" ht="25" customHeight="1" spans="1:13">
      <c r="A447" s="250">
        <v>229</v>
      </c>
      <c r="B447" s="250" t="s">
        <v>470</v>
      </c>
      <c r="C447" s="250" t="s">
        <v>19</v>
      </c>
      <c r="D447" s="250" t="s">
        <v>240</v>
      </c>
      <c r="E447" s="250" t="s">
        <v>463</v>
      </c>
      <c r="F447" s="250" t="s">
        <v>470</v>
      </c>
      <c r="G447" s="250" t="s">
        <v>22</v>
      </c>
      <c r="H447" s="250">
        <v>0.85</v>
      </c>
      <c r="I447" s="252">
        <v>0.85</v>
      </c>
      <c r="J447" s="252"/>
      <c r="K447" s="250">
        <v>100</v>
      </c>
      <c r="L447" s="250">
        <v>85</v>
      </c>
      <c r="M447" s="243"/>
    </row>
    <row r="448" s="234" customFormat="1" ht="25" customHeight="1" spans="1:13">
      <c r="A448" s="250">
        <v>230</v>
      </c>
      <c r="B448" s="250" t="s">
        <v>471</v>
      </c>
      <c r="C448" s="250" t="s">
        <v>19</v>
      </c>
      <c r="D448" s="250" t="s">
        <v>240</v>
      </c>
      <c r="E448" s="250" t="s">
        <v>463</v>
      </c>
      <c r="F448" s="250" t="s">
        <v>471</v>
      </c>
      <c r="G448" s="250" t="s">
        <v>22</v>
      </c>
      <c r="H448" s="250">
        <v>0.97</v>
      </c>
      <c r="I448" s="252">
        <v>0.97</v>
      </c>
      <c r="J448" s="252"/>
      <c r="K448" s="250">
        <v>100</v>
      </c>
      <c r="L448" s="250">
        <v>97</v>
      </c>
      <c r="M448" s="243"/>
    </row>
    <row r="449" s="234" customFormat="1" ht="25" customHeight="1" spans="1:13">
      <c r="A449" s="250">
        <v>231</v>
      </c>
      <c r="B449" s="250" t="s">
        <v>472</v>
      </c>
      <c r="C449" s="250" t="s">
        <v>19</v>
      </c>
      <c r="D449" s="250" t="s">
        <v>240</v>
      </c>
      <c r="E449" s="250" t="s">
        <v>463</v>
      </c>
      <c r="F449" s="250" t="s">
        <v>472</v>
      </c>
      <c r="G449" s="250" t="s">
        <v>22</v>
      </c>
      <c r="H449" s="250">
        <v>0.93</v>
      </c>
      <c r="I449" s="252">
        <v>0.93</v>
      </c>
      <c r="J449" s="252"/>
      <c r="K449" s="250">
        <v>100</v>
      </c>
      <c r="L449" s="250">
        <v>93</v>
      </c>
      <c r="M449" s="243"/>
    </row>
    <row r="450" s="234" customFormat="1" ht="25" customHeight="1" spans="1:13">
      <c r="A450" s="250">
        <v>232</v>
      </c>
      <c r="B450" s="250" t="s">
        <v>473</v>
      </c>
      <c r="C450" s="250" t="s">
        <v>19</v>
      </c>
      <c r="D450" s="250" t="s">
        <v>240</v>
      </c>
      <c r="E450" s="250" t="s">
        <v>463</v>
      </c>
      <c r="F450" s="250" t="s">
        <v>473</v>
      </c>
      <c r="G450" s="250" t="s">
        <v>22</v>
      </c>
      <c r="H450" s="250">
        <v>1.01</v>
      </c>
      <c r="I450" s="252">
        <v>1.01</v>
      </c>
      <c r="J450" s="252"/>
      <c r="K450" s="250">
        <v>100</v>
      </c>
      <c r="L450" s="250">
        <v>101</v>
      </c>
      <c r="M450" s="243"/>
    </row>
    <row r="451" s="234" customFormat="1" ht="25" customHeight="1" spans="1:13">
      <c r="A451" s="250">
        <v>233</v>
      </c>
      <c r="B451" s="250" t="s">
        <v>474</v>
      </c>
      <c r="C451" s="250" t="s">
        <v>19</v>
      </c>
      <c r="D451" s="250" t="s">
        <v>240</v>
      </c>
      <c r="E451" s="250" t="s">
        <v>463</v>
      </c>
      <c r="F451" s="250" t="s">
        <v>474</v>
      </c>
      <c r="G451" s="250" t="s">
        <v>22</v>
      </c>
      <c r="H451" s="250">
        <v>1.95</v>
      </c>
      <c r="I451" s="252">
        <v>1.95</v>
      </c>
      <c r="J451" s="252"/>
      <c r="K451" s="250">
        <v>100</v>
      </c>
      <c r="L451" s="250">
        <v>195</v>
      </c>
      <c r="M451" s="243"/>
    </row>
    <row r="452" s="234" customFormat="1" ht="25" customHeight="1" spans="1:13">
      <c r="A452" s="250">
        <v>234</v>
      </c>
      <c r="B452" s="250" t="s">
        <v>475</v>
      </c>
      <c r="C452" s="250" t="s">
        <v>19</v>
      </c>
      <c r="D452" s="250" t="s">
        <v>240</v>
      </c>
      <c r="E452" s="250" t="s">
        <v>463</v>
      </c>
      <c r="F452" s="250" t="s">
        <v>475</v>
      </c>
      <c r="G452" s="250" t="s">
        <v>22</v>
      </c>
      <c r="H452" s="250">
        <v>1.96</v>
      </c>
      <c r="I452" s="252">
        <v>1.96</v>
      </c>
      <c r="J452" s="252"/>
      <c r="K452" s="250">
        <v>100</v>
      </c>
      <c r="L452" s="250">
        <v>196</v>
      </c>
      <c r="M452" s="243"/>
    </row>
    <row r="453" s="234" customFormat="1" ht="25" customHeight="1" spans="1:13">
      <c r="A453" s="250">
        <v>235</v>
      </c>
      <c r="B453" s="250" t="s">
        <v>476</v>
      </c>
      <c r="C453" s="250" t="s">
        <v>19</v>
      </c>
      <c r="D453" s="250" t="s">
        <v>240</v>
      </c>
      <c r="E453" s="250" t="s">
        <v>463</v>
      </c>
      <c r="F453" s="250" t="s">
        <v>476</v>
      </c>
      <c r="G453" s="250" t="s">
        <v>22</v>
      </c>
      <c r="H453" s="250">
        <v>1.05</v>
      </c>
      <c r="I453" s="252">
        <v>1.05</v>
      </c>
      <c r="J453" s="252"/>
      <c r="K453" s="250">
        <v>100</v>
      </c>
      <c r="L453" s="250">
        <v>105</v>
      </c>
      <c r="M453" s="243"/>
    </row>
    <row r="454" s="234" customFormat="1" ht="25" customHeight="1" spans="1:13">
      <c r="A454" s="250">
        <v>236</v>
      </c>
      <c r="B454" s="250" t="s">
        <v>477</v>
      </c>
      <c r="C454" s="250" t="s">
        <v>19</v>
      </c>
      <c r="D454" s="250" t="s">
        <v>240</v>
      </c>
      <c r="E454" s="250" t="s">
        <v>463</v>
      </c>
      <c r="F454" s="250" t="s">
        <v>477</v>
      </c>
      <c r="G454" s="250" t="s">
        <v>22</v>
      </c>
      <c r="H454" s="250">
        <v>1</v>
      </c>
      <c r="I454" s="252">
        <v>1</v>
      </c>
      <c r="J454" s="252"/>
      <c r="K454" s="250">
        <v>100</v>
      </c>
      <c r="L454" s="250">
        <v>100</v>
      </c>
      <c r="M454" s="243"/>
    </row>
    <row r="455" s="234" customFormat="1" ht="25" customHeight="1" spans="1:13">
      <c r="A455" s="250">
        <v>237</v>
      </c>
      <c r="B455" s="250" t="s">
        <v>478</v>
      </c>
      <c r="C455" s="250" t="s">
        <v>19</v>
      </c>
      <c r="D455" s="250" t="s">
        <v>240</v>
      </c>
      <c r="E455" s="250" t="s">
        <v>463</v>
      </c>
      <c r="F455" s="250" t="s">
        <v>478</v>
      </c>
      <c r="G455" s="250" t="s">
        <v>22</v>
      </c>
      <c r="H455" s="250">
        <v>1.73</v>
      </c>
      <c r="I455" s="252">
        <v>1.73</v>
      </c>
      <c r="J455" s="252"/>
      <c r="K455" s="250">
        <v>100</v>
      </c>
      <c r="L455" s="250">
        <v>173</v>
      </c>
      <c r="M455" s="243"/>
    </row>
    <row r="456" s="234" customFormat="1" ht="25" customHeight="1" spans="1:13">
      <c r="A456" s="250">
        <v>238</v>
      </c>
      <c r="B456" s="250" t="s">
        <v>479</v>
      </c>
      <c r="C456" s="250" t="s">
        <v>19</v>
      </c>
      <c r="D456" s="250" t="s">
        <v>240</v>
      </c>
      <c r="E456" s="250" t="s">
        <v>463</v>
      </c>
      <c r="F456" s="250" t="s">
        <v>479</v>
      </c>
      <c r="G456" s="250" t="s">
        <v>22</v>
      </c>
      <c r="H456" s="250">
        <v>1.87</v>
      </c>
      <c r="I456" s="252">
        <v>1.87</v>
      </c>
      <c r="J456" s="252"/>
      <c r="K456" s="250">
        <v>100</v>
      </c>
      <c r="L456" s="250">
        <v>187</v>
      </c>
      <c r="M456" s="243"/>
    </row>
    <row r="457" s="234" customFormat="1" ht="25" customHeight="1" spans="1:13">
      <c r="A457" s="250">
        <v>239</v>
      </c>
      <c r="B457" s="250" t="s">
        <v>480</v>
      </c>
      <c r="C457" s="250" t="s">
        <v>19</v>
      </c>
      <c r="D457" s="250" t="s">
        <v>240</v>
      </c>
      <c r="E457" s="250" t="s">
        <v>463</v>
      </c>
      <c r="F457" s="250" t="s">
        <v>480</v>
      </c>
      <c r="G457" s="250" t="s">
        <v>22</v>
      </c>
      <c r="H457" s="250">
        <v>2.37</v>
      </c>
      <c r="I457" s="252">
        <v>2.37</v>
      </c>
      <c r="J457" s="252"/>
      <c r="K457" s="250">
        <v>100</v>
      </c>
      <c r="L457" s="250">
        <v>237</v>
      </c>
      <c r="M457" s="243"/>
    </row>
    <row r="458" s="234" customFormat="1" ht="25" customHeight="1" spans="1:13">
      <c r="A458" s="250">
        <v>240</v>
      </c>
      <c r="B458" s="250" t="s">
        <v>481</v>
      </c>
      <c r="C458" s="250" t="s">
        <v>19</v>
      </c>
      <c r="D458" s="250" t="s">
        <v>240</v>
      </c>
      <c r="E458" s="250" t="s">
        <v>463</v>
      </c>
      <c r="F458" s="250" t="s">
        <v>481</v>
      </c>
      <c r="G458" s="250" t="s">
        <v>22</v>
      </c>
      <c r="H458" s="250">
        <v>2.67</v>
      </c>
      <c r="I458" s="252">
        <v>2.67</v>
      </c>
      <c r="J458" s="252"/>
      <c r="K458" s="250">
        <v>100</v>
      </c>
      <c r="L458" s="250">
        <v>267</v>
      </c>
      <c r="M458" s="243"/>
    </row>
    <row r="459" s="234" customFormat="1" ht="25" customHeight="1" spans="1:13">
      <c r="A459" s="250">
        <v>241</v>
      </c>
      <c r="B459" s="250" t="s">
        <v>482</v>
      </c>
      <c r="C459" s="250" t="s">
        <v>19</v>
      </c>
      <c r="D459" s="250" t="s">
        <v>240</v>
      </c>
      <c r="E459" s="250" t="s">
        <v>463</v>
      </c>
      <c r="F459" s="250" t="s">
        <v>482</v>
      </c>
      <c r="G459" s="250" t="s">
        <v>22</v>
      </c>
      <c r="H459" s="250">
        <v>1.62</v>
      </c>
      <c r="I459" s="252">
        <v>1.62</v>
      </c>
      <c r="J459" s="252"/>
      <c r="K459" s="250">
        <v>100</v>
      </c>
      <c r="L459" s="250">
        <v>162</v>
      </c>
      <c r="M459" s="243"/>
    </row>
    <row r="460" s="234" customFormat="1" ht="25" customHeight="1" spans="1:13">
      <c r="A460" s="250">
        <v>242</v>
      </c>
      <c r="B460" s="250" t="s">
        <v>483</v>
      </c>
      <c r="C460" s="250" t="s">
        <v>19</v>
      </c>
      <c r="D460" s="250" t="s">
        <v>240</v>
      </c>
      <c r="E460" s="250" t="s">
        <v>463</v>
      </c>
      <c r="F460" s="250" t="s">
        <v>483</v>
      </c>
      <c r="G460" s="250" t="s">
        <v>22</v>
      </c>
      <c r="H460" s="250">
        <v>1.53</v>
      </c>
      <c r="I460" s="252">
        <v>1.53</v>
      </c>
      <c r="J460" s="252"/>
      <c r="K460" s="250">
        <v>100</v>
      </c>
      <c r="L460" s="250">
        <v>153</v>
      </c>
      <c r="M460" s="243"/>
    </row>
    <row r="461" s="234" customFormat="1" ht="25" customHeight="1" spans="1:13">
      <c r="A461" s="250">
        <v>243</v>
      </c>
      <c r="B461" s="250" t="s">
        <v>484</v>
      </c>
      <c r="C461" s="250" t="s">
        <v>19</v>
      </c>
      <c r="D461" s="250" t="s">
        <v>240</v>
      </c>
      <c r="E461" s="250" t="s">
        <v>463</v>
      </c>
      <c r="F461" s="250" t="s">
        <v>484</v>
      </c>
      <c r="G461" s="250" t="s">
        <v>22</v>
      </c>
      <c r="H461" s="250">
        <v>1.89</v>
      </c>
      <c r="I461" s="252">
        <v>1.89</v>
      </c>
      <c r="J461" s="252"/>
      <c r="K461" s="250">
        <v>100</v>
      </c>
      <c r="L461" s="250">
        <v>189</v>
      </c>
      <c r="M461" s="243"/>
    </row>
    <row r="462" s="234" customFormat="1" ht="25" customHeight="1" spans="1:13">
      <c r="A462" s="250">
        <v>244</v>
      </c>
      <c r="B462" s="250" t="s">
        <v>485</v>
      </c>
      <c r="C462" s="250" t="s">
        <v>19</v>
      </c>
      <c r="D462" s="250" t="s">
        <v>240</v>
      </c>
      <c r="E462" s="250" t="s">
        <v>463</v>
      </c>
      <c r="F462" s="250" t="s">
        <v>485</v>
      </c>
      <c r="G462" s="250" t="s">
        <v>22</v>
      </c>
      <c r="H462" s="250">
        <v>1.69</v>
      </c>
      <c r="I462" s="252">
        <v>1.69</v>
      </c>
      <c r="J462" s="252"/>
      <c r="K462" s="250">
        <v>100</v>
      </c>
      <c r="L462" s="250">
        <v>169</v>
      </c>
      <c r="M462" s="243"/>
    </row>
    <row r="463" s="234" customFormat="1" ht="25" customHeight="1" spans="1:13">
      <c r="A463" s="250">
        <v>245</v>
      </c>
      <c r="B463" s="250" t="s">
        <v>486</v>
      </c>
      <c r="C463" s="250" t="s">
        <v>19</v>
      </c>
      <c r="D463" s="250" t="s">
        <v>240</v>
      </c>
      <c r="E463" s="250" t="s">
        <v>463</v>
      </c>
      <c r="F463" s="250" t="s">
        <v>486</v>
      </c>
      <c r="G463" s="250" t="s">
        <v>22</v>
      </c>
      <c r="H463" s="250">
        <v>1.57</v>
      </c>
      <c r="I463" s="252">
        <v>1.57</v>
      </c>
      <c r="J463" s="252"/>
      <c r="K463" s="250">
        <v>100</v>
      </c>
      <c r="L463" s="250">
        <v>157</v>
      </c>
      <c r="M463" s="243"/>
    </row>
    <row r="464" s="234" customFormat="1" ht="25" customHeight="1" spans="1:13">
      <c r="A464" s="250">
        <v>246</v>
      </c>
      <c r="B464" s="250" t="s">
        <v>487</v>
      </c>
      <c r="C464" s="250" t="s">
        <v>19</v>
      </c>
      <c r="D464" s="250" t="s">
        <v>240</v>
      </c>
      <c r="E464" s="250" t="s">
        <v>463</v>
      </c>
      <c r="F464" s="250" t="s">
        <v>487</v>
      </c>
      <c r="G464" s="250" t="s">
        <v>22</v>
      </c>
      <c r="H464" s="250">
        <v>2.82</v>
      </c>
      <c r="I464" s="252">
        <v>2.82</v>
      </c>
      <c r="J464" s="252"/>
      <c r="K464" s="250">
        <v>100</v>
      </c>
      <c r="L464" s="250">
        <v>282</v>
      </c>
      <c r="M464" s="243"/>
    </row>
    <row r="465" s="234" customFormat="1" ht="25" customHeight="1" spans="1:13">
      <c r="A465" s="250">
        <v>247</v>
      </c>
      <c r="B465" s="250" t="s">
        <v>488</v>
      </c>
      <c r="C465" s="250" t="s">
        <v>19</v>
      </c>
      <c r="D465" s="250" t="s">
        <v>240</v>
      </c>
      <c r="E465" s="250" t="s">
        <v>463</v>
      </c>
      <c r="F465" s="250" t="s">
        <v>488</v>
      </c>
      <c r="G465" s="250" t="s">
        <v>22</v>
      </c>
      <c r="H465" s="250">
        <v>1.81</v>
      </c>
      <c r="I465" s="252">
        <v>1.81</v>
      </c>
      <c r="J465" s="252"/>
      <c r="K465" s="250">
        <v>100</v>
      </c>
      <c r="L465" s="250">
        <v>181</v>
      </c>
      <c r="M465" s="243"/>
    </row>
    <row r="466" s="234" customFormat="1" ht="25" customHeight="1" spans="1:13">
      <c r="A466" s="250">
        <v>248</v>
      </c>
      <c r="B466" s="250" t="s">
        <v>489</v>
      </c>
      <c r="C466" s="250" t="s">
        <v>19</v>
      </c>
      <c r="D466" s="250" t="s">
        <v>240</v>
      </c>
      <c r="E466" s="250" t="s">
        <v>463</v>
      </c>
      <c r="F466" s="250" t="s">
        <v>489</v>
      </c>
      <c r="G466" s="250" t="s">
        <v>22</v>
      </c>
      <c r="H466" s="250">
        <v>2.46</v>
      </c>
      <c r="I466" s="252">
        <v>2.46</v>
      </c>
      <c r="J466" s="252"/>
      <c r="K466" s="250">
        <v>100</v>
      </c>
      <c r="L466" s="250">
        <v>246</v>
      </c>
      <c r="M466" s="243" t="s">
        <v>288</v>
      </c>
    </row>
    <row r="467" s="234" customFormat="1" ht="25" customHeight="1" spans="1:13">
      <c r="A467" s="250">
        <v>249</v>
      </c>
      <c r="B467" s="250" t="s">
        <v>490</v>
      </c>
      <c r="C467" s="250" t="s">
        <v>19</v>
      </c>
      <c r="D467" s="250" t="s">
        <v>240</v>
      </c>
      <c r="E467" s="250" t="s">
        <v>463</v>
      </c>
      <c r="F467" s="250" t="s">
        <v>490</v>
      </c>
      <c r="G467" s="250" t="s">
        <v>22</v>
      </c>
      <c r="H467" s="250">
        <v>1.44</v>
      </c>
      <c r="I467" s="252">
        <v>1.44</v>
      </c>
      <c r="J467" s="252"/>
      <c r="K467" s="250">
        <v>100</v>
      </c>
      <c r="L467" s="250">
        <v>144</v>
      </c>
      <c r="M467" s="243"/>
    </row>
    <row r="468" s="234" customFormat="1" ht="25" customHeight="1" spans="1:13">
      <c r="A468" s="250">
        <v>250</v>
      </c>
      <c r="B468" s="250" t="s">
        <v>491</v>
      </c>
      <c r="C468" s="250" t="s">
        <v>19</v>
      </c>
      <c r="D468" s="250" t="s">
        <v>240</v>
      </c>
      <c r="E468" s="250" t="s">
        <v>463</v>
      </c>
      <c r="F468" s="250" t="s">
        <v>491</v>
      </c>
      <c r="G468" s="250" t="s">
        <v>22</v>
      </c>
      <c r="H468" s="250">
        <v>1.93</v>
      </c>
      <c r="I468" s="252">
        <v>1.93</v>
      </c>
      <c r="J468" s="252"/>
      <c r="K468" s="250">
        <v>100</v>
      </c>
      <c r="L468" s="250">
        <v>193</v>
      </c>
      <c r="M468" s="243"/>
    </row>
    <row r="469" s="234" customFormat="1" ht="25" customHeight="1" spans="1:13">
      <c r="A469" s="250">
        <v>251</v>
      </c>
      <c r="B469" s="250" t="s">
        <v>492</v>
      </c>
      <c r="C469" s="250" t="s">
        <v>19</v>
      </c>
      <c r="D469" s="250" t="s">
        <v>240</v>
      </c>
      <c r="E469" s="250" t="s">
        <v>463</v>
      </c>
      <c r="F469" s="250" t="s">
        <v>492</v>
      </c>
      <c r="G469" s="250" t="s">
        <v>22</v>
      </c>
      <c r="H469" s="250">
        <v>1.86</v>
      </c>
      <c r="I469" s="252">
        <v>1.86</v>
      </c>
      <c r="J469" s="252"/>
      <c r="K469" s="250">
        <v>100</v>
      </c>
      <c r="L469" s="250">
        <v>186</v>
      </c>
      <c r="M469" s="243"/>
    </row>
    <row r="470" s="234" customFormat="1" ht="25" customHeight="1" spans="1:13">
      <c r="A470" s="250">
        <v>252</v>
      </c>
      <c r="B470" s="250" t="s">
        <v>493</v>
      </c>
      <c r="C470" s="250" t="s">
        <v>19</v>
      </c>
      <c r="D470" s="250" t="s">
        <v>240</v>
      </c>
      <c r="E470" s="250" t="s">
        <v>463</v>
      </c>
      <c r="F470" s="250" t="s">
        <v>493</v>
      </c>
      <c r="G470" s="250" t="s">
        <v>22</v>
      </c>
      <c r="H470" s="250">
        <v>1.45</v>
      </c>
      <c r="I470" s="252">
        <v>1.45</v>
      </c>
      <c r="J470" s="252"/>
      <c r="K470" s="250">
        <v>100</v>
      </c>
      <c r="L470" s="250">
        <v>145</v>
      </c>
      <c r="M470" s="243"/>
    </row>
    <row r="471" s="234" customFormat="1" ht="25" customHeight="1" spans="1:13">
      <c r="A471" s="250">
        <v>253</v>
      </c>
      <c r="B471" s="250" t="s">
        <v>494</v>
      </c>
      <c r="C471" s="250" t="s">
        <v>19</v>
      </c>
      <c r="D471" s="250" t="s">
        <v>240</v>
      </c>
      <c r="E471" s="250" t="s">
        <v>463</v>
      </c>
      <c r="F471" s="250" t="s">
        <v>494</v>
      </c>
      <c r="G471" s="250" t="s">
        <v>22</v>
      </c>
      <c r="H471" s="250">
        <v>1.87</v>
      </c>
      <c r="I471" s="252">
        <v>1.87</v>
      </c>
      <c r="J471" s="252"/>
      <c r="K471" s="250">
        <v>100</v>
      </c>
      <c r="L471" s="250">
        <v>187</v>
      </c>
      <c r="M471" s="243"/>
    </row>
    <row r="472" s="234" customFormat="1" ht="25" customHeight="1" spans="1:13">
      <c r="A472" s="250">
        <v>254</v>
      </c>
      <c r="B472" s="250" t="s">
        <v>495</v>
      </c>
      <c r="C472" s="250" t="s">
        <v>19</v>
      </c>
      <c r="D472" s="250" t="s">
        <v>240</v>
      </c>
      <c r="E472" s="250" t="s">
        <v>463</v>
      </c>
      <c r="F472" s="250" t="s">
        <v>495</v>
      </c>
      <c r="G472" s="250" t="s">
        <v>22</v>
      </c>
      <c r="H472" s="250">
        <v>1.04</v>
      </c>
      <c r="I472" s="252">
        <v>1.04</v>
      </c>
      <c r="J472" s="252"/>
      <c r="K472" s="250">
        <v>100</v>
      </c>
      <c r="L472" s="250">
        <v>104</v>
      </c>
      <c r="M472" s="243"/>
    </row>
    <row r="473" s="234" customFormat="1" ht="25" customHeight="1" spans="1:13">
      <c r="A473" s="250">
        <v>255</v>
      </c>
      <c r="B473" s="250" t="s">
        <v>496</v>
      </c>
      <c r="C473" s="250" t="s">
        <v>19</v>
      </c>
      <c r="D473" s="250" t="s">
        <v>240</v>
      </c>
      <c r="E473" s="250" t="s">
        <v>463</v>
      </c>
      <c r="F473" s="250" t="s">
        <v>496</v>
      </c>
      <c r="G473" s="250" t="s">
        <v>22</v>
      </c>
      <c r="H473" s="250">
        <v>1</v>
      </c>
      <c r="I473" s="252">
        <v>1</v>
      </c>
      <c r="J473" s="252"/>
      <c r="K473" s="250">
        <v>100</v>
      </c>
      <c r="L473" s="250">
        <v>100</v>
      </c>
      <c r="M473" s="243"/>
    </row>
    <row r="474" s="234" customFormat="1" ht="25" customHeight="1" spans="1:13">
      <c r="A474" s="250">
        <v>256</v>
      </c>
      <c r="B474" s="250" t="s">
        <v>497</v>
      </c>
      <c r="C474" s="250" t="s">
        <v>19</v>
      </c>
      <c r="D474" s="250" t="s">
        <v>240</v>
      </c>
      <c r="E474" s="250" t="s">
        <v>463</v>
      </c>
      <c r="F474" s="250" t="s">
        <v>497</v>
      </c>
      <c r="G474" s="250" t="s">
        <v>22</v>
      </c>
      <c r="H474" s="250">
        <v>1.71</v>
      </c>
      <c r="I474" s="252">
        <v>1.71</v>
      </c>
      <c r="J474" s="252"/>
      <c r="K474" s="250">
        <v>100</v>
      </c>
      <c r="L474" s="250">
        <v>171</v>
      </c>
      <c r="M474" s="243"/>
    </row>
    <row r="475" s="234" customFormat="1" ht="25" customHeight="1" spans="1:13">
      <c r="A475" s="250">
        <v>257</v>
      </c>
      <c r="B475" s="250" t="s">
        <v>498</v>
      </c>
      <c r="C475" s="250" t="s">
        <v>19</v>
      </c>
      <c r="D475" s="250" t="s">
        <v>240</v>
      </c>
      <c r="E475" s="250" t="s">
        <v>463</v>
      </c>
      <c r="F475" s="250" t="s">
        <v>498</v>
      </c>
      <c r="G475" s="250" t="s">
        <v>22</v>
      </c>
      <c r="H475" s="250">
        <v>1.64</v>
      </c>
      <c r="I475" s="252">
        <v>1.64</v>
      </c>
      <c r="J475" s="252"/>
      <c r="K475" s="250">
        <v>100</v>
      </c>
      <c r="L475" s="250">
        <v>164</v>
      </c>
      <c r="M475" s="243"/>
    </row>
    <row r="476" s="234" customFormat="1" ht="25" customHeight="1" spans="1:13">
      <c r="A476" s="250">
        <v>258</v>
      </c>
      <c r="B476" s="250" t="s">
        <v>499</v>
      </c>
      <c r="C476" s="250" t="s">
        <v>19</v>
      </c>
      <c r="D476" s="250" t="s">
        <v>240</v>
      </c>
      <c r="E476" s="250" t="s">
        <v>463</v>
      </c>
      <c r="F476" s="250" t="s">
        <v>499</v>
      </c>
      <c r="G476" s="250" t="s">
        <v>22</v>
      </c>
      <c r="H476" s="250">
        <v>0.93</v>
      </c>
      <c r="I476" s="252">
        <v>0.93</v>
      </c>
      <c r="J476" s="252"/>
      <c r="K476" s="250">
        <v>100</v>
      </c>
      <c r="L476" s="250">
        <v>93</v>
      </c>
      <c r="M476" s="243"/>
    </row>
    <row r="477" s="234" customFormat="1" ht="25" customHeight="1" spans="1:13">
      <c r="A477" s="250">
        <v>259</v>
      </c>
      <c r="B477" s="250" t="s">
        <v>500</v>
      </c>
      <c r="C477" s="250" t="s">
        <v>19</v>
      </c>
      <c r="D477" s="250" t="s">
        <v>240</v>
      </c>
      <c r="E477" s="250" t="s">
        <v>463</v>
      </c>
      <c r="F477" s="250" t="s">
        <v>500</v>
      </c>
      <c r="G477" s="250" t="s">
        <v>22</v>
      </c>
      <c r="H477" s="250">
        <v>1.27</v>
      </c>
      <c r="I477" s="252">
        <v>1.27</v>
      </c>
      <c r="J477" s="252"/>
      <c r="K477" s="250">
        <v>100</v>
      </c>
      <c r="L477" s="250">
        <v>127</v>
      </c>
      <c r="M477" s="243"/>
    </row>
    <row r="478" s="234" customFormat="1" ht="25" customHeight="1" spans="1:13">
      <c r="A478" s="250">
        <v>260</v>
      </c>
      <c r="B478" s="250" t="s">
        <v>501</v>
      </c>
      <c r="C478" s="250" t="s">
        <v>19</v>
      </c>
      <c r="D478" s="250" t="s">
        <v>240</v>
      </c>
      <c r="E478" s="250" t="s">
        <v>463</v>
      </c>
      <c r="F478" s="250" t="s">
        <v>501</v>
      </c>
      <c r="G478" s="250" t="s">
        <v>22</v>
      </c>
      <c r="H478" s="250">
        <v>1.06</v>
      </c>
      <c r="I478" s="252">
        <v>1.06</v>
      </c>
      <c r="J478" s="252"/>
      <c r="K478" s="250">
        <v>100</v>
      </c>
      <c r="L478" s="250">
        <v>106</v>
      </c>
      <c r="M478" s="243"/>
    </row>
    <row r="479" s="234" customFormat="1" ht="25" customHeight="1" spans="1:13">
      <c r="A479" s="250">
        <v>261</v>
      </c>
      <c r="B479" s="250" t="s">
        <v>502</v>
      </c>
      <c r="C479" s="250" t="s">
        <v>19</v>
      </c>
      <c r="D479" s="250" t="s">
        <v>240</v>
      </c>
      <c r="E479" s="250" t="s">
        <v>463</v>
      </c>
      <c r="F479" s="250" t="s">
        <v>502</v>
      </c>
      <c r="G479" s="250" t="s">
        <v>22</v>
      </c>
      <c r="H479" s="250">
        <v>2.37</v>
      </c>
      <c r="I479" s="252">
        <v>2.37</v>
      </c>
      <c r="J479" s="252"/>
      <c r="K479" s="250">
        <v>100</v>
      </c>
      <c r="L479" s="250">
        <v>237</v>
      </c>
      <c r="M479" s="243"/>
    </row>
    <row r="480" s="234" customFormat="1" ht="25" customHeight="1" spans="1:13">
      <c r="A480" s="250">
        <v>262</v>
      </c>
      <c r="B480" s="250" t="s">
        <v>503</v>
      </c>
      <c r="C480" s="250" t="s">
        <v>19</v>
      </c>
      <c r="D480" s="250" t="s">
        <v>240</v>
      </c>
      <c r="E480" s="250" t="s">
        <v>504</v>
      </c>
      <c r="F480" s="250" t="s">
        <v>503</v>
      </c>
      <c r="G480" s="250" t="s">
        <v>22</v>
      </c>
      <c r="H480" s="250">
        <v>1.05</v>
      </c>
      <c r="I480" s="252">
        <v>1.05</v>
      </c>
      <c r="J480" s="252"/>
      <c r="K480" s="250">
        <v>100</v>
      </c>
      <c r="L480" s="250">
        <v>105</v>
      </c>
      <c r="M480" s="243"/>
    </row>
    <row r="481" s="234" customFormat="1" ht="25" customHeight="1" spans="1:13">
      <c r="A481" s="250">
        <v>263</v>
      </c>
      <c r="B481" s="250" t="s">
        <v>505</v>
      </c>
      <c r="C481" s="250" t="s">
        <v>19</v>
      </c>
      <c r="D481" s="250" t="s">
        <v>240</v>
      </c>
      <c r="E481" s="250" t="s">
        <v>504</v>
      </c>
      <c r="F481" s="250" t="s">
        <v>505</v>
      </c>
      <c r="G481" s="250" t="s">
        <v>22</v>
      </c>
      <c r="H481" s="250">
        <v>1.81</v>
      </c>
      <c r="I481" s="252">
        <v>1.81</v>
      </c>
      <c r="J481" s="252"/>
      <c r="K481" s="250">
        <v>100</v>
      </c>
      <c r="L481" s="250">
        <v>181</v>
      </c>
      <c r="M481" s="243"/>
    </row>
    <row r="482" s="234" customFormat="1" ht="25" customHeight="1" spans="1:13">
      <c r="A482" s="250">
        <v>264</v>
      </c>
      <c r="B482" s="250" t="s">
        <v>506</v>
      </c>
      <c r="C482" s="250" t="s">
        <v>19</v>
      </c>
      <c r="D482" s="250" t="s">
        <v>240</v>
      </c>
      <c r="E482" s="250" t="s">
        <v>504</v>
      </c>
      <c r="F482" s="250" t="s">
        <v>506</v>
      </c>
      <c r="G482" s="250" t="s">
        <v>22</v>
      </c>
      <c r="H482" s="250">
        <v>2.96</v>
      </c>
      <c r="I482" s="252">
        <v>2.96</v>
      </c>
      <c r="J482" s="252"/>
      <c r="K482" s="250">
        <v>100</v>
      </c>
      <c r="L482" s="250">
        <v>296</v>
      </c>
      <c r="M482" s="243"/>
    </row>
    <row r="483" s="234" customFormat="1" ht="25" customHeight="1" spans="1:13">
      <c r="A483" s="250">
        <v>265</v>
      </c>
      <c r="B483" s="250" t="s">
        <v>507</v>
      </c>
      <c r="C483" s="250" t="s">
        <v>19</v>
      </c>
      <c r="D483" s="250" t="s">
        <v>240</v>
      </c>
      <c r="E483" s="250" t="s">
        <v>504</v>
      </c>
      <c r="F483" s="250" t="s">
        <v>507</v>
      </c>
      <c r="G483" s="250" t="s">
        <v>22</v>
      </c>
      <c r="H483" s="250">
        <v>3.11</v>
      </c>
      <c r="I483" s="252">
        <v>3.11</v>
      </c>
      <c r="J483" s="252"/>
      <c r="K483" s="250">
        <v>100</v>
      </c>
      <c r="L483" s="250">
        <v>311</v>
      </c>
      <c r="M483" s="243"/>
    </row>
    <row r="484" s="234" customFormat="1" ht="25" customHeight="1" spans="1:13">
      <c r="A484" s="250">
        <v>266</v>
      </c>
      <c r="B484" s="250" t="s">
        <v>508</v>
      </c>
      <c r="C484" s="250" t="s">
        <v>19</v>
      </c>
      <c r="D484" s="250" t="s">
        <v>240</v>
      </c>
      <c r="E484" s="250" t="s">
        <v>504</v>
      </c>
      <c r="F484" s="250" t="s">
        <v>508</v>
      </c>
      <c r="G484" s="250" t="s">
        <v>22</v>
      </c>
      <c r="H484" s="250">
        <v>3.77</v>
      </c>
      <c r="I484" s="252">
        <v>3.77</v>
      </c>
      <c r="J484" s="252"/>
      <c r="K484" s="250">
        <v>100</v>
      </c>
      <c r="L484" s="250">
        <v>377</v>
      </c>
      <c r="M484" s="243"/>
    </row>
    <row r="485" s="234" customFormat="1" ht="25" customHeight="1" spans="1:13">
      <c r="A485" s="250">
        <v>267</v>
      </c>
      <c r="B485" s="250" t="s">
        <v>509</v>
      </c>
      <c r="C485" s="250" t="s">
        <v>19</v>
      </c>
      <c r="D485" s="250" t="s">
        <v>240</v>
      </c>
      <c r="E485" s="250" t="s">
        <v>504</v>
      </c>
      <c r="F485" s="250" t="s">
        <v>509</v>
      </c>
      <c r="G485" s="250" t="s">
        <v>22</v>
      </c>
      <c r="H485" s="250">
        <v>3.21</v>
      </c>
      <c r="I485" s="252">
        <v>3.21</v>
      </c>
      <c r="J485" s="252"/>
      <c r="K485" s="250">
        <v>100</v>
      </c>
      <c r="L485" s="250">
        <v>321</v>
      </c>
      <c r="M485" s="243"/>
    </row>
    <row r="486" s="234" customFormat="1" ht="25" customHeight="1" spans="1:13">
      <c r="A486" s="250">
        <v>268</v>
      </c>
      <c r="B486" s="250" t="s">
        <v>510</v>
      </c>
      <c r="C486" s="250" t="s">
        <v>19</v>
      </c>
      <c r="D486" s="250" t="s">
        <v>240</v>
      </c>
      <c r="E486" s="250" t="s">
        <v>504</v>
      </c>
      <c r="F486" s="250" t="s">
        <v>510</v>
      </c>
      <c r="G486" s="250" t="s">
        <v>22</v>
      </c>
      <c r="H486" s="250">
        <v>2.24</v>
      </c>
      <c r="I486" s="252">
        <v>2.24</v>
      </c>
      <c r="J486" s="252"/>
      <c r="K486" s="250">
        <v>100</v>
      </c>
      <c r="L486" s="250">
        <v>224</v>
      </c>
      <c r="M486" s="243"/>
    </row>
    <row r="487" s="234" customFormat="1" ht="25" customHeight="1" spans="1:13">
      <c r="A487" s="250">
        <v>269</v>
      </c>
      <c r="B487" s="250" t="s">
        <v>511</v>
      </c>
      <c r="C487" s="250" t="s">
        <v>19</v>
      </c>
      <c r="D487" s="250" t="s">
        <v>240</v>
      </c>
      <c r="E487" s="250" t="s">
        <v>504</v>
      </c>
      <c r="F487" s="250" t="s">
        <v>511</v>
      </c>
      <c r="G487" s="250" t="s">
        <v>22</v>
      </c>
      <c r="H487" s="250">
        <v>1.99</v>
      </c>
      <c r="I487" s="252">
        <v>1.99</v>
      </c>
      <c r="J487" s="252"/>
      <c r="K487" s="250">
        <v>100</v>
      </c>
      <c r="L487" s="250">
        <v>199</v>
      </c>
      <c r="M487" s="243"/>
    </row>
    <row r="488" s="234" customFormat="1" ht="25" customHeight="1" spans="1:13">
      <c r="A488" s="250">
        <v>270</v>
      </c>
      <c r="B488" s="250" t="s">
        <v>512</v>
      </c>
      <c r="C488" s="250" t="s">
        <v>19</v>
      </c>
      <c r="D488" s="250" t="s">
        <v>240</v>
      </c>
      <c r="E488" s="250" t="s">
        <v>504</v>
      </c>
      <c r="F488" s="250" t="s">
        <v>512</v>
      </c>
      <c r="G488" s="250" t="s">
        <v>22</v>
      </c>
      <c r="H488" s="250">
        <v>2.66</v>
      </c>
      <c r="I488" s="252">
        <v>2.66</v>
      </c>
      <c r="J488" s="252"/>
      <c r="K488" s="250">
        <v>100</v>
      </c>
      <c r="L488" s="250">
        <v>266</v>
      </c>
      <c r="M488" s="243" t="s">
        <v>513</v>
      </c>
    </row>
    <row r="489" s="234" customFormat="1" ht="25" customHeight="1" spans="1:13">
      <c r="A489" s="250">
        <v>271</v>
      </c>
      <c r="B489" s="250" t="s">
        <v>514</v>
      </c>
      <c r="C489" s="250" t="s">
        <v>19</v>
      </c>
      <c r="D489" s="250" t="s">
        <v>240</v>
      </c>
      <c r="E489" s="250" t="s">
        <v>504</v>
      </c>
      <c r="F489" s="250" t="s">
        <v>514</v>
      </c>
      <c r="G489" s="250" t="s">
        <v>22</v>
      </c>
      <c r="H489" s="250">
        <v>4.1</v>
      </c>
      <c r="I489" s="252">
        <v>4.1</v>
      </c>
      <c r="J489" s="252"/>
      <c r="K489" s="250">
        <v>100</v>
      </c>
      <c r="L489" s="250">
        <v>410</v>
      </c>
      <c r="M489" s="243"/>
    </row>
    <row r="490" s="234" customFormat="1" ht="25" customHeight="1" spans="1:13">
      <c r="A490" s="250">
        <v>272</v>
      </c>
      <c r="B490" s="250" t="s">
        <v>515</v>
      </c>
      <c r="C490" s="250" t="s">
        <v>19</v>
      </c>
      <c r="D490" s="250" t="s">
        <v>240</v>
      </c>
      <c r="E490" s="250" t="s">
        <v>504</v>
      </c>
      <c r="F490" s="250" t="s">
        <v>515</v>
      </c>
      <c r="G490" s="250" t="s">
        <v>22</v>
      </c>
      <c r="H490" s="250">
        <v>3.08</v>
      </c>
      <c r="I490" s="252">
        <v>3.08</v>
      </c>
      <c r="J490" s="252"/>
      <c r="K490" s="250">
        <v>100</v>
      </c>
      <c r="L490" s="250">
        <v>308</v>
      </c>
      <c r="M490" s="243"/>
    </row>
    <row r="491" s="234" customFormat="1" ht="25" customHeight="1" spans="1:13">
      <c r="A491" s="250">
        <v>273</v>
      </c>
      <c r="B491" s="250" t="s">
        <v>516</v>
      </c>
      <c r="C491" s="250" t="s">
        <v>19</v>
      </c>
      <c r="D491" s="250" t="s">
        <v>240</v>
      </c>
      <c r="E491" s="250" t="s">
        <v>504</v>
      </c>
      <c r="F491" s="250" t="s">
        <v>516</v>
      </c>
      <c r="G491" s="250" t="s">
        <v>22</v>
      </c>
      <c r="H491" s="250">
        <v>2.34</v>
      </c>
      <c r="I491" s="252">
        <v>2.34</v>
      </c>
      <c r="J491" s="252"/>
      <c r="K491" s="250">
        <v>100</v>
      </c>
      <c r="L491" s="250">
        <v>234</v>
      </c>
      <c r="M491" s="243"/>
    </row>
    <row r="492" s="234" customFormat="1" ht="25" customHeight="1" spans="1:13">
      <c r="A492" s="250">
        <v>274</v>
      </c>
      <c r="B492" s="250" t="s">
        <v>517</v>
      </c>
      <c r="C492" s="250" t="s">
        <v>19</v>
      </c>
      <c r="D492" s="250" t="s">
        <v>240</v>
      </c>
      <c r="E492" s="250" t="s">
        <v>504</v>
      </c>
      <c r="F492" s="250" t="s">
        <v>517</v>
      </c>
      <c r="G492" s="250" t="s">
        <v>22</v>
      </c>
      <c r="H492" s="250">
        <v>2.64</v>
      </c>
      <c r="I492" s="252">
        <v>2.64</v>
      </c>
      <c r="J492" s="252"/>
      <c r="K492" s="250">
        <v>100</v>
      </c>
      <c r="L492" s="250">
        <v>264</v>
      </c>
      <c r="M492" s="243"/>
    </row>
    <row r="493" s="234" customFormat="1" ht="25" customHeight="1" spans="1:13">
      <c r="A493" s="250">
        <v>275</v>
      </c>
      <c r="B493" s="250" t="s">
        <v>518</v>
      </c>
      <c r="C493" s="250" t="s">
        <v>19</v>
      </c>
      <c r="D493" s="250" t="s">
        <v>240</v>
      </c>
      <c r="E493" s="250" t="s">
        <v>504</v>
      </c>
      <c r="F493" s="250" t="s">
        <v>518</v>
      </c>
      <c r="G493" s="250" t="s">
        <v>22</v>
      </c>
      <c r="H493" s="250">
        <v>4.33</v>
      </c>
      <c r="I493" s="252">
        <v>4.33</v>
      </c>
      <c r="J493" s="252"/>
      <c r="K493" s="250">
        <v>100</v>
      </c>
      <c r="L493" s="250">
        <v>433</v>
      </c>
      <c r="M493" s="243"/>
    </row>
    <row r="494" s="234" customFormat="1" ht="25" customHeight="1" spans="1:13">
      <c r="A494" s="250">
        <v>276</v>
      </c>
      <c r="B494" s="250" t="s">
        <v>519</v>
      </c>
      <c r="C494" s="250" t="s">
        <v>19</v>
      </c>
      <c r="D494" s="250" t="s">
        <v>240</v>
      </c>
      <c r="E494" s="250" t="s">
        <v>504</v>
      </c>
      <c r="F494" s="250" t="s">
        <v>519</v>
      </c>
      <c r="G494" s="250" t="s">
        <v>22</v>
      </c>
      <c r="H494" s="250">
        <v>1.53</v>
      </c>
      <c r="I494" s="252">
        <v>1.53</v>
      </c>
      <c r="J494" s="252"/>
      <c r="K494" s="250">
        <v>100</v>
      </c>
      <c r="L494" s="250">
        <v>153</v>
      </c>
      <c r="M494" s="243"/>
    </row>
    <row r="495" s="234" customFormat="1" ht="25" customHeight="1" spans="1:13">
      <c r="A495" s="250">
        <v>277</v>
      </c>
      <c r="B495" s="250" t="s">
        <v>520</v>
      </c>
      <c r="C495" s="250" t="s">
        <v>19</v>
      </c>
      <c r="D495" s="250" t="s">
        <v>240</v>
      </c>
      <c r="E495" s="250" t="s">
        <v>504</v>
      </c>
      <c r="F495" s="250" t="s">
        <v>520</v>
      </c>
      <c r="G495" s="250" t="s">
        <v>22</v>
      </c>
      <c r="H495" s="250">
        <v>19.74</v>
      </c>
      <c r="I495" s="252">
        <v>19.74</v>
      </c>
      <c r="J495" s="252"/>
      <c r="K495" s="250">
        <v>100</v>
      </c>
      <c r="L495" s="250">
        <v>1974</v>
      </c>
      <c r="M495" s="243"/>
    </row>
    <row r="496" s="234" customFormat="1" ht="25" customHeight="1" spans="1:13">
      <c r="A496" s="250">
        <v>278</v>
      </c>
      <c r="B496" s="250" t="s">
        <v>521</v>
      </c>
      <c r="C496" s="250" t="s">
        <v>19</v>
      </c>
      <c r="D496" s="250" t="s">
        <v>240</v>
      </c>
      <c r="E496" s="250" t="s">
        <v>504</v>
      </c>
      <c r="F496" s="250" t="s">
        <v>521</v>
      </c>
      <c r="G496" s="250" t="s">
        <v>22</v>
      </c>
      <c r="H496" s="250">
        <v>2.85</v>
      </c>
      <c r="I496" s="252">
        <v>2.85</v>
      </c>
      <c r="J496" s="252"/>
      <c r="K496" s="250">
        <v>100</v>
      </c>
      <c r="L496" s="250">
        <v>285</v>
      </c>
      <c r="M496" s="243"/>
    </row>
    <row r="497" s="234" customFormat="1" ht="25" customHeight="1" spans="1:13">
      <c r="A497" s="250">
        <v>279</v>
      </c>
      <c r="B497" s="250" t="s">
        <v>522</v>
      </c>
      <c r="C497" s="250" t="s">
        <v>19</v>
      </c>
      <c r="D497" s="250" t="s">
        <v>240</v>
      </c>
      <c r="E497" s="250" t="s">
        <v>504</v>
      </c>
      <c r="F497" s="250" t="s">
        <v>522</v>
      </c>
      <c r="G497" s="250" t="s">
        <v>22</v>
      </c>
      <c r="H497" s="250">
        <v>2.56</v>
      </c>
      <c r="I497" s="252">
        <v>2.56</v>
      </c>
      <c r="J497" s="252"/>
      <c r="K497" s="250">
        <v>100</v>
      </c>
      <c r="L497" s="250">
        <v>256</v>
      </c>
      <c r="M497" s="243"/>
    </row>
    <row r="498" s="234" customFormat="1" ht="25" customHeight="1" spans="1:13">
      <c r="A498" s="250">
        <v>280</v>
      </c>
      <c r="B498" s="250" t="s">
        <v>523</v>
      </c>
      <c r="C498" s="250" t="s">
        <v>19</v>
      </c>
      <c r="D498" s="250" t="s">
        <v>240</v>
      </c>
      <c r="E498" s="250" t="s">
        <v>504</v>
      </c>
      <c r="F498" s="250" t="s">
        <v>523</v>
      </c>
      <c r="G498" s="250" t="s">
        <v>22</v>
      </c>
      <c r="H498" s="250">
        <v>0.87</v>
      </c>
      <c r="I498" s="252">
        <v>0.87</v>
      </c>
      <c r="J498" s="252"/>
      <c r="K498" s="250">
        <v>100</v>
      </c>
      <c r="L498" s="250">
        <v>87</v>
      </c>
      <c r="M498" s="243"/>
    </row>
    <row r="499" s="234" customFormat="1" ht="25" customHeight="1" spans="1:13">
      <c r="A499" s="250">
        <v>281</v>
      </c>
      <c r="B499" s="250" t="s">
        <v>524</v>
      </c>
      <c r="C499" s="250" t="s">
        <v>19</v>
      </c>
      <c r="D499" s="250" t="s">
        <v>240</v>
      </c>
      <c r="E499" s="250" t="s">
        <v>504</v>
      </c>
      <c r="F499" s="250" t="s">
        <v>524</v>
      </c>
      <c r="G499" s="250" t="s">
        <v>22</v>
      </c>
      <c r="H499" s="250">
        <v>2.58</v>
      </c>
      <c r="I499" s="252">
        <v>2.58</v>
      </c>
      <c r="J499" s="252"/>
      <c r="K499" s="250">
        <v>100</v>
      </c>
      <c r="L499" s="250">
        <v>258</v>
      </c>
      <c r="M499" s="243"/>
    </row>
    <row r="500" s="234" customFormat="1" ht="25" customHeight="1" spans="1:13">
      <c r="A500" s="250">
        <v>282</v>
      </c>
      <c r="B500" s="250" t="s">
        <v>525</v>
      </c>
      <c r="C500" s="250" t="s">
        <v>19</v>
      </c>
      <c r="D500" s="250" t="s">
        <v>240</v>
      </c>
      <c r="E500" s="250" t="s">
        <v>504</v>
      </c>
      <c r="F500" s="250" t="s">
        <v>525</v>
      </c>
      <c r="G500" s="250" t="s">
        <v>22</v>
      </c>
      <c r="H500" s="250">
        <v>1.03</v>
      </c>
      <c r="I500" s="252">
        <v>1.03</v>
      </c>
      <c r="J500" s="252"/>
      <c r="K500" s="250">
        <v>100</v>
      </c>
      <c r="L500" s="250">
        <v>103</v>
      </c>
      <c r="M500" s="243"/>
    </row>
    <row r="501" s="234" customFormat="1" ht="25" customHeight="1" spans="1:13">
      <c r="A501" s="250">
        <v>283</v>
      </c>
      <c r="B501" s="250" t="s">
        <v>526</v>
      </c>
      <c r="C501" s="250" t="s">
        <v>19</v>
      </c>
      <c r="D501" s="250" t="s">
        <v>240</v>
      </c>
      <c r="E501" s="250" t="s">
        <v>504</v>
      </c>
      <c r="F501" s="250" t="s">
        <v>526</v>
      </c>
      <c r="G501" s="250" t="s">
        <v>22</v>
      </c>
      <c r="H501" s="250">
        <v>1.12</v>
      </c>
      <c r="I501" s="252">
        <v>1.12</v>
      </c>
      <c r="J501" s="252"/>
      <c r="K501" s="250">
        <v>100</v>
      </c>
      <c r="L501" s="250">
        <v>112</v>
      </c>
      <c r="M501" s="243"/>
    </row>
    <row r="502" s="234" customFormat="1" ht="25" customHeight="1" spans="1:13">
      <c r="A502" s="250">
        <v>284</v>
      </c>
      <c r="B502" s="250" t="s">
        <v>527</v>
      </c>
      <c r="C502" s="250" t="s">
        <v>19</v>
      </c>
      <c r="D502" s="250" t="s">
        <v>240</v>
      </c>
      <c r="E502" s="250" t="s">
        <v>504</v>
      </c>
      <c r="F502" s="250" t="s">
        <v>527</v>
      </c>
      <c r="G502" s="250" t="s">
        <v>22</v>
      </c>
      <c r="H502" s="250">
        <v>2.08</v>
      </c>
      <c r="I502" s="252">
        <v>2.08</v>
      </c>
      <c r="J502" s="252"/>
      <c r="K502" s="250">
        <v>100</v>
      </c>
      <c r="L502" s="250">
        <v>208</v>
      </c>
      <c r="M502" s="243"/>
    </row>
    <row r="503" s="234" customFormat="1" ht="25" customHeight="1" spans="1:13">
      <c r="A503" s="250">
        <v>285</v>
      </c>
      <c r="B503" s="250" t="s">
        <v>528</v>
      </c>
      <c r="C503" s="250" t="s">
        <v>19</v>
      </c>
      <c r="D503" s="250" t="s">
        <v>240</v>
      </c>
      <c r="E503" s="250" t="s">
        <v>504</v>
      </c>
      <c r="F503" s="250" t="s">
        <v>528</v>
      </c>
      <c r="G503" s="250" t="s">
        <v>22</v>
      </c>
      <c r="H503" s="250">
        <v>1.39</v>
      </c>
      <c r="I503" s="252">
        <v>1.39</v>
      </c>
      <c r="J503" s="252"/>
      <c r="K503" s="250">
        <v>100</v>
      </c>
      <c r="L503" s="250">
        <v>139</v>
      </c>
      <c r="M503" s="243"/>
    </row>
    <row r="504" s="234" customFormat="1" ht="25" customHeight="1" spans="1:13">
      <c r="A504" s="250">
        <v>286</v>
      </c>
      <c r="B504" s="250" t="s">
        <v>529</v>
      </c>
      <c r="C504" s="250" t="s">
        <v>19</v>
      </c>
      <c r="D504" s="250" t="s">
        <v>240</v>
      </c>
      <c r="E504" s="250" t="s">
        <v>504</v>
      </c>
      <c r="F504" s="250" t="s">
        <v>529</v>
      </c>
      <c r="G504" s="250" t="s">
        <v>22</v>
      </c>
      <c r="H504" s="250">
        <v>1.9</v>
      </c>
      <c r="I504" s="252">
        <v>1.9</v>
      </c>
      <c r="J504" s="252"/>
      <c r="K504" s="250">
        <v>100</v>
      </c>
      <c r="L504" s="250">
        <v>190</v>
      </c>
      <c r="M504" s="243"/>
    </row>
    <row r="505" s="234" customFormat="1" ht="25" customHeight="1" spans="1:13">
      <c r="A505" s="250">
        <v>287</v>
      </c>
      <c r="B505" s="250" t="s">
        <v>530</v>
      </c>
      <c r="C505" s="250" t="s">
        <v>19</v>
      </c>
      <c r="D505" s="250" t="s">
        <v>240</v>
      </c>
      <c r="E505" s="250" t="s">
        <v>504</v>
      </c>
      <c r="F505" s="250" t="s">
        <v>530</v>
      </c>
      <c r="G505" s="250" t="s">
        <v>22</v>
      </c>
      <c r="H505" s="250">
        <v>1.84</v>
      </c>
      <c r="I505" s="252">
        <v>1.84</v>
      </c>
      <c r="J505" s="252"/>
      <c r="K505" s="250">
        <v>100</v>
      </c>
      <c r="L505" s="250">
        <v>184</v>
      </c>
      <c r="M505" s="243"/>
    </row>
    <row r="506" s="234" customFormat="1" ht="25" customHeight="1" spans="1:13">
      <c r="A506" s="250">
        <v>288</v>
      </c>
      <c r="B506" s="250" t="s">
        <v>531</v>
      </c>
      <c r="C506" s="250" t="s">
        <v>19</v>
      </c>
      <c r="D506" s="250" t="s">
        <v>240</v>
      </c>
      <c r="E506" s="250" t="s">
        <v>504</v>
      </c>
      <c r="F506" s="250" t="s">
        <v>531</v>
      </c>
      <c r="G506" s="250" t="s">
        <v>22</v>
      </c>
      <c r="H506" s="250">
        <v>14.2</v>
      </c>
      <c r="I506" s="252">
        <v>14.2</v>
      </c>
      <c r="J506" s="252"/>
      <c r="K506" s="250">
        <v>100</v>
      </c>
      <c r="L506" s="250">
        <v>1420</v>
      </c>
      <c r="M506" s="243"/>
    </row>
    <row r="507" s="234" customFormat="1" ht="25" customHeight="1" spans="1:13">
      <c r="A507" s="250">
        <v>289</v>
      </c>
      <c r="B507" s="250" t="s">
        <v>532</v>
      </c>
      <c r="C507" s="250" t="s">
        <v>19</v>
      </c>
      <c r="D507" s="250" t="s">
        <v>240</v>
      </c>
      <c r="E507" s="250" t="s">
        <v>504</v>
      </c>
      <c r="F507" s="250" t="s">
        <v>532</v>
      </c>
      <c r="G507" s="250" t="s">
        <v>22</v>
      </c>
      <c r="H507" s="250">
        <v>1.45</v>
      </c>
      <c r="I507" s="252">
        <v>1.45</v>
      </c>
      <c r="J507" s="252"/>
      <c r="K507" s="250">
        <v>100</v>
      </c>
      <c r="L507" s="250">
        <v>145</v>
      </c>
      <c r="M507" s="243"/>
    </row>
    <row r="508" s="234" customFormat="1" ht="25" customHeight="1" spans="1:13">
      <c r="A508" s="250">
        <v>290</v>
      </c>
      <c r="B508" s="250" t="s">
        <v>533</v>
      </c>
      <c r="C508" s="250" t="s">
        <v>19</v>
      </c>
      <c r="D508" s="250" t="s">
        <v>240</v>
      </c>
      <c r="E508" s="250" t="s">
        <v>504</v>
      </c>
      <c r="F508" s="250" t="s">
        <v>533</v>
      </c>
      <c r="G508" s="250" t="s">
        <v>22</v>
      </c>
      <c r="H508" s="250">
        <v>1.34</v>
      </c>
      <c r="I508" s="252">
        <v>1.34</v>
      </c>
      <c r="J508" s="252"/>
      <c r="K508" s="250">
        <v>100</v>
      </c>
      <c r="L508" s="250">
        <v>134</v>
      </c>
      <c r="M508" s="243" t="s">
        <v>534</v>
      </c>
    </row>
    <row r="509" s="234" customFormat="1" ht="25" customHeight="1" spans="1:13">
      <c r="A509" s="250">
        <v>291</v>
      </c>
      <c r="B509" s="250" t="s">
        <v>535</v>
      </c>
      <c r="C509" s="250" t="s">
        <v>19</v>
      </c>
      <c r="D509" s="250" t="s">
        <v>240</v>
      </c>
      <c r="E509" s="250" t="s">
        <v>504</v>
      </c>
      <c r="F509" s="250" t="s">
        <v>535</v>
      </c>
      <c r="G509" s="250" t="s">
        <v>22</v>
      </c>
      <c r="H509" s="250">
        <v>1.04</v>
      </c>
      <c r="I509" s="252">
        <v>1.04</v>
      </c>
      <c r="J509" s="252"/>
      <c r="K509" s="250">
        <v>100</v>
      </c>
      <c r="L509" s="250">
        <v>104</v>
      </c>
      <c r="M509" s="243"/>
    </row>
    <row r="510" s="234" customFormat="1" ht="25" customHeight="1" spans="1:13">
      <c r="A510" s="250">
        <v>292</v>
      </c>
      <c r="B510" s="250" t="s">
        <v>536</v>
      </c>
      <c r="C510" s="250" t="s">
        <v>19</v>
      </c>
      <c r="D510" s="250" t="s">
        <v>240</v>
      </c>
      <c r="E510" s="250" t="s">
        <v>504</v>
      </c>
      <c r="F510" s="250" t="s">
        <v>536</v>
      </c>
      <c r="G510" s="250" t="s">
        <v>22</v>
      </c>
      <c r="H510" s="250">
        <v>1.36</v>
      </c>
      <c r="I510" s="252">
        <v>1.36</v>
      </c>
      <c r="J510" s="252"/>
      <c r="K510" s="250">
        <v>100</v>
      </c>
      <c r="L510" s="250">
        <v>136</v>
      </c>
      <c r="M510" s="243"/>
    </row>
    <row r="511" s="234" customFormat="1" ht="25" customHeight="1" spans="1:13">
      <c r="A511" s="250">
        <v>293</v>
      </c>
      <c r="B511" s="250" t="s">
        <v>537</v>
      </c>
      <c r="C511" s="250" t="s">
        <v>19</v>
      </c>
      <c r="D511" s="250" t="s">
        <v>240</v>
      </c>
      <c r="E511" s="250" t="s">
        <v>504</v>
      </c>
      <c r="F511" s="250" t="s">
        <v>537</v>
      </c>
      <c r="G511" s="250" t="s">
        <v>22</v>
      </c>
      <c r="H511" s="250">
        <v>1.38</v>
      </c>
      <c r="I511" s="252">
        <v>1.38</v>
      </c>
      <c r="J511" s="252"/>
      <c r="K511" s="250">
        <v>100</v>
      </c>
      <c r="L511" s="250">
        <v>138</v>
      </c>
      <c r="M511" s="243"/>
    </row>
    <row r="512" s="234" customFormat="1" ht="25" customHeight="1" spans="1:13">
      <c r="A512" s="250">
        <v>294</v>
      </c>
      <c r="B512" s="250" t="s">
        <v>538</v>
      </c>
      <c r="C512" s="250" t="s">
        <v>19</v>
      </c>
      <c r="D512" s="250" t="s">
        <v>240</v>
      </c>
      <c r="E512" s="250" t="s">
        <v>504</v>
      </c>
      <c r="F512" s="250" t="s">
        <v>538</v>
      </c>
      <c r="G512" s="250" t="s">
        <v>22</v>
      </c>
      <c r="H512" s="250">
        <v>0.9</v>
      </c>
      <c r="I512" s="252">
        <v>0.9</v>
      </c>
      <c r="J512" s="252"/>
      <c r="K512" s="250">
        <v>100</v>
      </c>
      <c r="L512" s="250">
        <v>90</v>
      </c>
      <c r="M512" s="243"/>
    </row>
    <row r="513" s="234" customFormat="1" ht="25" customHeight="1" spans="1:13">
      <c r="A513" s="250">
        <v>295</v>
      </c>
      <c r="B513" s="250" t="s">
        <v>539</v>
      </c>
      <c r="C513" s="250" t="s">
        <v>19</v>
      </c>
      <c r="D513" s="250" t="s">
        <v>240</v>
      </c>
      <c r="E513" s="250" t="s">
        <v>504</v>
      </c>
      <c r="F513" s="250" t="s">
        <v>539</v>
      </c>
      <c r="G513" s="250" t="s">
        <v>22</v>
      </c>
      <c r="H513" s="250">
        <v>0.97</v>
      </c>
      <c r="I513" s="252">
        <v>0.97</v>
      </c>
      <c r="J513" s="252"/>
      <c r="K513" s="250">
        <v>100</v>
      </c>
      <c r="L513" s="250">
        <v>97</v>
      </c>
      <c r="M513" s="243"/>
    </row>
    <row r="514" s="234" customFormat="1" ht="25" customHeight="1" spans="1:13">
      <c r="A514" s="250">
        <v>296</v>
      </c>
      <c r="B514" s="250" t="s">
        <v>540</v>
      </c>
      <c r="C514" s="250" t="s">
        <v>19</v>
      </c>
      <c r="D514" s="250" t="s">
        <v>240</v>
      </c>
      <c r="E514" s="250" t="s">
        <v>504</v>
      </c>
      <c r="F514" s="250" t="s">
        <v>540</v>
      </c>
      <c r="G514" s="250" t="s">
        <v>22</v>
      </c>
      <c r="H514" s="250">
        <v>1.9</v>
      </c>
      <c r="I514" s="252">
        <v>1.9</v>
      </c>
      <c r="J514" s="252"/>
      <c r="K514" s="250">
        <v>100</v>
      </c>
      <c r="L514" s="250">
        <v>190</v>
      </c>
      <c r="M514" s="243"/>
    </row>
    <row r="515" s="234" customFormat="1" ht="25" customHeight="1" spans="1:13">
      <c r="A515" s="250">
        <v>297</v>
      </c>
      <c r="B515" s="250" t="s">
        <v>541</v>
      </c>
      <c r="C515" s="250" t="s">
        <v>19</v>
      </c>
      <c r="D515" s="250" t="s">
        <v>240</v>
      </c>
      <c r="E515" s="250" t="s">
        <v>504</v>
      </c>
      <c r="F515" s="250" t="s">
        <v>541</v>
      </c>
      <c r="G515" s="250" t="s">
        <v>22</v>
      </c>
      <c r="H515" s="250">
        <v>1.28</v>
      </c>
      <c r="I515" s="252">
        <v>1.28</v>
      </c>
      <c r="J515" s="252"/>
      <c r="K515" s="250">
        <v>100</v>
      </c>
      <c r="L515" s="250">
        <v>128</v>
      </c>
      <c r="M515" s="243"/>
    </row>
    <row r="516" s="234" customFormat="1" ht="25" customHeight="1" spans="1:13">
      <c r="A516" s="250">
        <v>298</v>
      </c>
      <c r="B516" s="250" t="s">
        <v>542</v>
      </c>
      <c r="C516" s="250" t="s">
        <v>19</v>
      </c>
      <c r="D516" s="250" t="s">
        <v>240</v>
      </c>
      <c r="E516" s="250" t="s">
        <v>543</v>
      </c>
      <c r="F516" s="250" t="s">
        <v>542</v>
      </c>
      <c r="G516" s="250" t="s">
        <v>22</v>
      </c>
      <c r="H516" s="250">
        <v>2.05</v>
      </c>
      <c r="I516" s="252">
        <v>2.05</v>
      </c>
      <c r="J516" s="252"/>
      <c r="K516" s="250">
        <v>100</v>
      </c>
      <c r="L516" s="250">
        <v>205</v>
      </c>
      <c r="M516" s="243"/>
    </row>
    <row r="517" s="234" customFormat="1" ht="25" customHeight="1" spans="1:13">
      <c r="A517" s="250">
        <v>299</v>
      </c>
      <c r="B517" s="250" t="s">
        <v>544</v>
      </c>
      <c r="C517" s="250" t="s">
        <v>19</v>
      </c>
      <c r="D517" s="250" t="s">
        <v>240</v>
      </c>
      <c r="E517" s="250" t="s">
        <v>543</v>
      </c>
      <c r="F517" s="250" t="s">
        <v>544</v>
      </c>
      <c r="G517" s="250" t="s">
        <v>22</v>
      </c>
      <c r="H517" s="250">
        <v>1.48</v>
      </c>
      <c r="I517" s="252">
        <v>1.48</v>
      </c>
      <c r="J517" s="252"/>
      <c r="K517" s="250">
        <v>100</v>
      </c>
      <c r="L517" s="250">
        <v>148</v>
      </c>
      <c r="M517" s="243"/>
    </row>
    <row r="518" s="234" customFormat="1" ht="25" customHeight="1" spans="1:13">
      <c r="A518" s="250">
        <v>300</v>
      </c>
      <c r="B518" s="250" t="s">
        <v>545</v>
      </c>
      <c r="C518" s="250" t="s">
        <v>19</v>
      </c>
      <c r="D518" s="250" t="s">
        <v>240</v>
      </c>
      <c r="E518" s="250" t="s">
        <v>543</v>
      </c>
      <c r="F518" s="250" t="s">
        <v>545</v>
      </c>
      <c r="G518" s="250" t="s">
        <v>22</v>
      </c>
      <c r="H518" s="250">
        <v>3.98</v>
      </c>
      <c r="I518" s="252">
        <v>3.98</v>
      </c>
      <c r="J518" s="252"/>
      <c r="K518" s="250">
        <v>100</v>
      </c>
      <c r="L518" s="250">
        <v>398</v>
      </c>
      <c r="M518" s="243"/>
    </row>
    <row r="519" s="234" customFormat="1" ht="25" customHeight="1" spans="1:13">
      <c r="A519" s="250">
        <v>301</v>
      </c>
      <c r="B519" s="250" t="s">
        <v>546</v>
      </c>
      <c r="C519" s="250" t="s">
        <v>19</v>
      </c>
      <c r="D519" s="250" t="s">
        <v>240</v>
      </c>
      <c r="E519" s="250" t="s">
        <v>543</v>
      </c>
      <c r="F519" s="250" t="s">
        <v>546</v>
      </c>
      <c r="G519" s="250" t="s">
        <v>22</v>
      </c>
      <c r="H519" s="250">
        <v>2.19</v>
      </c>
      <c r="I519" s="252">
        <v>2.19</v>
      </c>
      <c r="J519" s="252"/>
      <c r="K519" s="250">
        <v>100</v>
      </c>
      <c r="L519" s="250">
        <v>219</v>
      </c>
      <c r="M519" s="243"/>
    </row>
    <row r="520" s="234" customFormat="1" ht="25" customHeight="1" spans="1:13">
      <c r="A520" s="250">
        <v>302</v>
      </c>
      <c r="B520" s="250" t="s">
        <v>547</v>
      </c>
      <c r="C520" s="250" t="s">
        <v>19</v>
      </c>
      <c r="D520" s="250" t="s">
        <v>240</v>
      </c>
      <c r="E520" s="250" t="s">
        <v>543</v>
      </c>
      <c r="F520" s="250" t="s">
        <v>547</v>
      </c>
      <c r="G520" s="250" t="s">
        <v>22</v>
      </c>
      <c r="H520" s="250">
        <v>1.55</v>
      </c>
      <c r="I520" s="252">
        <v>1.55</v>
      </c>
      <c r="J520" s="252"/>
      <c r="K520" s="250">
        <v>100</v>
      </c>
      <c r="L520" s="250">
        <v>155</v>
      </c>
      <c r="M520" s="243"/>
    </row>
    <row r="521" s="234" customFormat="1" ht="25" customHeight="1" spans="1:13">
      <c r="A521" s="250">
        <v>303</v>
      </c>
      <c r="B521" s="250" t="s">
        <v>548</v>
      </c>
      <c r="C521" s="250" t="s">
        <v>19</v>
      </c>
      <c r="D521" s="250" t="s">
        <v>240</v>
      </c>
      <c r="E521" s="250" t="s">
        <v>543</v>
      </c>
      <c r="F521" s="250" t="s">
        <v>548</v>
      </c>
      <c r="G521" s="250" t="s">
        <v>22</v>
      </c>
      <c r="H521" s="250">
        <v>0.94</v>
      </c>
      <c r="I521" s="252">
        <v>0.94</v>
      </c>
      <c r="J521" s="252"/>
      <c r="K521" s="250">
        <v>100</v>
      </c>
      <c r="L521" s="250">
        <v>94</v>
      </c>
      <c r="M521" s="243"/>
    </row>
    <row r="522" s="234" customFormat="1" ht="25" customHeight="1" spans="1:13">
      <c r="A522" s="250">
        <v>304</v>
      </c>
      <c r="B522" s="250" t="s">
        <v>549</v>
      </c>
      <c r="C522" s="250" t="s">
        <v>19</v>
      </c>
      <c r="D522" s="250" t="s">
        <v>240</v>
      </c>
      <c r="E522" s="250" t="s">
        <v>543</v>
      </c>
      <c r="F522" s="250" t="s">
        <v>549</v>
      </c>
      <c r="G522" s="250" t="s">
        <v>22</v>
      </c>
      <c r="H522" s="250">
        <v>2.38</v>
      </c>
      <c r="I522" s="252">
        <v>2.38</v>
      </c>
      <c r="J522" s="252"/>
      <c r="K522" s="250">
        <v>100</v>
      </c>
      <c r="L522" s="250">
        <v>238</v>
      </c>
      <c r="M522" s="243"/>
    </row>
    <row r="523" s="234" customFormat="1" ht="25" customHeight="1" spans="1:13">
      <c r="A523" s="250">
        <v>305</v>
      </c>
      <c r="B523" s="250" t="s">
        <v>550</v>
      </c>
      <c r="C523" s="250" t="s">
        <v>19</v>
      </c>
      <c r="D523" s="250" t="s">
        <v>240</v>
      </c>
      <c r="E523" s="250" t="s">
        <v>543</v>
      </c>
      <c r="F523" s="250" t="s">
        <v>550</v>
      </c>
      <c r="G523" s="250" t="s">
        <v>22</v>
      </c>
      <c r="H523" s="250">
        <v>1.04</v>
      </c>
      <c r="I523" s="252">
        <v>1.04</v>
      </c>
      <c r="J523" s="252"/>
      <c r="K523" s="250">
        <v>100</v>
      </c>
      <c r="L523" s="250">
        <v>104</v>
      </c>
      <c r="M523" s="243"/>
    </row>
    <row r="524" s="234" customFormat="1" ht="25" customHeight="1" spans="1:13">
      <c r="A524" s="250">
        <v>306</v>
      </c>
      <c r="B524" s="250" t="s">
        <v>551</v>
      </c>
      <c r="C524" s="250" t="s">
        <v>19</v>
      </c>
      <c r="D524" s="250" t="s">
        <v>240</v>
      </c>
      <c r="E524" s="250" t="s">
        <v>543</v>
      </c>
      <c r="F524" s="250" t="s">
        <v>551</v>
      </c>
      <c r="G524" s="250" t="s">
        <v>22</v>
      </c>
      <c r="H524" s="250">
        <v>2.04</v>
      </c>
      <c r="I524" s="252">
        <v>2.04</v>
      </c>
      <c r="J524" s="252"/>
      <c r="K524" s="250">
        <v>100</v>
      </c>
      <c r="L524" s="250">
        <v>204</v>
      </c>
      <c r="M524" s="243"/>
    </row>
    <row r="525" s="234" customFormat="1" ht="25" customHeight="1" spans="1:13">
      <c r="A525" s="250">
        <v>307</v>
      </c>
      <c r="B525" s="250" t="s">
        <v>552</v>
      </c>
      <c r="C525" s="250" t="s">
        <v>19</v>
      </c>
      <c r="D525" s="250" t="s">
        <v>240</v>
      </c>
      <c r="E525" s="250" t="s">
        <v>543</v>
      </c>
      <c r="F525" s="250" t="s">
        <v>552</v>
      </c>
      <c r="G525" s="250" t="s">
        <v>22</v>
      </c>
      <c r="H525" s="250">
        <v>1.05</v>
      </c>
      <c r="I525" s="252">
        <v>1.05</v>
      </c>
      <c r="J525" s="252"/>
      <c r="K525" s="250">
        <v>100</v>
      </c>
      <c r="L525" s="250">
        <v>105</v>
      </c>
      <c r="M525" s="243"/>
    </row>
    <row r="526" s="234" customFormat="1" ht="25" customHeight="1" spans="1:13">
      <c r="A526" s="250">
        <v>308</v>
      </c>
      <c r="B526" s="250" t="s">
        <v>553</v>
      </c>
      <c r="C526" s="250" t="s">
        <v>19</v>
      </c>
      <c r="D526" s="250" t="s">
        <v>240</v>
      </c>
      <c r="E526" s="250" t="s">
        <v>543</v>
      </c>
      <c r="F526" s="250" t="s">
        <v>553</v>
      </c>
      <c r="G526" s="250" t="s">
        <v>22</v>
      </c>
      <c r="H526" s="250">
        <v>1.3</v>
      </c>
      <c r="I526" s="252">
        <v>1.3</v>
      </c>
      <c r="J526" s="252"/>
      <c r="K526" s="250">
        <v>100</v>
      </c>
      <c r="L526" s="250">
        <v>130</v>
      </c>
      <c r="M526" s="243"/>
    </row>
    <row r="527" s="234" customFormat="1" ht="25" customHeight="1" spans="1:13">
      <c r="A527" s="250">
        <v>309</v>
      </c>
      <c r="B527" s="250" t="s">
        <v>554</v>
      </c>
      <c r="C527" s="250" t="s">
        <v>19</v>
      </c>
      <c r="D527" s="250" t="s">
        <v>240</v>
      </c>
      <c r="E527" s="250" t="s">
        <v>543</v>
      </c>
      <c r="F527" s="250" t="s">
        <v>554</v>
      </c>
      <c r="G527" s="250" t="s">
        <v>22</v>
      </c>
      <c r="H527" s="250">
        <v>1.55</v>
      </c>
      <c r="I527" s="252">
        <v>1.55</v>
      </c>
      <c r="J527" s="252"/>
      <c r="K527" s="250">
        <v>100</v>
      </c>
      <c r="L527" s="250">
        <v>155</v>
      </c>
      <c r="M527" s="243"/>
    </row>
    <row r="528" s="234" customFormat="1" ht="25" customHeight="1" spans="1:13">
      <c r="A528" s="250">
        <v>310</v>
      </c>
      <c r="B528" s="250" t="s">
        <v>555</v>
      </c>
      <c r="C528" s="250" t="s">
        <v>19</v>
      </c>
      <c r="D528" s="250" t="s">
        <v>240</v>
      </c>
      <c r="E528" s="250" t="s">
        <v>543</v>
      </c>
      <c r="F528" s="250" t="s">
        <v>555</v>
      </c>
      <c r="G528" s="250" t="s">
        <v>22</v>
      </c>
      <c r="H528" s="250">
        <v>2.06</v>
      </c>
      <c r="I528" s="252">
        <v>2.06</v>
      </c>
      <c r="J528" s="252"/>
      <c r="K528" s="250">
        <v>100</v>
      </c>
      <c r="L528" s="250">
        <v>206</v>
      </c>
      <c r="M528" s="243"/>
    </row>
    <row r="529" s="234" customFormat="1" ht="25" customHeight="1" spans="1:13">
      <c r="A529" s="250">
        <v>311</v>
      </c>
      <c r="B529" s="250" t="s">
        <v>556</v>
      </c>
      <c r="C529" s="250" t="s">
        <v>19</v>
      </c>
      <c r="D529" s="250" t="s">
        <v>240</v>
      </c>
      <c r="E529" s="250" t="s">
        <v>543</v>
      </c>
      <c r="F529" s="250" t="s">
        <v>556</v>
      </c>
      <c r="G529" s="250" t="s">
        <v>22</v>
      </c>
      <c r="H529" s="250">
        <v>1.63</v>
      </c>
      <c r="I529" s="252">
        <v>1.63</v>
      </c>
      <c r="J529" s="252"/>
      <c r="K529" s="250">
        <v>100</v>
      </c>
      <c r="L529" s="250">
        <v>163</v>
      </c>
      <c r="M529" s="243"/>
    </row>
    <row r="530" s="234" customFormat="1" ht="25" customHeight="1" spans="1:13">
      <c r="A530" s="250">
        <v>312</v>
      </c>
      <c r="B530" s="250" t="s">
        <v>557</v>
      </c>
      <c r="C530" s="250" t="s">
        <v>19</v>
      </c>
      <c r="D530" s="250" t="s">
        <v>240</v>
      </c>
      <c r="E530" s="250" t="s">
        <v>543</v>
      </c>
      <c r="F530" s="250" t="s">
        <v>557</v>
      </c>
      <c r="G530" s="250" t="s">
        <v>22</v>
      </c>
      <c r="H530" s="250">
        <v>1.39</v>
      </c>
      <c r="I530" s="252">
        <v>1.39</v>
      </c>
      <c r="J530" s="252"/>
      <c r="K530" s="250">
        <v>100</v>
      </c>
      <c r="L530" s="250">
        <v>139</v>
      </c>
      <c r="M530" s="243"/>
    </row>
    <row r="531" s="234" customFormat="1" ht="25" customHeight="1" spans="1:13">
      <c r="A531" s="250">
        <v>313</v>
      </c>
      <c r="B531" s="250" t="s">
        <v>558</v>
      </c>
      <c r="C531" s="250" t="s">
        <v>19</v>
      </c>
      <c r="D531" s="250" t="s">
        <v>240</v>
      </c>
      <c r="E531" s="250" t="s">
        <v>543</v>
      </c>
      <c r="F531" s="250" t="s">
        <v>558</v>
      </c>
      <c r="G531" s="250" t="s">
        <v>22</v>
      </c>
      <c r="H531" s="250">
        <v>3.15</v>
      </c>
      <c r="I531" s="252">
        <v>3.15</v>
      </c>
      <c r="J531" s="252"/>
      <c r="K531" s="250">
        <v>100</v>
      </c>
      <c r="L531" s="250">
        <v>315</v>
      </c>
      <c r="M531" s="243"/>
    </row>
    <row r="532" s="234" customFormat="1" ht="25" customHeight="1" spans="1:13">
      <c r="A532" s="250">
        <v>314</v>
      </c>
      <c r="B532" s="250" t="s">
        <v>559</v>
      </c>
      <c r="C532" s="250" t="s">
        <v>19</v>
      </c>
      <c r="D532" s="250" t="s">
        <v>240</v>
      </c>
      <c r="E532" s="250" t="s">
        <v>543</v>
      </c>
      <c r="F532" s="250" t="s">
        <v>559</v>
      </c>
      <c r="G532" s="250" t="s">
        <v>22</v>
      </c>
      <c r="H532" s="250">
        <v>2.49</v>
      </c>
      <c r="I532" s="252">
        <v>2.49</v>
      </c>
      <c r="J532" s="252"/>
      <c r="K532" s="250">
        <v>100</v>
      </c>
      <c r="L532" s="250">
        <v>249</v>
      </c>
      <c r="M532" s="243"/>
    </row>
    <row r="533" s="234" customFormat="1" ht="25" customHeight="1" spans="1:13">
      <c r="A533" s="250">
        <v>315</v>
      </c>
      <c r="B533" s="250" t="s">
        <v>560</v>
      </c>
      <c r="C533" s="250" t="s">
        <v>19</v>
      </c>
      <c r="D533" s="250" t="s">
        <v>240</v>
      </c>
      <c r="E533" s="250" t="s">
        <v>543</v>
      </c>
      <c r="F533" s="250" t="s">
        <v>560</v>
      </c>
      <c r="G533" s="250" t="s">
        <v>22</v>
      </c>
      <c r="H533" s="250">
        <v>1.79</v>
      </c>
      <c r="I533" s="252">
        <v>1.79</v>
      </c>
      <c r="J533" s="252"/>
      <c r="K533" s="250">
        <v>100</v>
      </c>
      <c r="L533" s="250">
        <v>179</v>
      </c>
      <c r="M533" s="243"/>
    </row>
    <row r="534" s="234" customFormat="1" ht="25" customHeight="1" spans="1:13">
      <c r="A534" s="250">
        <v>316</v>
      </c>
      <c r="B534" s="250" t="s">
        <v>561</v>
      </c>
      <c r="C534" s="250" t="s">
        <v>19</v>
      </c>
      <c r="D534" s="250" t="s">
        <v>240</v>
      </c>
      <c r="E534" s="250" t="s">
        <v>543</v>
      </c>
      <c r="F534" s="250" t="s">
        <v>561</v>
      </c>
      <c r="G534" s="250" t="s">
        <v>22</v>
      </c>
      <c r="H534" s="250">
        <v>2.09</v>
      </c>
      <c r="I534" s="252">
        <v>2.09</v>
      </c>
      <c r="J534" s="252"/>
      <c r="K534" s="250">
        <v>100</v>
      </c>
      <c r="L534" s="250">
        <v>209</v>
      </c>
      <c r="M534" s="243"/>
    </row>
    <row r="535" s="234" customFormat="1" ht="25" customHeight="1" spans="1:13">
      <c r="A535" s="250">
        <v>317</v>
      </c>
      <c r="B535" s="250" t="s">
        <v>562</v>
      </c>
      <c r="C535" s="250" t="s">
        <v>19</v>
      </c>
      <c r="D535" s="250" t="s">
        <v>240</v>
      </c>
      <c r="E535" s="250" t="s">
        <v>543</v>
      </c>
      <c r="F535" s="250" t="s">
        <v>562</v>
      </c>
      <c r="G535" s="250" t="s">
        <v>22</v>
      </c>
      <c r="H535" s="250">
        <v>2.44</v>
      </c>
      <c r="I535" s="252">
        <v>2.44</v>
      </c>
      <c r="J535" s="252"/>
      <c r="K535" s="250">
        <v>100</v>
      </c>
      <c r="L535" s="250">
        <v>244</v>
      </c>
      <c r="M535" s="243"/>
    </row>
    <row r="536" s="234" customFormat="1" ht="25" customHeight="1" spans="1:13">
      <c r="A536" s="250">
        <v>318</v>
      </c>
      <c r="B536" s="250" t="s">
        <v>563</v>
      </c>
      <c r="C536" s="250" t="s">
        <v>19</v>
      </c>
      <c r="D536" s="250" t="s">
        <v>240</v>
      </c>
      <c r="E536" s="250" t="s">
        <v>543</v>
      </c>
      <c r="F536" s="250" t="s">
        <v>563</v>
      </c>
      <c r="G536" s="250" t="s">
        <v>22</v>
      </c>
      <c r="H536" s="250">
        <v>2.21</v>
      </c>
      <c r="I536" s="252">
        <v>2.21</v>
      </c>
      <c r="J536" s="252"/>
      <c r="K536" s="250">
        <v>100</v>
      </c>
      <c r="L536" s="250">
        <v>221</v>
      </c>
      <c r="M536" s="243"/>
    </row>
    <row r="537" s="234" customFormat="1" ht="25" customHeight="1" spans="1:13">
      <c r="A537" s="250">
        <v>319</v>
      </c>
      <c r="B537" s="250" t="s">
        <v>564</v>
      </c>
      <c r="C537" s="250" t="s">
        <v>19</v>
      </c>
      <c r="D537" s="250" t="s">
        <v>240</v>
      </c>
      <c r="E537" s="250" t="s">
        <v>543</v>
      </c>
      <c r="F537" s="250" t="s">
        <v>564</v>
      </c>
      <c r="G537" s="250" t="s">
        <v>22</v>
      </c>
      <c r="H537" s="250">
        <v>2.1</v>
      </c>
      <c r="I537" s="252">
        <v>2.1</v>
      </c>
      <c r="J537" s="252"/>
      <c r="K537" s="250">
        <v>100</v>
      </c>
      <c r="L537" s="250">
        <v>210</v>
      </c>
      <c r="M537" s="243"/>
    </row>
    <row r="538" s="234" customFormat="1" ht="25" customHeight="1" spans="1:13">
      <c r="A538" s="250">
        <v>320</v>
      </c>
      <c r="B538" s="250" t="s">
        <v>565</v>
      </c>
      <c r="C538" s="250" t="s">
        <v>19</v>
      </c>
      <c r="D538" s="250" t="s">
        <v>240</v>
      </c>
      <c r="E538" s="250" t="s">
        <v>543</v>
      </c>
      <c r="F538" s="250" t="s">
        <v>565</v>
      </c>
      <c r="G538" s="250" t="s">
        <v>22</v>
      </c>
      <c r="H538" s="250">
        <v>3</v>
      </c>
      <c r="I538" s="252">
        <v>3</v>
      </c>
      <c r="J538" s="252"/>
      <c r="K538" s="250">
        <v>100</v>
      </c>
      <c r="L538" s="250">
        <v>300</v>
      </c>
      <c r="M538" s="243"/>
    </row>
    <row r="539" s="234" customFormat="1" ht="25" customHeight="1" spans="1:13">
      <c r="A539" s="250">
        <v>321</v>
      </c>
      <c r="B539" s="250" t="s">
        <v>566</v>
      </c>
      <c r="C539" s="250" t="s">
        <v>19</v>
      </c>
      <c r="D539" s="250" t="s">
        <v>240</v>
      </c>
      <c r="E539" s="250" t="s">
        <v>543</v>
      </c>
      <c r="F539" s="250" t="s">
        <v>566</v>
      </c>
      <c r="G539" s="250" t="s">
        <v>22</v>
      </c>
      <c r="H539" s="250">
        <v>1.79</v>
      </c>
      <c r="I539" s="252">
        <v>1.79</v>
      </c>
      <c r="J539" s="252"/>
      <c r="K539" s="250">
        <v>100</v>
      </c>
      <c r="L539" s="250">
        <v>179</v>
      </c>
      <c r="M539" s="243"/>
    </row>
    <row r="540" s="234" customFormat="1" ht="25" customHeight="1" spans="1:13">
      <c r="A540" s="250">
        <v>322</v>
      </c>
      <c r="B540" s="250" t="s">
        <v>567</v>
      </c>
      <c r="C540" s="250" t="s">
        <v>19</v>
      </c>
      <c r="D540" s="250" t="s">
        <v>240</v>
      </c>
      <c r="E540" s="250" t="s">
        <v>543</v>
      </c>
      <c r="F540" s="250" t="s">
        <v>567</v>
      </c>
      <c r="G540" s="250" t="s">
        <v>22</v>
      </c>
      <c r="H540" s="250">
        <v>0.8</v>
      </c>
      <c r="I540" s="252">
        <v>0.8</v>
      </c>
      <c r="J540" s="252"/>
      <c r="K540" s="250">
        <v>100</v>
      </c>
      <c r="L540" s="250">
        <v>80</v>
      </c>
      <c r="M540" s="243"/>
    </row>
    <row r="541" s="234" customFormat="1" ht="25" customHeight="1" spans="1:13">
      <c r="A541" s="250">
        <v>323</v>
      </c>
      <c r="B541" s="250" t="s">
        <v>568</v>
      </c>
      <c r="C541" s="250" t="s">
        <v>19</v>
      </c>
      <c r="D541" s="250" t="s">
        <v>240</v>
      </c>
      <c r="E541" s="250" t="s">
        <v>543</v>
      </c>
      <c r="F541" s="250" t="s">
        <v>568</v>
      </c>
      <c r="G541" s="250" t="s">
        <v>22</v>
      </c>
      <c r="H541" s="250">
        <v>2.15</v>
      </c>
      <c r="I541" s="252">
        <v>2.15</v>
      </c>
      <c r="J541" s="252"/>
      <c r="K541" s="250">
        <v>100</v>
      </c>
      <c r="L541" s="250">
        <v>215</v>
      </c>
      <c r="M541" s="243"/>
    </row>
    <row r="542" s="234" customFormat="1" ht="25" customHeight="1" spans="1:13">
      <c r="A542" s="250">
        <v>324</v>
      </c>
      <c r="B542" s="250" t="s">
        <v>569</v>
      </c>
      <c r="C542" s="250" t="s">
        <v>19</v>
      </c>
      <c r="D542" s="250" t="s">
        <v>240</v>
      </c>
      <c r="E542" s="250" t="s">
        <v>543</v>
      </c>
      <c r="F542" s="250" t="s">
        <v>569</v>
      </c>
      <c r="G542" s="250" t="s">
        <v>22</v>
      </c>
      <c r="H542" s="250">
        <v>1.79</v>
      </c>
      <c r="I542" s="252">
        <v>1.79</v>
      </c>
      <c r="J542" s="252"/>
      <c r="K542" s="250">
        <v>100</v>
      </c>
      <c r="L542" s="250">
        <v>179</v>
      </c>
      <c r="M542" s="243"/>
    </row>
    <row r="543" s="234" customFormat="1" ht="25" customHeight="1" spans="1:13">
      <c r="A543" s="250">
        <v>325</v>
      </c>
      <c r="B543" s="250" t="s">
        <v>570</v>
      </c>
      <c r="C543" s="250" t="s">
        <v>19</v>
      </c>
      <c r="D543" s="250" t="s">
        <v>240</v>
      </c>
      <c r="E543" s="250" t="s">
        <v>504</v>
      </c>
      <c r="F543" s="250" t="s">
        <v>570</v>
      </c>
      <c r="G543" s="250" t="s">
        <v>22</v>
      </c>
      <c r="H543" s="250">
        <v>1.05</v>
      </c>
      <c r="I543" s="252">
        <v>1.05</v>
      </c>
      <c r="J543" s="252"/>
      <c r="K543" s="250">
        <v>100</v>
      </c>
      <c r="L543" s="250">
        <v>105</v>
      </c>
      <c r="M543" s="243"/>
    </row>
    <row r="544" s="234" customFormat="1" ht="25" customHeight="1" spans="1:13">
      <c r="A544" s="250">
        <v>326</v>
      </c>
      <c r="B544" s="250" t="s">
        <v>571</v>
      </c>
      <c r="C544" s="250" t="s">
        <v>19</v>
      </c>
      <c r="D544" s="250" t="s">
        <v>240</v>
      </c>
      <c r="E544" s="250" t="s">
        <v>206</v>
      </c>
      <c r="F544" s="250" t="s">
        <v>571</v>
      </c>
      <c r="G544" s="250" t="s">
        <v>22</v>
      </c>
      <c r="H544" s="250">
        <v>5.79</v>
      </c>
      <c r="I544" s="252">
        <v>5.79</v>
      </c>
      <c r="J544" s="252"/>
      <c r="K544" s="250">
        <v>100</v>
      </c>
      <c r="L544" s="250">
        <v>579</v>
      </c>
      <c r="M544" s="243"/>
    </row>
    <row r="545" s="234" customFormat="1" ht="25" customHeight="1" spans="1:13">
      <c r="A545" s="250">
        <v>327</v>
      </c>
      <c r="B545" s="250" t="s">
        <v>572</v>
      </c>
      <c r="C545" s="250" t="s">
        <v>19</v>
      </c>
      <c r="D545" s="250" t="s">
        <v>240</v>
      </c>
      <c r="E545" s="250" t="s">
        <v>241</v>
      </c>
      <c r="F545" s="250" t="s">
        <v>572</v>
      </c>
      <c r="G545" s="250" t="s">
        <v>22</v>
      </c>
      <c r="H545" s="250">
        <v>4.29</v>
      </c>
      <c r="I545" s="252">
        <v>4.29</v>
      </c>
      <c r="J545" s="252"/>
      <c r="K545" s="250">
        <v>100</v>
      </c>
      <c r="L545" s="250">
        <v>429</v>
      </c>
      <c r="M545" s="243"/>
    </row>
    <row r="546" s="234" customFormat="1" ht="25" customHeight="1" spans="1:13">
      <c r="A546" s="250">
        <v>328</v>
      </c>
      <c r="B546" s="250" t="s">
        <v>573</v>
      </c>
      <c r="C546" s="250" t="s">
        <v>19</v>
      </c>
      <c r="D546" s="250" t="s">
        <v>240</v>
      </c>
      <c r="E546" s="250" t="s">
        <v>206</v>
      </c>
      <c r="F546" s="250" t="s">
        <v>573</v>
      </c>
      <c r="G546" s="250" t="s">
        <v>22</v>
      </c>
      <c r="H546" s="250">
        <v>1.79</v>
      </c>
      <c r="I546" s="252">
        <v>1.79</v>
      </c>
      <c r="J546" s="252"/>
      <c r="K546" s="250">
        <v>100</v>
      </c>
      <c r="L546" s="250">
        <v>179</v>
      </c>
      <c r="M546" s="243"/>
    </row>
    <row r="547" s="234" customFormat="1" ht="25" customHeight="1" spans="1:13">
      <c r="A547" s="250">
        <v>329</v>
      </c>
      <c r="B547" s="250" t="s">
        <v>574</v>
      </c>
      <c r="C547" s="250" t="s">
        <v>19</v>
      </c>
      <c r="D547" s="250" t="s">
        <v>240</v>
      </c>
      <c r="E547" s="250" t="s">
        <v>504</v>
      </c>
      <c r="F547" s="250" t="s">
        <v>574</v>
      </c>
      <c r="G547" s="250" t="s">
        <v>22</v>
      </c>
      <c r="H547" s="250">
        <v>1.49</v>
      </c>
      <c r="I547" s="252">
        <v>1.49</v>
      </c>
      <c r="J547" s="252"/>
      <c r="K547" s="250">
        <v>100</v>
      </c>
      <c r="L547" s="250">
        <v>149</v>
      </c>
      <c r="M547" s="243"/>
    </row>
    <row r="548" s="234" customFormat="1" ht="25" customHeight="1" spans="1:13">
      <c r="A548" s="247" t="s">
        <v>575</v>
      </c>
      <c r="B548" s="248"/>
      <c r="C548" s="248"/>
      <c r="D548" s="248"/>
      <c r="E548" s="248"/>
      <c r="F548" s="248"/>
      <c r="G548" s="249"/>
      <c r="H548" s="250">
        <f t="shared" ref="H548:L548" si="0">SUM(H219:H547)</f>
        <v>1951.3</v>
      </c>
      <c r="I548" s="252">
        <f t="shared" si="0"/>
        <v>1951.3</v>
      </c>
      <c r="J548" s="252"/>
      <c r="K548" s="250">
        <v>100</v>
      </c>
      <c r="L548" s="250">
        <f t="shared" si="0"/>
        <v>195130</v>
      </c>
      <c r="M548" s="243"/>
    </row>
    <row r="549" s="234" customFormat="1" ht="25" customHeight="1" spans="1:13">
      <c r="A549" s="250">
        <v>1</v>
      </c>
      <c r="B549" s="253" t="s">
        <v>576</v>
      </c>
      <c r="C549" s="253" t="s">
        <v>19</v>
      </c>
      <c r="D549" s="238" t="s">
        <v>577</v>
      </c>
      <c r="E549" s="238" t="s">
        <v>241</v>
      </c>
      <c r="F549" s="253" t="s">
        <v>576</v>
      </c>
      <c r="G549" s="254" t="s">
        <v>22</v>
      </c>
      <c r="H549" s="250">
        <v>3.45</v>
      </c>
      <c r="I549" s="251">
        <v>3.45</v>
      </c>
      <c r="J549" s="241"/>
      <c r="K549" s="250">
        <v>100</v>
      </c>
      <c r="L549" s="250">
        <f>H549*K549</f>
        <v>345</v>
      </c>
      <c r="M549" s="243"/>
    </row>
    <row r="550" s="234" customFormat="1" ht="25" customHeight="1" spans="1:13">
      <c r="A550" s="250">
        <v>2</v>
      </c>
      <c r="B550" s="253" t="s">
        <v>578</v>
      </c>
      <c r="C550" s="253" t="s">
        <v>19</v>
      </c>
      <c r="D550" s="238" t="s">
        <v>577</v>
      </c>
      <c r="E550" s="238" t="s">
        <v>241</v>
      </c>
      <c r="F550" s="253" t="s">
        <v>578</v>
      </c>
      <c r="G550" s="254" t="s">
        <v>22</v>
      </c>
      <c r="H550" s="250">
        <v>10.75</v>
      </c>
      <c r="I550" s="251">
        <v>10.75</v>
      </c>
      <c r="J550" s="241"/>
      <c r="K550" s="250">
        <v>100</v>
      </c>
      <c r="L550" s="250">
        <f t="shared" ref="L550:L613" si="1">H550*K550</f>
        <v>1075</v>
      </c>
      <c r="M550" s="243"/>
    </row>
    <row r="551" s="234" customFormat="1" ht="25" customHeight="1" spans="1:13">
      <c r="A551" s="250">
        <v>3</v>
      </c>
      <c r="B551" s="253" t="s">
        <v>579</v>
      </c>
      <c r="C551" s="253" t="s">
        <v>19</v>
      </c>
      <c r="D551" s="238" t="s">
        <v>577</v>
      </c>
      <c r="E551" s="238" t="s">
        <v>241</v>
      </c>
      <c r="F551" s="253" t="s">
        <v>579</v>
      </c>
      <c r="G551" s="254" t="s">
        <v>22</v>
      </c>
      <c r="H551" s="250">
        <v>4.19</v>
      </c>
      <c r="I551" s="251">
        <v>4.19</v>
      </c>
      <c r="J551" s="241"/>
      <c r="K551" s="250">
        <v>100</v>
      </c>
      <c r="L551" s="250">
        <f t="shared" si="1"/>
        <v>419</v>
      </c>
      <c r="M551" s="243"/>
    </row>
    <row r="552" s="234" customFormat="1" ht="25" customHeight="1" spans="1:13">
      <c r="A552" s="250">
        <v>4</v>
      </c>
      <c r="B552" s="253" t="s">
        <v>580</v>
      </c>
      <c r="C552" s="253" t="s">
        <v>19</v>
      </c>
      <c r="D552" s="238" t="s">
        <v>577</v>
      </c>
      <c r="E552" s="238" t="s">
        <v>241</v>
      </c>
      <c r="F552" s="253" t="s">
        <v>580</v>
      </c>
      <c r="G552" s="254" t="s">
        <v>22</v>
      </c>
      <c r="H552" s="250">
        <v>11.1</v>
      </c>
      <c r="I552" s="251">
        <v>11.1</v>
      </c>
      <c r="J552" s="241"/>
      <c r="K552" s="250">
        <v>100</v>
      </c>
      <c r="L552" s="250">
        <f t="shared" si="1"/>
        <v>1110</v>
      </c>
      <c r="M552" s="243"/>
    </row>
    <row r="553" s="234" customFormat="1" ht="25" customHeight="1" spans="1:13">
      <c r="A553" s="250">
        <v>5</v>
      </c>
      <c r="B553" s="253" t="s">
        <v>581</v>
      </c>
      <c r="C553" s="253" t="s">
        <v>19</v>
      </c>
      <c r="D553" s="238" t="s">
        <v>577</v>
      </c>
      <c r="E553" s="238" t="s">
        <v>241</v>
      </c>
      <c r="F553" s="253" t="s">
        <v>581</v>
      </c>
      <c r="G553" s="254" t="s">
        <v>22</v>
      </c>
      <c r="H553" s="250">
        <v>6.58</v>
      </c>
      <c r="I553" s="251">
        <v>6.58</v>
      </c>
      <c r="J553" s="241"/>
      <c r="K553" s="250">
        <v>100</v>
      </c>
      <c r="L553" s="250">
        <f t="shared" si="1"/>
        <v>658</v>
      </c>
      <c r="M553" s="243"/>
    </row>
    <row r="554" s="234" customFormat="1" ht="25" customHeight="1" spans="1:13">
      <c r="A554" s="250">
        <v>6</v>
      </c>
      <c r="B554" s="253" t="s">
        <v>582</v>
      </c>
      <c r="C554" s="253" t="s">
        <v>19</v>
      </c>
      <c r="D554" s="238" t="s">
        <v>577</v>
      </c>
      <c r="E554" s="238" t="s">
        <v>241</v>
      </c>
      <c r="F554" s="253" t="s">
        <v>582</v>
      </c>
      <c r="G554" s="254" t="s">
        <v>22</v>
      </c>
      <c r="H554" s="250">
        <v>5.03</v>
      </c>
      <c r="I554" s="251">
        <v>5.03</v>
      </c>
      <c r="J554" s="241"/>
      <c r="K554" s="250">
        <v>100</v>
      </c>
      <c r="L554" s="250">
        <f t="shared" si="1"/>
        <v>503</v>
      </c>
      <c r="M554" s="243"/>
    </row>
    <row r="555" s="234" customFormat="1" ht="25" customHeight="1" spans="1:13">
      <c r="A555" s="250">
        <v>7</v>
      </c>
      <c r="B555" s="253" t="s">
        <v>583</v>
      </c>
      <c r="C555" s="253" t="s">
        <v>19</v>
      </c>
      <c r="D555" s="238" t="s">
        <v>577</v>
      </c>
      <c r="E555" s="238" t="s">
        <v>241</v>
      </c>
      <c r="F555" s="253" t="s">
        <v>583</v>
      </c>
      <c r="G555" s="254" t="s">
        <v>22</v>
      </c>
      <c r="H555" s="250">
        <v>10.38</v>
      </c>
      <c r="I555" s="251">
        <v>10.38</v>
      </c>
      <c r="J555" s="241"/>
      <c r="K555" s="250">
        <v>100</v>
      </c>
      <c r="L555" s="250">
        <f t="shared" si="1"/>
        <v>1038</v>
      </c>
      <c r="M555" s="243"/>
    </row>
    <row r="556" s="234" customFormat="1" ht="25" customHeight="1" spans="1:13">
      <c r="A556" s="250">
        <v>8</v>
      </c>
      <c r="B556" s="253" t="s">
        <v>584</v>
      </c>
      <c r="C556" s="253" t="s">
        <v>19</v>
      </c>
      <c r="D556" s="238" t="s">
        <v>577</v>
      </c>
      <c r="E556" s="238" t="s">
        <v>241</v>
      </c>
      <c r="F556" s="253" t="s">
        <v>584</v>
      </c>
      <c r="G556" s="254" t="s">
        <v>22</v>
      </c>
      <c r="H556" s="250">
        <v>5.15</v>
      </c>
      <c r="I556" s="251">
        <v>5.15</v>
      </c>
      <c r="J556" s="241"/>
      <c r="K556" s="250">
        <v>100</v>
      </c>
      <c r="L556" s="250">
        <f t="shared" si="1"/>
        <v>515</v>
      </c>
      <c r="M556" s="243"/>
    </row>
    <row r="557" s="234" customFormat="1" ht="25" customHeight="1" spans="1:13">
      <c r="A557" s="250">
        <v>9</v>
      </c>
      <c r="B557" s="253" t="s">
        <v>585</v>
      </c>
      <c r="C557" s="253" t="s">
        <v>19</v>
      </c>
      <c r="D557" s="238" t="s">
        <v>577</v>
      </c>
      <c r="E557" s="238" t="s">
        <v>241</v>
      </c>
      <c r="F557" s="253" t="s">
        <v>585</v>
      </c>
      <c r="G557" s="254" t="s">
        <v>22</v>
      </c>
      <c r="H557" s="250">
        <v>13.48</v>
      </c>
      <c r="I557" s="251">
        <v>13.48</v>
      </c>
      <c r="J557" s="241"/>
      <c r="K557" s="250">
        <v>100</v>
      </c>
      <c r="L557" s="250">
        <f t="shared" si="1"/>
        <v>1348</v>
      </c>
      <c r="M557" s="243"/>
    </row>
    <row r="558" s="234" customFormat="1" ht="25" customHeight="1" spans="1:13">
      <c r="A558" s="250">
        <v>10</v>
      </c>
      <c r="B558" s="253" t="s">
        <v>586</v>
      </c>
      <c r="C558" s="253" t="s">
        <v>19</v>
      </c>
      <c r="D558" s="238" t="s">
        <v>577</v>
      </c>
      <c r="E558" s="238" t="s">
        <v>241</v>
      </c>
      <c r="F558" s="253" t="s">
        <v>586</v>
      </c>
      <c r="G558" s="254" t="s">
        <v>22</v>
      </c>
      <c r="H558" s="250">
        <v>4.79</v>
      </c>
      <c r="I558" s="251">
        <v>4.79</v>
      </c>
      <c r="J558" s="241"/>
      <c r="K558" s="250">
        <v>100</v>
      </c>
      <c r="L558" s="250">
        <f t="shared" si="1"/>
        <v>479</v>
      </c>
      <c r="M558" s="243"/>
    </row>
    <row r="559" s="234" customFormat="1" ht="25" customHeight="1" spans="1:13">
      <c r="A559" s="250">
        <v>11</v>
      </c>
      <c r="B559" s="253" t="s">
        <v>587</v>
      </c>
      <c r="C559" s="253" t="s">
        <v>19</v>
      </c>
      <c r="D559" s="238" t="s">
        <v>577</v>
      </c>
      <c r="E559" s="238" t="s">
        <v>241</v>
      </c>
      <c r="F559" s="253" t="s">
        <v>587</v>
      </c>
      <c r="G559" s="254" t="s">
        <v>22</v>
      </c>
      <c r="H559" s="250">
        <v>25.01</v>
      </c>
      <c r="I559" s="251">
        <v>25.01</v>
      </c>
      <c r="J559" s="241"/>
      <c r="K559" s="250">
        <v>100</v>
      </c>
      <c r="L559" s="250">
        <f t="shared" si="1"/>
        <v>2501</v>
      </c>
      <c r="M559" s="243"/>
    </row>
    <row r="560" s="234" customFormat="1" ht="25" customHeight="1" spans="1:13">
      <c r="A560" s="250">
        <v>12</v>
      </c>
      <c r="B560" s="253" t="s">
        <v>588</v>
      </c>
      <c r="C560" s="253" t="s">
        <v>19</v>
      </c>
      <c r="D560" s="238" t="s">
        <v>577</v>
      </c>
      <c r="E560" s="238" t="s">
        <v>241</v>
      </c>
      <c r="F560" s="253" t="s">
        <v>588</v>
      </c>
      <c r="G560" s="254" t="s">
        <v>22</v>
      </c>
      <c r="H560" s="250">
        <v>2.17</v>
      </c>
      <c r="I560" s="251">
        <v>2.17</v>
      </c>
      <c r="J560" s="241"/>
      <c r="K560" s="250">
        <v>100</v>
      </c>
      <c r="L560" s="250">
        <f t="shared" si="1"/>
        <v>217</v>
      </c>
      <c r="M560" s="243"/>
    </row>
    <row r="561" s="234" customFormat="1" ht="25" customHeight="1" spans="1:13">
      <c r="A561" s="250">
        <v>13</v>
      </c>
      <c r="B561" s="253" t="s">
        <v>589</v>
      </c>
      <c r="C561" s="253" t="s">
        <v>19</v>
      </c>
      <c r="D561" s="238" t="s">
        <v>577</v>
      </c>
      <c r="E561" s="238" t="s">
        <v>241</v>
      </c>
      <c r="F561" s="253" t="s">
        <v>589</v>
      </c>
      <c r="G561" s="254" t="s">
        <v>22</v>
      </c>
      <c r="H561" s="250">
        <v>7.32</v>
      </c>
      <c r="I561" s="251">
        <v>7.32</v>
      </c>
      <c r="J561" s="241"/>
      <c r="K561" s="250">
        <v>100</v>
      </c>
      <c r="L561" s="250">
        <f t="shared" si="1"/>
        <v>732</v>
      </c>
      <c r="M561" s="243"/>
    </row>
    <row r="562" s="234" customFormat="1" ht="25" customHeight="1" spans="1:13">
      <c r="A562" s="250">
        <v>14</v>
      </c>
      <c r="B562" s="253" t="s">
        <v>590</v>
      </c>
      <c r="C562" s="253" t="s">
        <v>19</v>
      </c>
      <c r="D562" s="238" t="s">
        <v>577</v>
      </c>
      <c r="E562" s="238" t="s">
        <v>241</v>
      </c>
      <c r="F562" s="253" t="s">
        <v>590</v>
      </c>
      <c r="G562" s="254" t="s">
        <v>22</v>
      </c>
      <c r="H562" s="250">
        <v>6.93</v>
      </c>
      <c r="I562" s="251">
        <v>6.93</v>
      </c>
      <c r="J562" s="241"/>
      <c r="K562" s="250">
        <v>100</v>
      </c>
      <c r="L562" s="250">
        <f t="shared" si="1"/>
        <v>693</v>
      </c>
      <c r="M562" s="243"/>
    </row>
    <row r="563" s="234" customFormat="1" ht="25" customHeight="1" spans="1:13">
      <c r="A563" s="250">
        <v>15</v>
      </c>
      <c r="B563" s="253" t="s">
        <v>591</v>
      </c>
      <c r="C563" s="253" t="s">
        <v>19</v>
      </c>
      <c r="D563" s="238" t="s">
        <v>577</v>
      </c>
      <c r="E563" s="238" t="s">
        <v>241</v>
      </c>
      <c r="F563" s="253" t="s">
        <v>591</v>
      </c>
      <c r="G563" s="254" t="s">
        <v>22</v>
      </c>
      <c r="H563" s="250">
        <v>9.02</v>
      </c>
      <c r="I563" s="251">
        <v>9.02</v>
      </c>
      <c r="J563" s="241"/>
      <c r="K563" s="250">
        <v>100</v>
      </c>
      <c r="L563" s="250">
        <f t="shared" si="1"/>
        <v>902</v>
      </c>
      <c r="M563" s="243"/>
    </row>
    <row r="564" s="234" customFormat="1" ht="25" customHeight="1" spans="1:13">
      <c r="A564" s="250">
        <v>16</v>
      </c>
      <c r="B564" s="253" t="s">
        <v>592</v>
      </c>
      <c r="C564" s="253" t="s">
        <v>19</v>
      </c>
      <c r="D564" s="238" t="s">
        <v>577</v>
      </c>
      <c r="E564" s="238" t="s">
        <v>241</v>
      </c>
      <c r="F564" s="253" t="s">
        <v>592</v>
      </c>
      <c r="G564" s="254" t="s">
        <v>22</v>
      </c>
      <c r="H564" s="250">
        <v>9.09</v>
      </c>
      <c r="I564" s="251">
        <v>9.09</v>
      </c>
      <c r="J564" s="241"/>
      <c r="K564" s="250">
        <v>100</v>
      </c>
      <c r="L564" s="250">
        <f t="shared" si="1"/>
        <v>909</v>
      </c>
      <c r="M564" s="243"/>
    </row>
    <row r="565" s="234" customFormat="1" ht="25" customHeight="1" spans="1:13">
      <c r="A565" s="250">
        <v>17</v>
      </c>
      <c r="B565" s="253" t="s">
        <v>593</v>
      </c>
      <c r="C565" s="253" t="s">
        <v>19</v>
      </c>
      <c r="D565" s="238" t="s">
        <v>577</v>
      </c>
      <c r="E565" s="238" t="s">
        <v>241</v>
      </c>
      <c r="F565" s="253" t="s">
        <v>593</v>
      </c>
      <c r="G565" s="254" t="s">
        <v>22</v>
      </c>
      <c r="H565" s="250">
        <v>11.23</v>
      </c>
      <c r="I565" s="251">
        <v>11.23</v>
      </c>
      <c r="J565" s="241"/>
      <c r="K565" s="250">
        <v>100</v>
      </c>
      <c r="L565" s="250">
        <f t="shared" si="1"/>
        <v>1123</v>
      </c>
      <c r="M565" s="243"/>
    </row>
    <row r="566" s="234" customFormat="1" ht="25" customHeight="1" spans="1:13">
      <c r="A566" s="250">
        <v>18</v>
      </c>
      <c r="B566" s="253" t="s">
        <v>594</v>
      </c>
      <c r="C566" s="253" t="s">
        <v>19</v>
      </c>
      <c r="D566" s="238" t="s">
        <v>577</v>
      </c>
      <c r="E566" s="238" t="s">
        <v>241</v>
      </c>
      <c r="F566" s="253" t="s">
        <v>594</v>
      </c>
      <c r="G566" s="254" t="s">
        <v>22</v>
      </c>
      <c r="H566" s="250">
        <v>5.7</v>
      </c>
      <c r="I566" s="251">
        <v>5.7</v>
      </c>
      <c r="J566" s="241"/>
      <c r="K566" s="250">
        <v>100</v>
      </c>
      <c r="L566" s="250">
        <f t="shared" si="1"/>
        <v>570</v>
      </c>
      <c r="M566" s="243"/>
    </row>
    <row r="567" s="234" customFormat="1" ht="25" customHeight="1" spans="1:13">
      <c r="A567" s="250">
        <v>19</v>
      </c>
      <c r="B567" s="253" t="s">
        <v>595</v>
      </c>
      <c r="C567" s="253" t="s">
        <v>19</v>
      </c>
      <c r="D567" s="238" t="s">
        <v>577</v>
      </c>
      <c r="E567" s="238" t="s">
        <v>241</v>
      </c>
      <c r="F567" s="253" t="s">
        <v>595</v>
      </c>
      <c r="G567" s="254" t="s">
        <v>22</v>
      </c>
      <c r="H567" s="250">
        <v>5.99</v>
      </c>
      <c r="I567" s="251">
        <v>5.99</v>
      </c>
      <c r="J567" s="241"/>
      <c r="K567" s="250">
        <v>100</v>
      </c>
      <c r="L567" s="250">
        <f t="shared" si="1"/>
        <v>599</v>
      </c>
      <c r="M567" s="243"/>
    </row>
    <row r="568" s="234" customFormat="1" ht="25" customHeight="1" spans="1:13">
      <c r="A568" s="250">
        <v>20</v>
      </c>
      <c r="B568" s="253" t="s">
        <v>596</v>
      </c>
      <c r="C568" s="253" t="s">
        <v>19</v>
      </c>
      <c r="D568" s="238" t="s">
        <v>577</v>
      </c>
      <c r="E568" s="238" t="s">
        <v>241</v>
      </c>
      <c r="F568" s="253" t="s">
        <v>596</v>
      </c>
      <c r="G568" s="254" t="s">
        <v>22</v>
      </c>
      <c r="H568" s="250">
        <v>6.52</v>
      </c>
      <c r="I568" s="251">
        <v>6.52</v>
      </c>
      <c r="J568" s="241"/>
      <c r="K568" s="250">
        <v>100</v>
      </c>
      <c r="L568" s="250">
        <f t="shared" si="1"/>
        <v>652</v>
      </c>
      <c r="M568" s="243"/>
    </row>
    <row r="569" s="234" customFormat="1" ht="25" customHeight="1" spans="1:13">
      <c r="A569" s="250">
        <v>21</v>
      </c>
      <c r="B569" s="253" t="s">
        <v>597</v>
      </c>
      <c r="C569" s="253" t="s">
        <v>19</v>
      </c>
      <c r="D569" s="238" t="s">
        <v>577</v>
      </c>
      <c r="E569" s="238" t="s">
        <v>241</v>
      </c>
      <c r="F569" s="253" t="s">
        <v>597</v>
      </c>
      <c r="G569" s="254" t="s">
        <v>22</v>
      </c>
      <c r="H569" s="250">
        <v>12.02</v>
      </c>
      <c r="I569" s="251">
        <v>12.02</v>
      </c>
      <c r="J569" s="241"/>
      <c r="K569" s="250">
        <v>100</v>
      </c>
      <c r="L569" s="250">
        <f t="shared" si="1"/>
        <v>1202</v>
      </c>
      <c r="M569" s="243"/>
    </row>
    <row r="570" s="234" customFormat="1" ht="25" customHeight="1" spans="1:13">
      <c r="A570" s="250">
        <v>22</v>
      </c>
      <c r="B570" s="253" t="s">
        <v>598</v>
      </c>
      <c r="C570" s="253" t="s">
        <v>19</v>
      </c>
      <c r="D570" s="238" t="s">
        <v>577</v>
      </c>
      <c r="E570" s="238" t="s">
        <v>241</v>
      </c>
      <c r="F570" s="253" t="s">
        <v>598</v>
      </c>
      <c r="G570" s="254" t="s">
        <v>22</v>
      </c>
      <c r="H570" s="250">
        <v>2.92</v>
      </c>
      <c r="I570" s="251">
        <v>2.92</v>
      </c>
      <c r="J570" s="241"/>
      <c r="K570" s="250">
        <v>100</v>
      </c>
      <c r="L570" s="250">
        <f t="shared" si="1"/>
        <v>292</v>
      </c>
      <c r="M570" s="243"/>
    </row>
    <row r="571" s="234" customFormat="1" ht="25" customHeight="1" spans="1:13">
      <c r="A571" s="250">
        <v>23</v>
      </c>
      <c r="B571" s="253" t="s">
        <v>599</v>
      </c>
      <c r="C571" s="253" t="s">
        <v>19</v>
      </c>
      <c r="D571" s="238" t="s">
        <v>577</v>
      </c>
      <c r="E571" s="238" t="s">
        <v>241</v>
      </c>
      <c r="F571" s="253" t="s">
        <v>599</v>
      </c>
      <c r="G571" s="254" t="s">
        <v>22</v>
      </c>
      <c r="H571" s="250">
        <v>3.18</v>
      </c>
      <c r="I571" s="251">
        <v>3.18</v>
      </c>
      <c r="J571" s="241"/>
      <c r="K571" s="250">
        <v>100</v>
      </c>
      <c r="L571" s="250">
        <f t="shared" si="1"/>
        <v>318</v>
      </c>
      <c r="M571" s="243"/>
    </row>
    <row r="572" s="234" customFormat="1" ht="25" customHeight="1" spans="1:13">
      <c r="A572" s="250">
        <v>24</v>
      </c>
      <c r="B572" s="253" t="s">
        <v>68</v>
      </c>
      <c r="C572" s="253" t="s">
        <v>19</v>
      </c>
      <c r="D572" s="238" t="s">
        <v>577</v>
      </c>
      <c r="E572" s="238" t="s">
        <v>241</v>
      </c>
      <c r="F572" s="253" t="s">
        <v>68</v>
      </c>
      <c r="G572" s="254" t="s">
        <v>22</v>
      </c>
      <c r="H572" s="250">
        <v>5.55</v>
      </c>
      <c r="I572" s="251">
        <v>5.55</v>
      </c>
      <c r="J572" s="241"/>
      <c r="K572" s="250">
        <v>100</v>
      </c>
      <c r="L572" s="250">
        <f t="shared" si="1"/>
        <v>555</v>
      </c>
      <c r="M572" s="243"/>
    </row>
    <row r="573" s="234" customFormat="1" ht="25" customHeight="1" spans="1:13">
      <c r="A573" s="250">
        <v>25</v>
      </c>
      <c r="B573" s="253" t="s">
        <v>600</v>
      </c>
      <c r="C573" s="253" t="s">
        <v>19</v>
      </c>
      <c r="D573" s="238" t="s">
        <v>577</v>
      </c>
      <c r="E573" s="238" t="s">
        <v>241</v>
      </c>
      <c r="F573" s="253" t="s">
        <v>600</v>
      </c>
      <c r="G573" s="254" t="s">
        <v>22</v>
      </c>
      <c r="H573" s="250">
        <v>10.65</v>
      </c>
      <c r="I573" s="251">
        <v>10.65</v>
      </c>
      <c r="J573" s="241"/>
      <c r="K573" s="250">
        <v>100</v>
      </c>
      <c r="L573" s="250">
        <f t="shared" si="1"/>
        <v>1065</v>
      </c>
      <c r="M573" s="243"/>
    </row>
    <row r="574" s="234" customFormat="1" ht="25" customHeight="1" spans="1:13">
      <c r="A574" s="250">
        <v>26</v>
      </c>
      <c r="B574" s="253" t="s">
        <v>601</v>
      </c>
      <c r="C574" s="253" t="s">
        <v>19</v>
      </c>
      <c r="D574" s="238" t="s">
        <v>577</v>
      </c>
      <c r="E574" s="238" t="s">
        <v>241</v>
      </c>
      <c r="F574" s="253" t="s">
        <v>601</v>
      </c>
      <c r="G574" s="254" t="s">
        <v>22</v>
      </c>
      <c r="H574" s="250">
        <v>4.19</v>
      </c>
      <c r="I574" s="251">
        <v>4.19</v>
      </c>
      <c r="J574" s="241"/>
      <c r="K574" s="250">
        <v>100</v>
      </c>
      <c r="L574" s="250">
        <f t="shared" si="1"/>
        <v>419</v>
      </c>
      <c r="M574" s="243"/>
    </row>
    <row r="575" s="234" customFormat="1" ht="25" customHeight="1" spans="1:13">
      <c r="A575" s="250">
        <v>27</v>
      </c>
      <c r="B575" s="253" t="s">
        <v>602</v>
      </c>
      <c r="C575" s="253" t="s">
        <v>19</v>
      </c>
      <c r="D575" s="238" t="s">
        <v>577</v>
      </c>
      <c r="E575" s="238" t="s">
        <v>241</v>
      </c>
      <c r="F575" s="253" t="s">
        <v>602</v>
      </c>
      <c r="G575" s="254" t="s">
        <v>22</v>
      </c>
      <c r="H575" s="250">
        <v>11.61</v>
      </c>
      <c r="I575" s="251">
        <v>11.61</v>
      </c>
      <c r="J575" s="241"/>
      <c r="K575" s="250">
        <v>100</v>
      </c>
      <c r="L575" s="250">
        <f t="shared" si="1"/>
        <v>1161</v>
      </c>
      <c r="M575" s="243"/>
    </row>
    <row r="576" s="234" customFormat="1" ht="25" customHeight="1" spans="1:13">
      <c r="A576" s="250">
        <v>28</v>
      </c>
      <c r="B576" s="253" t="s">
        <v>603</v>
      </c>
      <c r="C576" s="253" t="s">
        <v>19</v>
      </c>
      <c r="D576" s="238" t="s">
        <v>577</v>
      </c>
      <c r="E576" s="238" t="s">
        <v>241</v>
      </c>
      <c r="F576" s="253" t="s">
        <v>603</v>
      </c>
      <c r="G576" s="254" t="s">
        <v>22</v>
      </c>
      <c r="H576" s="250">
        <v>8.24</v>
      </c>
      <c r="I576" s="251">
        <v>8.24</v>
      </c>
      <c r="J576" s="241"/>
      <c r="K576" s="250">
        <v>100</v>
      </c>
      <c r="L576" s="250">
        <f t="shared" si="1"/>
        <v>824</v>
      </c>
      <c r="M576" s="243"/>
    </row>
    <row r="577" s="234" customFormat="1" ht="25" customHeight="1" spans="1:13">
      <c r="A577" s="250">
        <v>29</v>
      </c>
      <c r="B577" s="253" t="s">
        <v>604</v>
      </c>
      <c r="C577" s="253" t="s">
        <v>19</v>
      </c>
      <c r="D577" s="238" t="s">
        <v>577</v>
      </c>
      <c r="E577" s="238" t="s">
        <v>241</v>
      </c>
      <c r="F577" s="253" t="s">
        <v>604</v>
      </c>
      <c r="G577" s="254" t="s">
        <v>22</v>
      </c>
      <c r="H577" s="250">
        <v>11.58</v>
      </c>
      <c r="I577" s="251">
        <v>11.58</v>
      </c>
      <c r="J577" s="241"/>
      <c r="K577" s="250">
        <v>100</v>
      </c>
      <c r="L577" s="250">
        <f t="shared" si="1"/>
        <v>1158</v>
      </c>
      <c r="M577" s="243"/>
    </row>
    <row r="578" s="234" customFormat="1" ht="25" customHeight="1" spans="1:13">
      <c r="A578" s="250">
        <v>30</v>
      </c>
      <c r="B578" s="253" t="s">
        <v>605</v>
      </c>
      <c r="C578" s="253" t="s">
        <v>19</v>
      </c>
      <c r="D578" s="238" t="s">
        <v>577</v>
      </c>
      <c r="E578" s="238" t="s">
        <v>241</v>
      </c>
      <c r="F578" s="253" t="s">
        <v>605</v>
      </c>
      <c r="G578" s="254" t="s">
        <v>22</v>
      </c>
      <c r="H578" s="250">
        <v>7.82</v>
      </c>
      <c r="I578" s="251">
        <v>7.82</v>
      </c>
      <c r="J578" s="241"/>
      <c r="K578" s="250">
        <v>100</v>
      </c>
      <c r="L578" s="250">
        <f t="shared" si="1"/>
        <v>782</v>
      </c>
      <c r="M578" s="243"/>
    </row>
    <row r="579" s="234" customFormat="1" ht="25" customHeight="1" spans="1:13">
      <c r="A579" s="250">
        <v>31</v>
      </c>
      <c r="B579" s="253" t="s">
        <v>606</v>
      </c>
      <c r="C579" s="253" t="s">
        <v>19</v>
      </c>
      <c r="D579" s="238" t="s">
        <v>577</v>
      </c>
      <c r="E579" s="238" t="s">
        <v>241</v>
      </c>
      <c r="F579" s="253" t="s">
        <v>606</v>
      </c>
      <c r="G579" s="254" t="s">
        <v>22</v>
      </c>
      <c r="H579" s="250">
        <v>6.08</v>
      </c>
      <c r="I579" s="251">
        <v>6.08</v>
      </c>
      <c r="J579" s="241"/>
      <c r="K579" s="250">
        <v>100</v>
      </c>
      <c r="L579" s="250">
        <f t="shared" si="1"/>
        <v>608</v>
      </c>
      <c r="M579" s="243"/>
    </row>
    <row r="580" s="234" customFormat="1" ht="25" customHeight="1" spans="1:13">
      <c r="A580" s="250">
        <v>32</v>
      </c>
      <c r="B580" s="253" t="s">
        <v>607</v>
      </c>
      <c r="C580" s="253" t="s">
        <v>19</v>
      </c>
      <c r="D580" s="238" t="s">
        <v>577</v>
      </c>
      <c r="E580" s="238" t="s">
        <v>241</v>
      </c>
      <c r="F580" s="253" t="s">
        <v>607</v>
      </c>
      <c r="G580" s="254" t="s">
        <v>22</v>
      </c>
      <c r="H580" s="250">
        <v>6.67</v>
      </c>
      <c r="I580" s="251">
        <v>6.67</v>
      </c>
      <c r="J580" s="241"/>
      <c r="K580" s="250">
        <v>100</v>
      </c>
      <c r="L580" s="250">
        <f t="shared" si="1"/>
        <v>667</v>
      </c>
      <c r="M580" s="243"/>
    </row>
    <row r="581" s="234" customFormat="1" ht="25" customHeight="1" spans="1:13">
      <c r="A581" s="250">
        <v>33</v>
      </c>
      <c r="B581" s="253" t="s">
        <v>608</v>
      </c>
      <c r="C581" s="253" t="s">
        <v>19</v>
      </c>
      <c r="D581" s="238" t="s">
        <v>577</v>
      </c>
      <c r="E581" s="238" t="s">
        <v>241</v>
      </c>
      <c r="F581" s="253" t="s">
        <v>608</v>
      </c>
      <c r="G581" s="254" t="s">
        <v>22</v>
      </c>
      <c r="H581" s="250">
        <v>2.61</v>
      </c>
      <c r="I581" s="251">
        <v>2.61</v>
      </c>
      <c r="J581" s="241"/>
      <c r="K581" s="250">
        <v>100</v>
      </c>
      <c r="L581" s="250">
        <f t="shared" si="1"/>
        <v>261</v>
      </c>
      <c r="M581" s="243"/>
    </row>
    <row r="582" s="234" customFormat="1" ht="25" customHeight="1" spans="1:13">
      <c r="A582" s="250">
        <v>34</v>
      </c>
      <c r="B582" s="253" t="s">
        <v>609</v>
      </c>
      <c r="C582" s="253" t="s">
        <v>19</v>
      </c>
      <c r="D582" s="238" t="s">
        <v>577</v>
      </c>
      <c r="E582" s="238" t="s">
        <v>241</v>
      </c>
      <c r="F582" s="253" t="s">
        <v>609</v>
      </c>
      <c r="G582" s="254" t="s">
        <v>22</v>
      </c>
      <c r="H582" s="250">
        <v>8</v>
      </c>
      <c r="I582" s="251">
        <v>8</v>
      </c>
      <c r="J582" s="241"/>
      <c r="K582" s="250">
        <v>100</v>
      </c>
      <c r="L582" s="250">
        <f t="shared" si="1"/>
        <v>800</v>
      </c>
      <c r="M582" s="243"/>
    </row>
    <row r="583" s="234" customFormat="1" ht="25" customHeight="1" spans="1:13">
      <c r="A583" s="250">
        <v>35</v>
      </c>
      <c r="B583" s="253" t="s">
        <v>610</v>
      </c>
      <c r="C583" s="253" t="s">
        <v>19</v>
      </c>
      <c r="D583" s="238" t="s">
        <v>577</v>
      </c>
      <c r="E583" s="238" t="s">
        <v>241</v>
      </c>
      <c r="F583" s="253" t="s">
        <v>610</v>
      </c>
      <c r="G583" s="254" t="s">
        <v>22</v>
      </c>
      <c r="H583" s="250">
        <v>2.76</v>
      </c>
      <c r="I583" s="251">
        <v>2.76</v>
      </c>
      <c r="J583" s="241"/>
      <c r="K583" s="250">
        <v>100</v>
      </c>
      <c r="L583" s="250">
        <f t="shared" si="1"/>
        <v>276</v>
      </c>
      <c r="M583" s="243"/>
    </row>
    <row r="584" s="234" customFormat="1" ht="25" customHeight="1" spans="1:13">
      <c r="A584" s="250">
        <v>36</v>
      </c>
      <c r="B584" s="253" t="s">
        <v>611</v>
      </c>
      <c r="C584" s="253" t="s">
        <v>19</v>
      </c>
      <c r="D584" s="238" t="s">
        <v>577</v>
      </c>
      <c r="E584" s="238" t="s">
        <v>241</v>
      </c>
      <c r="F584" s="253" t="s">
        <v>611</v>
      </c>
      <c r="G584" s="254" t="s">
        <v>22</v>
      </c>
      <c r="H584" s="250">
        <v>6.13</v>
      </c>
      <c r="I584" s="251">
        <v>6.13</v>
      </c>
      <c r="J584" s="241"/>
      <c r="K584" s="250">
        <v>100</v>
      </c>
      <c r="L584" s="250">
        <f t="shared" si="1"/>
        <v>613</v>
      </c>
      <c r="M584" s="243"/>
    </row>
    <row r="585" s="234" customFormat="1" ht="25" customHeight="1" spans="1:13">
      <c r="A585" s="250">
        <v>37</v>
      </c>
      <c r="B585" s="253" t="s">
        <v>612</v>
      </c>
      <c r="C585" s="253" t="s">
        <v>19</v>
      </c>
      <c r="D585" s="238" t="s">
        <v>577</v>
      </c>
      <c r="E585" s="238" t="s">
        <v>241</v>
      </c>
      <c r="F585" s="253" t="s">
        <v>612</v>
      </c>
      <c r="G585" s="254" t="s">
        <v>22</v>
      </c>
      <c r="H585" s="250">
        <v>3.49</v>
      </c>
      <c r="I585" s="251">
        <v>3.49</v>
      </c>
      <c r="J585" s="241"/>
      <c r="K585" s="250">
        <v>100</v>
      </c>
      <c r="L585" s="250">
        <f t="shared" si="1"/>
        <v>349</v>
      </c>
      <c r="M585" s="243"/>
    </row>
    <row r="586" s="234" customFormat="1" ht="25" customHeight="1" spans="1:13">
      <c r="A586" s="250">
        <v>38</v>
      </c>
      <c r="B586" s="253" t="s">
        <v>613</v>
      </c>
      <c r="C586" s="253" t="s">
        <v>19</v>
      </c>
      <c r="D586" s="238" t="s">
        <v>577</v>
      </c>
      <c r="E586" s="238" t="s">
        <v>241</v>
      </c>
      <c r="F586" s="253" t="s">
        <v>613</v>
      </c>
      <c r="G586" s="254" t="s">
        <v>22</v>
      </c>
      <c r="H586" s="250">
        <v>9.13</v>
      </c>
      <c r="I586" s="251">
        <v>9.13</v>
      </c>
      <c r="J586" s="241"/>
      <c r="K586" s="250">
        <v>100</v>
      </c>
      <c r="L586" s="250">
        <f t="shared" si="1"/>
        <v>913</v>
      </c>
      <c r="M586" s="243"/>
    </row>
    <row r="587" s="234" customFormat="1" ht="25" customHeight="1" spans="1:13">
      <c r="A587" s="250">
        <v>39</v>
      </c>
      <c r="B587" s="253" t="s">
        <v>614</v>
      </c>
      <c r="C587" s="253" t="s">
        <v>19</v>
      </c>
      <c r="D587" s="238" t="s">
        <v>577</v>
      </c>
      <c r="E587" s="238" t="s">
        <v>241</v>
      </c>
      <c r="F587" s="253" t="s">
        <v>614</v>
      </c>
      <c r="G587" s="254" t="s">
        <v>22</v>
      </c>
      <c r="H587" s="250">
        <v>0.58</v>
      </c>
      <c r="I587" s="251">
        <v>0.58</v>
      </c>
      <c r="J587" s="241"/>
      <c r="K587" s="250">
        <v>100</v>
      </c>
      <c r="L587" s="250">
        <f t="shared" si="1"/>
        <v>58</v>
      </c>
      <c r="M587" s="243"/>
    </row>
    <row r="588" s="234" customFormat="1" ht="25" customHeight="1" spans="1:13">
      <c r="A588" s="250">
        <v>40</v>
      </c>
      <c r="B588" s="253" t="s">
        <v>615</v>
      </c>
      <c r="C588" s="253" t="s">
        <v>19</v>
      </c>
      <c r="D588" s="238" t="s">
        <v>577</v>
      </c>
      <c r="E588" s="238" t="s">
        <v>241</v>
      </c>
      <c r="F588" s="253" t="s">
        <v>615</v>
      </c>
      <c r="G588" s="254" t="s">
        <v>22</v>
      </c>
      <c r="H588" s="250">
        <v>0.69</v>
      </c>
      <c r="I588" s="251">
        <v>0.69</v>
      </c>
      <c r="J588" s="241"/>
      <c r="K588" s="250">
        <v>100</v>
      </c>
      <c r="L588" s="250">
        <f t="shared" si="1"/>
        <v>69</v>
      </c>
      <c r="M588" s="243"/>
    </row>
    <row r="589" s="234" customFormat="1" ht="25" customHeight="1" spans="1:13">
      <c r="A589" s="250">
        <v>41</v>
      </c>
      <c r="B589" s="253" t="s">
        <v>99</v>
      </c>
      <c r="C589" s="253" t="s">
        <v>19</v>
      </c>
      <c r="D589" s="238" t="s">
        <v>577</v>
      </c>
      <c r="E589" s="238" t="s">
        <v>241</v>
      </c>
      <c r="F589" s="253" t="s">
        <v>99</v>
      </c>
      <c r="G589" s="254" t="s">
        <v>22</v>
      </c>
      <c r="H589" s="250">
        <v>7.61</v>
      </c>
      <c r="I589" s="251">
        <v>7.61</v>
      </c>
      <c r="J589" s="241"/>
      <c r="K589" s="250">
        <v>100</v>
      </c>
      <c r="L589" s="250">
        <f t="shared" si="1"/>
        <v>761</v>
      </c>
      <c r="M589" s="243"/>
    </row>
    <row r="590" s="234" customFormat="1" ht="25" customHeight="1" spans="1:13">
      <c r="A590" s="250">
        <v>42</v>
      </c>
      <c r="B590" s="253" t="s">
        <v>616</v>
      </c>
      <c r="C590" s="253" t="s">
        <v>19</v>
      </c>
      <c r="D590" s="238" t="s">
        <v>577</v>
      </c>
      <c r="E590" s="238" t="s">
        <v>241</v>
      </c>
      <c r="F590" s="253" t="s">
        <v>616</v>
      </c>
      <c r="G590" s="254" t="s">
        <v>22</v>
      </c>
      <c r="H590" s="250">
        <v>13.87</v>
      </c>
      <c r="I590" s="251">
        <v>13.87</v>
      </c>
      <c r="J590" s="241"/>
      <c r="K590" s="250">
        <v>100</v>
      </c>
      <c r="L590" s="250">
        <f t="shared" si="1"/>
        <v>1387</v>
      </c>
      <c r="M590" s="243"/>
    </row>
    <row r="591" s="234" customFormat="1" ht="25" customHeight="1" spans="1:13">
      <c r="A591" s="250">
        <v>43</v>
      </c>
      <c r="B591" s="253" t="s">
        <v>103</v>
      </c>
      <c r="C591" s="253" t="s">
        <v>19</v>
      </c>
      <c r="D591" s="238" t="s">
        <v>577</v>
      </c>
      <c r="E591" s="238" t="s">
        <v>241</v>
      </c>
      <c r="F591" s="253" t="s">
        <v>103</v>
      </c>
      <c r="G591" s="254" t="s">
        <v>22</v>
      </c>
      <c r="H591" s="250">
        <v>9.65</v>
      </c>
      <c r="I591" s="251">
        <v>9.65</v>
      </c>
      <c r="J591" s="241"/>
      <c r="K591" s="250">
        <v>100</v>
      </c>
      <c r="L591" s="250">
        <f t="shared" si="1"/>
        <v>965</v>
      </c>
      <c r="M591" s="243"/>
    </row>
    <row r="592" s="234" customFormat="1" ht="25" customHeight="1" spans="1:13">
      <c r="A592" s="250">
        <v>44</v>
      </c>
      <c r="B592" s="253" t="s">
        <v>617</v>
      </c>
      <c r="C592" s="253" t="s">
        <v>19</v>
      </c>
      <c r="D592" s="238" t="s">
        <v>577</v>
      </c>
      <c r="E592" s="238" t="s">
        <v>241</v>
      </c>
      <c r="F592" s="253" t="s">
        <v>617</v>
      </c>
      <c r="G592" s="254" t="s">
        <v>22</v>
      </c>
      <c r="H592" s="250">
        <v>9.07</v>
      </c>
      <c r="I592" s="251">
        <v>9.07</v>
      </c>
      <c r="J592" s="241"/>
      <c r="K592" s="250">
        <v>100</v>
      </c>
      <c r="L592" s="250">
        <f t="shared" si="1"/>
        <v>907</v>
      </c>
      <c r="M592" s="243"/>
    </row>
    <row r="593" s="234" customFormat="1" ht="25" customHeight="1" spans="1:13">
      <c r="A593" s="250">
        <v>45</v>
      </c>
      <c r="B593" s="253" t="s">
        <v>618</v>
      </c>
      <c r="C593" s="253" t="s">
        <v>19</v>
      </c>
      <c r="D593" s="238" t="s">
        <v>577</v>
      </c>
      <c r="E593" s="238" t="s">
        <v>241</v>
      </c>
      <c r="F593" s="253" t="s">
        <v>618</v>
      </c>
      <c r="G593" s="254" t="s">
        <v>22</v>
      </c>
      <c r="H593" s="250">
        <v>9.07</v>
      </c>
      <c r="I593" s="251">
        <v>9.07</v>
      </c>
      <c r="J593" s="241"/>
      <c r="K593" s="250">
        <v>100</v>
      </c>
      <c r="L593" s="250">
        <f t="shared" si="1"/>
        <v>907</v>
      </c>
      <c r="M593" s="243"/>
    </row>
    <row r="594" s="234" customFormat="1" ht="25" customHeight="1" spans="1:13">
      <c r="A594" s="250">
        <v>46</v>
      </c>
      <c r="B594" s="253" t="s">
        <v>619</v>
      </c>
      <c r="C594" s="253" t="s">
        <v>19</v>
      </c>
      <c r="D594" s="238" t="s">
        <v>577</v>
      </c>
      <c r="E594" s="238" t="s">
        <v>61</v>
      </c>
      <c r="F594" s="253" t="s">
        <v>619</v>
      </c>
      <c r="G594" s="254" t="s">
        <v>22</v>
      </c>
      <c r="H594" s="250">
        <v>7.45</v>
      </c>
      <c r="I594" s="251">
        <v>7.45</v>
      </c>
      <c r="J594" s="241"/>
      <c r="K594" s="250">
        <v>100</v>
      </c>
      <c r="L594" s="250">
        <f t="shared" si="1"/>
        <v>745</v>
      </c>
      <c r="M594" s="243"/>
    </row>
    <row r="595" s="234" customFormat="1" ht="25" customHeight="1" spans="1:13">
      <c r="A595" s="250">
        <v>47</v>
      </c>
      <c r="B595" s="253" t="s">
        <v>620</v>
      </c>
      <c r="C595" s="253" t="s">
        <v>19</v>
      </c>
      <c r="D595" s="238" t="s">
        <v>577</v>
      </c>
      <c r="E595" s="238" t="s">
        <v>61</v>
      </c>
      <c r="F595" s="253" t="s">
        <v>620</v>
      </c>
      <c r="G595" s="254" t="s">
        <v>22</v>
      </c>
      <c r="H595" s="250">
        <v>10.09</v>
      </c>
      <c r="I595" s="251">
        <v>10.09</v>
      </c>
      <c r="J595" s="241"/>
      <c r="K595" s="250">
        <v>100</v>
      </c>
      <c r="L595" s="250">
        <f t="shared" si="1"/>
        <v>1009</v>
      </c>
      <c r="M595" s="243"/>
    </row>
    <row r="596" s="234" customFormat="1" ht="25" customHeight="1" spans="1:13">
      <c r="A596" s="250">
        <v>48</v>
      </c>
      <c r="B596" s="253" t="s">
        <v>621</v>
      </c>
      <c r="C596" s="253" t="s">
        <v>19</v>
      </c>
      <c r="D596" s="238" t="s">
        <v>577</v>
      </c>
      <c r="E596" s="238" t="s">
        <v>61</v>
      </c>
      <c r="F596" s="253" t="s">
        <v>621</v>
      </c>
      <c r="G596" s="254" t="s">
        <v>22</v>
      </c>
      <c r="H596" s="250">
        <v>7.31</v>
      </c>
      <c r="I596" s="251">
        <v>7.31</v>
      </c>
      <c r="J596" s="241"/>
      <c r="K596" s="250">
        <v>100</v>
      </c>
      <c r="L596" s="250">
        <f t="shared" si="1"/>
        <v>731</v>
      </c>
      <c r="M596" s="243"/>
    </row>
    <row r="597" s="234" customFormat="1" ht="25" customHeight="1" spans="1:13">
      <c r="A597" s="250">
        <v>49</v>
      </c>
      <c r="B597" s="253" t="s">
        <v>622</v>
      </c>
      <c r="C597" s="253" t="s">
        <v>19</v>
      </c>
      <c r="D597" s="238" t="s">
        <v>577</v>
      </c>
      <c r="E597" s="238" t="s">
        <v>61</v>
      </c>
      <c r="F597" s="253" t="s">
        <v>622</v>
      </c>
      <c r="G597" s="254" t="s">
        <v>22</v>
      </c>
      <c r="H597" s="250">
        <v>8.42</v>
      </c>
      <c r="I597" s="251">
        <v>8.42</v>
      </c>
      <c r="J597" s="241"/>
      <c r="K597" s="250">
        <v>100</v>
      </c>
      <c r="L597" s="250">
        <f t="shared" si="1"/>
        <v>842</v>
      </c>
      <c r="M597" s="243"/>
    </row>
    <row r="598" s="234" customFormat="1" ht="25" customHeight="1" spans="1:13">
      <c r="A598" s="250">
        <v>50</v>
      </c>
      <c r="B598" s="253" t="s">
        <v>623</v>
      </c>
      <c r="C598" s="253" t="s">
        <v>19</v>
      </c>
      <c r="D598" s="238" t="s">
        <v>577</v>
      </c>
      <c r="E598" s="238" t="s">
        <v>61</v>
      </c>
      <c r="F598" s="253" t="s">
        <v>623</v>
      </c>
      <c r="G598" s="254" t="s">
        <v>22</v>
      </c>
      <c r="H598" s="250">
        <v>9.66</v>
      </c>
      <c r="I598" s="251">
        <v>9.66</v>
      </c>
      <c r="J598" s="241"/>
      <c r="K598" s="250">
        <v>100</v>
      </c>
      <c r="L598" s="250">
        <f t="shared" si="1"/>
        <v>966</v>
      </c>
      <c r="M598" s="243"/>
    </row>
    <row r="599" s="234" customFormat="1" ht="25" customHeight="1" spans="1:13">
      <c r="A599" s="250">
        <v>51</v>
      </c>
      <c r="B599" s="253" t="s">
        <v>624</v>
      </c>
      <c r="C599" s="253" t="s">
        <v>19</v>
      </c>
      <c r="D599" s="238" t="s">
        <v>577</v>
      </c>
      <c r="E599" s="238" t="s">
        <v>61</v>
      </c>
      <c r="F599" s="253" t="s">
        <v>624</v>
      </c>
      <c r="G599" s="254" t="s">
        <v>22</v>
      </c>
      <c r="H599" s="250">
        <v>3.64</v>
      </c>
      <c r="I599" s="251">
        <v>3.64</v>
      </c>
      <c r="J599" s="241"/>
      <c r="K599" s="250">
        <v>100</v>
      </c>
      <c r="L599" s="250">
        <f t="shared" si="1"/>
        <v>364</v>
      </c>
      <c r="M599" s="243"/>
    </row>
    <row r="600" s="234" customFormat="1" ht="25" customHeight="1" spans="1:13">
      <c r="A600" s="250">
        <v>52</v>
      </c>
      <c r="B600" s="253" t="s">
        <v>625</v>
      </c>
      <c r="C600" s="253" t="s">
        <v>19</v>
      </c>
      <c r="D600" s="238" t="s">
        <v>577</v>
      </c>
      <c r="E600" s="238" t="s">
        <v>61</v>
      </c>
      <c r="F600" s="253" t="s">
        <v>625</v>
      </c>
      <c r="G600" s="254" t="s">
        <v>22</v>
      </c>
      <c r="H600" s="250">
        <v>16.31</v>
      </c>
      <c r="I600" s="251">
        <v>16.31</v>
      </c>
      <c r="J600" s="241"/>
      <c r="K600" s="250">
        <v>100</v>
      </c>
      <c r="L600" s="250">
        <f t="shared" si="1"/>
        <v>1631</v>
      </c>
      <c r="M600" s="243"/>
    </row>
    <row r="601" s="234" customFormat="1" ht="25" customHeight="1" spans="1:13">
      <c r="A601" s="250">
        <v>53</v>
      </c>
      <c r="B601" s="253" t="s">
        <v>626</v>
      </c>
      <c r="C601" s="253" t="s">
        <v>19</v>
      </c>
      <c r="D601" s="238" t="s">
        <v>577</v>
      </c>
      <c r="E601" s="238" t="s">
        <v>61</v>
      </c>
      <c r="F601" s="253" t="s">
        <v>626</v>
      </c>
      <c r="G601" s="254" t="s">
        <v>22</v>
      </c>
      <c r="H601" s="250">
        <v>6.96</v>
      </c>
      <c r="I601" s="251">
        <v>6.96</v>
      </c>
      <c r="J601" s="241"/>
      <c r="K601" s="250">
        <v>100</v>
      </c>
      <c r="L601" s="250">
        <f t="shared" si="1"/>
        <v>696</v>
      </c>
      <c r="M601" s="243"/>
    </row>
    <row r="602" s="234" customFormat="1" ht="25" customHeight="1" spans="1:13">
      <c r="A602" s="250">
        <v>54</v>
      </c>
      <c r="B602" s="253" t="s">
        <v>627</v>
      </c>
      <c r="C602" s="253" t="s">
        <v>19</v>
      </c>
      <c r="D602" s="238" t="s">
        <v>577</v>
      </c>
      <c r="E602" s="238" t="s">
        <v>61</v>
      </c>
      <c r="F602" s="253" t="s">
        <v>627</v>
      </c>
      <c r="G602" s="254" t="s">
        <v>22</v>
      </c>
      <c r="H602" s="250">
        <v>1.86</v>
      </c>
      <c r="I602" s="251">
        <v>1.86</v>
      </c>
      <c r="J602" s="241"/>
      <c r="K602" s="250">
        <v>100</v>
      </c>
      <c r="L602" s="250">
        <f t="shared" si="1"/>
        <v>186</v>
      </c>
      <c r="M602" s="243"/>
    </row>
    <row r="603" s="234" customFormat="1" ht="25" customHeight="1" spans="1:13">
      <c r="A603" s="250">
        <v>55</v>
      </c>
      <c r="B603" s="253" t="s">
        <v>628</v>
      </c>
      <c r="C603" s="253" t="s">
        <v>19</v>
      </c>
      <c r="D603" s="238" t="s">
        <v>577</v>
      </c>
      <c r="E603" s="238" t="s">
        <v>61</v>
      </c>
      <c r="F603" s="253" t="s">
        <v>628</v>
      </c>
      <c r="G603" s="254" t="s">
        <v>22</v>
      </c>
      <c r="H603" s="250">
        <v>9.97</v>
      </c>
      <c r="I603" s="251">
        <v>9.97</v>
      </c>
      <c r="J603" s="241"/>
      <c r="K603" s="250">
        <v>100</v>
      </c>
      <c r="L603" s="250">
        <f t="shared" si="1"/>
        <v>997</v>
      </c>
      <c r="M603" s="243"/>
    </row>
    <row r="604" s="234" customFormat="1" ht="25" customHeight="1" spans="1:13">
      <c r="A604" s="250">
        <v>56</v>
      </c>
      <c r="B604" s="253" t="s">
        <v>629</v>
      </c>
      <c r="C604" s="253" t="s">
        <v>19</v>
      </c>
      <c r="D604" s="238" t="s">
        <v>577</v>
      </c>
      <c r="E604" s="238" t="s">
        <v>61</v>
      </c>
      <c r="F604" s="253" t="s">
        <v>629</v>
      </c>
      <c r="G604" s="254" t="s">
        <v>22</v>
      </c>
      <c r="H604" s="250">
        <v>11.97</v>
      </c>
      <c r="I604" s="251">
        <v>11.97</v>
      </c>
      <c r="J604" s="241"/>
      <c r="K604" s="250">
        <v>100</v>
      </c>
      <c r="L604" s="250">
        <f t="shared" si="1"/>
        <v>1197</v>
      </c>
      <c r="M604" s="243"/>
    </row>
    <row r="605" s="234" customFormat="1" ht="25" customHeight="1" spans="1:13">
      <c r="A605" s="250">
        <v>57</v>
      </c>
      <c r="B605" s="253" t="s">
        <v>630</v>
      </c>
      <c r="C605" s="253" t="s">
        <v>19</v>
      </c>
      <c r="D605" s="238" t="s">
        <v>577</v>
      </c>
      <c r="E605" s="238" t="s">
        <v>61</v>
      </c>
      <c r="F605" s="253" t="s">
        <v>630</v>
      </c>
      <c r="G605" s="254" t="s">
        <v>22</v>
      </c>
      <c r="H605" s="250">
        <v>10.32</v>
      </c>
      <c r="I605" s="251">
        <v>10.32</v>
      </c>
      <c r="J605" s="241"/>
      <c r="K605" s="250">
        <v>100</v>
      </c>
      <c r="L605" s="250">
        <f t="shared" si="1"/>
        <v>1032</v>
      </c>
      <c r="M605" s="243"/>
    </row>
    <row r="606" s="234" customFormat="1" ht="25" customHeight="1" spans="1:13">
      <c r="A606" s="250">
        <v>58</v>
      </c>
      <c r="B606" s="253" t="s">
        <v>631</v>
      </c>
      <c r="C606" s="253" t="s">
        <v>19</v>
      </c>
      <c r="D606" s="238" t="s">
        <v>577</v>
      </c>
      <c r="E606" s="238" t="s">
        <v>61</v>
      </c>
      <c r="F606" s="253" t="s">
        <v>631</v>
      </c>
      <c r="G606" s="254" t="s">
        <v>22</v>
      </c>
      <c r="H606" s="250">
        <v>4.58</v>
      </c>
      <c r="I606" s="251">
        <v>4.58</v>
      </c>
      <c r="J606" s="241"/>
      <c r="K606" s="250">
        <v>100</v>
      </c>
      <c r="L606" s="250">
        <f t="shared" si="1"/>
        <v>458</v>
      </c>
      <c r="M606" s="243"/>
    </row>
    <row r="607" s="234" customFormat="1" ht="25" customHeight="1" spans="1:13">
      <c r="A607" s="250">
        <v>59</v>
      </c>
      <c r="B607" s="253" t="s">
        <v>632</v>
      </c>
      <c r="C607" s="253" t="s">
        <v>19</v>
      </c>
      <c r="D607" s="238" t="s">
        <v>577</v>
      </c>
      <c r="E607" s="238" t="s">
        <v>61</v>
      </c>
      <c r="F607" s="253" t="s">
        <v>632</v>
      </c>
      <c r="G607" s="254" t="s">
        <v>22</v>
      </c>
      <c r="H607" s="250">
        <v>6.55</v>
      </c>
      <c r="I607" s="251">
        <v>6.55</v>
      </c>
      <c r="J607" s="241"/>
      <c r="K607" s="250">
        <v>100</v>
      </c>
      <c r="L607" s="250">
        <f t="shared" si="1"/>
        <v>655</v>
      </c>
      <c r="M607" s="243"/>
    </row>
    <row r="608" s="234" customFormat="1" ht="25" customHeight="1" spans="1:13">
      <c r="A608" s="250">
        <v>60</v>
      </c>
      <c r="B608" s="253" t="s">
        <v>633</v>
      </c>
      <c r="C608" s="253" t="s">
        <v>19</v>
      </c>
      <c r="D608" s="238" t="s">
        <v>577</v>
      </c>
      <c r="E608" s="238" t="s">
        <v>61</v>
      </c>
      <c r="F608" s="253" t="s">
        <v>633</v>
      </c>
      <c r="G608" s="254" t="s">
        <v>22</v>
      </c>
      <c r="H608" s="250">
        <v>9.71</v>
      </c>
      <c r="I608" s="251">
        <v>9.71</v>
      </c>
      <c r="J608" s="241"/>
      <c r="K608" s="250">
        <v>100</v>
      </c>
      <c r="L608" s="250">
        <f t="shared" si="1"/>
        <v>971</v>
      </c>
      <c r="M608" s="243"/>
    </row>
    <row r="609" s="234" customFormat="1" ht="25" customHeight="1" spans="1:13">
      <c r="A609" s="250">
        <v>61</v>
      </c>
      <c r="B609" s="253" t="s">
        <v>634</v>
      </c>
      <c r="C609" s="253" t="s">
        <v>19</v>
      </c>
      <c r="D609" s="238" t="s">
        <v>577</v>
      </c>
      <c r="E609" s="238" t="s">
        <v>61</v>
      </c>
      <c r="F609" s="253" t="s">
        <v>634</v>
      </c>
      <c r="G609" s="254" t="s">
        <v>22</v>
      </c>
      <c r="H609" s="250">
        <v>7.92</v>
      </c>
      <c r="I609" s="251">
        <v>7.92</v>
      </c>
      <c r="J609" s="241"/>
      <c r="K609" s="250">
        <v>100</v>
      </c>
      <c r="L609" s="250">
        <f t="shared" si="1"/>
        <v>792</v>
      </c>
      <c r="M609" s="243"/>
    </row>
    <row r="610" s="234" customFormat="1" ht="25" customHeight="1" spans="1:13">
      <c r="A610" s="250">
        <v>62</v>
      </c>
      <c r="B610" s="253" t="s">
        <v>635</v>
      </c>
      <c r="C610" s="253" t="s">
        <v>19</v>
      </c>
      <c r="D610" s="238" t="s">
        <v>577</v>
      </c>
      <c r="E610" s="238" t="s">
        <v>61</v>
      </c>
      <c r="F610" s="253" t="s">
        <v>635</v>
      </c>
      <c r="G610" s="254" t="s">
        <v>22</v>
      </c>
      <c r="H610" s="250">
        <v>8</v>
      </c>
      <c r="I610" s="251">
        <v>8</v>
      </c>
      <c r="J610" s="241"/>
      <c r="K610" s="250">
        <v>100</v>
      </c>
      <c r="L610" s="250">
        <f t="shared" si="1"/>
        <v>800</v>
      </c>
      <c r="M610" s="243"/>
    </row>
    <row r="611" s="234" customFormat="1" ht="25" customHeight="1" spans="1:13">
      <c r="A611" s="250">
        <v>63</v>
      </c>
      <c r="B611" s="253" t="s">
        <v>636</v>
      </c>
      <c r="C611" s="253" t="s">
        <v>19</v>
      </c>
      <c r="D611" s="238" t="s">
        <v>577</v>
      </c>
      <c r="E611" s="238" t="s">
        <v>61</v>
      </c>
      <c r="F611" s="253" t="s">
        <v>636</v>
      </c>
      <c r="G611" s="254" t="s">
        <v>22</v>
      </c>
      <c r="H611" s="250">
        <v>7.84</v>
      </c>
      <c r="I611" s="251">
        <v>7.84</v>
      </c>
      <c r="J611" s="241"/>
      <c r="K611" s="250">
        <v>100</v>
      </c>
      <c r="L611" s="250">
        <f t="shared" si="1"/>
        <v>784</v>
      </c>
      <c r="M611" s="243"/>
    </row>
    <row r="612" s="234" customFormat="1" ht="25" customHeight="1" spans="1:13">
      <c r="A612" s="250">
        <v>64</v>
      </c>
      <c r="B612" s="253" t="s">
        <v>637</v>
      </c>
      <c r="C612" s="253" t="s">
        <v>19</v>
      </c>
      <c r="D612" s="238" t="s">
        <v>577</v>
      </c>
      <c r="E612" s="238" t="s">
        <v>61</v>
      </c>
      <c r="F612" s="253" t="s">
        <v>637</v>
      </c>
      <c r="G612" s="254" t="s">
        <v>22</v>
      </c>
      <c r="H612" s="250">
        <v>24.44</v>
      </c>
      <c r="I612" s="251">
        <v>24.44</v>
      </c>
      <c r="J612" s="241"/>
      <c r="K612" s="250">
        <v>100</v>
      </c>
      <c r="L612" s="250">
        <f t="shared" si="1"/>
        <v>2444</v>
      </c>
      <c r="M612" s="243"/>
    </row>
    <row r="613" s="234" customFormat="1" ht="25" customHeight="1" spans="1:13">
      <c r="A613" s="250">
        <v>65</v>
      </c>
      <c r="B613" s="253" t="s">
        <v>638</v>
      </c>
      <c r="C613" s="253" t="s">
        <v>19</v>
      </c>
      <c r="D613" s="238" t="s">
        <v>577</v>
      </c>
      <c r="E613" s="238" t="s">
        <v>61</v>
      </c>
      <c r="F613" s="253" t="s">
        <v>638</v>
      </c>
      <c r="G613" s="254" t="s">
        <v>22</v>
      </c>
      <c r="H613" s="250">
        <v>5.87</v>
      </c>
      <c r="I613" s="251">
        <v>5.87</v>
      </c>
      <c r="J613" s="241"/>
      <c r="K613" s="250">
        <v>100</v>
      </c>
      <c r="L613" s="250">
        <f t="shared" si="1"/>
        <v>587</v>
      </c>
      <c r="M613" s="243"/>
    </row>
    <row r="614" s="234" customFormat="1" ht="25" customHeight="1" spans="1:13">
      <c r="A614" s="250">
        <v>66</v>
      </c>
      <c r="B614" s="253" t="s">
        <v>639</v>
      </c>
      <c r="C614" s="253" t="s">
        <v>19</v>
      </c>
      <c r="D614" s="238" t="s">
        <v>577</v>
      </c>
      <c r="E614" s="238" t="s">
        <v>61</v>
      </c>
      <c r="F614" s="253" t="s">
        <v>639</v>
      </c>
      <c r="G614" s="254" t="s">
        <v>22</v>
      </c>
      <c r="H614" s="250">
        <v>12.99</v>
      </c>
      <c r="I614" s="251">
        <v>12.99</v>
      </c>
      <c r="J614" s="241"/>
      <c r="K614" s="250">
        <v>100</v>
      </c>
      <c r="L614" s="250">
        <f t="shared" ref="L614:L677" si="2">H614*K614</f>
        <v>1299</v>
      </c>
      <c r="M614" s="243"/>
    </row>
    <row r="615" s="234" customFormat="1" ht="25" customHeight="1" spans="1:13">
      <c r="A615" s="250">
        <v>67</v>
      </c>
      <c r="B615" s="253" t="s">
        <v>640</v>
      </c>
      <c r="C615" s="253" t="s">
        <v>19</v>
      </c>
      <c r="D615" s="238" t="s">
        <v>577</v>
      </c>
      <c r="E615" s="238" t="s">
        <v>61</v>
      </c>
      <c r="F615" s="253" t="s">
        <v>640</v>
      </c>
      <c r="G615" s="254" t="s">
        <v>22</v>
      </c>
      <c r="H615" s="250">
        <v>9.04</v>
      </c>
      <c r="I615" s="251">
        <v>9.04</v>
      </c>
      <c r="J615" s="241"/>
      <c r="K615" s="250">
        <v>100</v>
      </c>
      <c r="L615" s="250">
        <f t="shared" si="2"/>
        <v>904</v>
      </c>
      <c r="M615" s="243"/>
    </row>
    <row r="616" s="234" customFormat="1" ht="25" customHeight="1" spans="1:13">
      <c r="A616" s="250">
        <v>68</v>
      </c>
      <c r="B616" s="253" t="s">
        <v>641</v>
      </c>
      <c r="C616" s="253" t="s">
        <v>19</v>
      </c>
      <c r="D616" s="238" t="s">
        <v>577</v>
      </c>
      <c r="E616" s="238" t="s">
        <v>61</v>
      </c>
      <c r="F616" s="253" t="s">
        <v>641</v>
      </c>
      <c r="G616" s="254" t="s">
        <v>22</v>
      </c>
      <c r="H616" s="250">
        <v>7.17</v>
      </c>
      <c r="I616" s="251">
        <v>7.17</v>
      </c>
      <c r="J616" s="241"/>
      <c r="K616" s="250">
        <v>100</v>
      </c>
      <c r="L616" s="250">
        <f t="shared" si="2"/>
        <v>717</v>
      </c>
      <c r="M616" s="243"/>
    </row>
    <row r="617" s="234" customFormat="1" ht="25" customHeight="1" spans="1:13">
      <c r="A617" s="250">
        <v>69</v>
      </c>
      <c r="B617" s="253" t="s">
        <v>642</v>
      </c>
      <c r="C617" s="253" t="s">
        <v>19</v>
      </c>
      <c r="D617" s="238" t="s">
        <v>577</v>
      </c>
      <c r="E617" s="238" t="s">
        <v>61</v>
      </c>
      <c r="F617" s="253" t="s">
        <v>642</v>
      </c>
      <c r="G617" s="254" t="s">
        <v>22</v>
      </c>
      <c r="H617" s="250">
        <v>10.71</v>
      </c>
      <c r="I617" s="251">
        <v>10.71</v>
      </c>
      <c r="J617" s="241"/>
      <c r="K617" s="250">
        <v>100</v>
      </c>
      <c r="L617" s="250">
        <f t="shared" si="2"/>
        <v>1071</v>
      </c>
      <c r="M617" s="243"/>
    </row>
    <row r="618" s="234" customFormat="1" ht="25" customHeight="1" spans="1:13">
      <c r="A618" s="250">
        <v>70</v>
      </c>
      <c r="B618" s="253" t="s">
        <v>643</v>
      </c>
      <c r="C618" s="253" t="s">
        <v>19</v>
      </c>
      <c r="D618" s="238" t="s">
        <v>577</v>
      </c>
      <c r="E618" s="238" t="s">
        <v>61</v>
      </c>
      <c r="F618" s="253" t="s">
        <v>643</v>
      </c>
      <c r="G618" s="254" t="s">
        <v>22</v>
      </c>
      <c r="H618" s="250">
        <v>9.71</v>
      </c>
      <c r="I618" s="251">
        <v>9.71</v>
      </c>
      <c r="J618" s="241"/>
      <c r="K618" s="250">
        <v>100</v>
      </c>
      <c r="L618" s="250">
        <f t="shared" si="2"/>
        <v>971</v>
      </c>
      <c r="M618" s="243"/>
    </row>
    <row r="619" s="234" customFormat="1" ht="25" customHeight="1" spans="1:13">
      <c r="A619" s="250">
        <v>71</v>
      </c>
      <c r="B619" s="253" t="s">
        <v>644</v>
      </c>
      <c r="C619" s="253" t="s">
        <v>19</v>
      </c>
      <c r="D619" s="238" t="s">
        <v>577</v>
      </c>
      <c r="E619" s="238" t="s">
        <v>61</v>
      </c>
      <c r="F619" s="253" t="s">
        <v>644</v>
      </c>
      <c r="G619" s="254" t="s">
        <v>22</v>
      </c>
      <c r="H619" s="250">
        <v>12.63</v>
      </c>
      <c r="I619" s="251">
        <v>12.63</v>
      </c>
      <c r="J619" s="241"/>
      <c r="K619" s="250">
        <v>100</v>
      </c>
      <c r="L619" s="250">
        <f t="shared" si="2"/>
        <v>1263</v>
      </c>
      <c r="M619" s="243"/>
    </row>
    <row r="620" s="234" customFormat="1" ht="25" customHeight="1" spans="1:13">
      <c r="A620" s="250">
        <v>72</v>
      </c>
      <c r="B620" s="253" t="s">
        <v>645</v>
      </c>
      <c r="C620" s="253" t="s">
        <v>19</v>
      </c>
      <c r="D620" s="238" t="s">
        <v>577</v>
      </c>
      <c r="E620" s="238" t="s">
        <v>61</v>
      </c>
      <c r="F620" s="253" t="s">
        <v>645</v>
      </c>
      <c r="G620" s="254" t="s">
        <v>22</v>
      </c>
      <c r="H620" s="250">
        <v>10.89</v>
      </c>
      <c r="I620" s="251">
        <v>10.89</v>
      </c>
      <c r="J620" s="241"/>
      <c r="K620" s="250">
        <v>100</v>
      </c>
      <c r="L620" s="250">
        <f t="shared" si="2"/>
        <v>1089</v>
      </c>
      <c r="M620" s="243"/>
    </row>
    <row r="621" s="234" customFormat="1" ht="25" customHeight="1" spans="1:13">
      <c r="A621" s="250">
        <v>73</v>
      </c>
      <c r="B621" s="253" t="s">
        <v>646</v>
      </c>
      <c r="C621" s="253" t="s">
        <v>19</v>
      </c>
      <c r="D621" s="238" t="s">
        <v>577</v>
      </c>
      <c r="E621" s="238" t="s">
        <v>61</v>
      </c>
      <c r="F621" s="253" t="s">
        <v>646</v>
      </c>
      <c r="G621" s="254" t="s">
        <v>22</v>
      </c>
      <c r="H621" s="250">
        <v>5.79</v>
      </c>
      <c r="I621" s="251">
        <v>5.79</v>
      </c>
      <c r="J621" s="241"/>
      <c r="K621" s="250">
        <v>100</v>
      </c>
      <c r="L621" s="250">
        <f t="shared" si="2"/>
        <v>579</v>
      </c>
      <c r="M621" s="243"/>
    </row>
    <row r="622" s="234" customFormat="1" ht="25" customHeight="1" spans="1:13">
      <c r="A622" s="250">
        <v>74</v>
      </c>
      <c r="B622" s="253" t="s">
        <v>647</v>
      </c>
      <c r="C622" s="253" t="s">
        <v>19</v>
      </c>
      <c r="D622" s="238" t="s">
        <v>577</v>
      </c>
      <c r="E622" s="238" t="s">
        <v>61</v>
      </c>
      <c r="F622" s="253" t="s">
        <v>647</v>
      </c>
      <c r="G622" s="254" t="s">
        <v>22</v>
      </c>
      <c r="H622" s="250">
        <v>4.01</v>
      </c>
      <c r="I622" s="251">
        <v>4.01</v>
      </c>
      <c r="J622" s="241"/>
      <c r="K622" s="250">
        <v>100</v>
      </c>
      <c r="L622" s="250">
        <f t="shared" si="2"/>
        <v>401</v>
      </c>
      <c r="M622" s="243"/>
    </row>
    <row r="623" s="234" customFormat="1" ht="25" customHeight="1" spans="1:13">
      <c r="A623" s="250">
        <v>75</v>
      </c>
      <c r="B623" s="253" t="s">
        <v>648</v>
      </c>
      <c r="C623" s="253" t="s">
        <v>19</v>
      </c>
      <c r="D623" s="238" t="s">
        <v>577</v>
      </c>
      <c r="E623" s="238" t="s">
        <v>61</v>
      </c>
      <c r="F623" s="253" t="s">
        <v>648</v>
      </c>
      <c r="G623" s="254" t="s">
        <v>22</v>
      </c>
      <c r="H623" s="250">
        <v>10.53</v>
      </c>
      <c r="I623" s="251">
        <v>10.53</v>
      </c>
      <c r="J623" s="241"/>
      <c r="K623" s="250">
        <v>100</v>
      </c>
      <c r="L623" s="250">
        <f t="shared" si="2"/>
        <v>1053</v>
      </c>
      <c r="M623" s="243"/>
    </row>
    <row r="624" s="234" customFormat="1" ht="25" customHeight="1" spans="1:13">
      <c r="A624" s="250">
        <v>76</v>
      </c>
      <c r="B624" s="253" t="s">
        <v>649</v>
      </c>
      <c r="C624" s="253" t="s">
        <v>19</v>
      </c>
      <c r="D624" s="238" t="s">
        <v>577</v>
      </c>
      <c r="E624" s="238" t="s">
        <v>61</v>
      </c>
      <c r="F624" s="253" t="s">
        <v>649</v>
      </c>
      <c r="G624" s="254" t="s">
        <v>22</v>
      </c>
      <c r="H624" s="250">
        <v>29.6</v>
      </c>
      <c r="I624" s="251">
        <v>29.6</v>
      </c>
      <c r="J624" s="241"/>
      <c r="K624" s="250">
        <v>100</v>
      </c>
      <c r="L624" s="250">
        <f t="shared" si="2"/>
        <v>2960</v>
      </c>
      <c r="M624" s="243"/>
    </row>
    <row r="625" s="234" customFormat="1" ht="25" customHeight="1" spans="1:13">
      <c r="A625" s="250">
        <v>77</v>
      </c>
      <c r="B625" s="253" t="s">
        <v>650</v>
      </c>
      <c r="C625" s="253" t="s">
        <v>19</v>
      </c>
      <c r="D625" s="238" t="s">
        <v>577</v>
      </c>
      <c r="E625" s="238" t="s">
        <v>61</v>
      </c>
      <c r="F625" s="253" t="s">
        <v>650</v>
      </c>
      <c r="G625" s="254" t="s">
        <v>22</v>
      </c>
      <c r="H625" s="250">
        <v>7.07</v>
      </c>
      <c r="I625" s="251">
        <v>7.07</v>
      </c>
      <c r="J625" s="241"/>
      <c r="K625" s="250">
        <v>100</v>
      </c>
      <c r="L625" s="250">
        <f t="shared" si="2"/>
        <v>707</v>
      </c>
      <c r="M625" s="243"/>
    </row>
    <row r="626" s="234" customFormat="1" ht="25" customHeight="1" spans="1:13">
      <c r="A626" s="250">
        <v>78</v>
      </c>
      <c r="B626" s="253" t="s">
        <v>651</v>
      </c>
      <c r="C626" s="253" t="s">
        <v>19</v>
      </c>
      <c r="D626" s="238" t="s">
        <v>577</v>
      </c>
      <c r="E626" s="238" t="s">
        <v>61</v>
      </c>
      <c r="F626" s="253" t="s">
        <v>651</v>
      </c>
      <c r="G626" s="254" t="s">
        <v>22</v>
      </c>
      <c r="H626" s="250">
        <v>1.11</v>
      </c>
      <c r="I626" s="251">
        <v>1.11</v>
      </c>
      <c r="J626" s="241"/>
      <c r="K626" s="250">
        <v>100</v>
      </c>
      <c r="L626" s="250">
        <f t="shared" si="2"/>
        <v>111</v>
      </c>
      <c r="M626" s="243"/>
    </row>
    <row r="627" s="234" customFormat="1" ht="25" customHeight="1" spans="1:13">
      <c r="A627" s="250">
        <v>79</v>
      </c>
      <c r="B627" s="253" t="s">
        <v>652</v>
      </c>
      <c r="C627" s="253" t="s">
        <v>19</v>
      </c>
      <c r="D627" s="238" t="s">
        <v>577</v>
      </c>
      <c r="E627" s="238" t="s">
        <v>61</v>
      </c>
      <c r="F627" s="253" t="s">
        <v>652</v>
      </c>
      <c r="G627" s="254" t="s">
        <v>22</v>
      </c>
      <c r="H627" s="250">
        <v>5.66</v>
      </c>
      <c r="I627" s="251">
        <v>5.66</v>
      </c>
      <c r="J627" s="241"/>
      <c r="K627" s="250">
        <v>100</v>
      </c>
      <c r="L627" s="250">
        <f t="shared" si="2"/>
        <v>566</v>
      </c>
      <c r="M627" s="243"/>
    </row>
    <row r="628" s="234" customFormat="1" ht="25" customHeight="1" spans="1:13">
      <c r="A628" s="250">
        <v>80</v>
      </c>
      <c r="B628" s="253" t="s">
        <v>653</v>
      </c>
      <c r="C628" s="253" t="s">
        <v>19</v>
      </c>
      <c r="D628" s="238" t="s">
        <v>577</v>
      </c>
      <c r="E628" s="238" t="s">
        <v>61</v>
      </c>
      <c r="F628" s="253" t="s">
        <v>653</v>
      </c>
      <c r="G628" s="254" t="s">
        <v>22</v>
      </c>
      <c r="H628" s="250">
        <v>7.27</v>
      </c>
      <c r="I628" s="251">
        <v>7.27</v>
      </c>
      <c r="J628" s="241"/>
      <c r="K628" s="250">
        <v>100</v>
      </c>
      <c r="L628" s="250">
        <f t="shared" si="2"/>
        <v>727</v>
      </c>
      <c r="M628" s="243"/>
    </row>
    <row r="629" s="234" customFormat="1" ht="25" customHeight="1" spans="1:13">
      <c r="A629" s="250">
        <v>81</v>
      </c>
      <c r="B629" s="253" t="s">
        <v>654</v>
      </c>
      <c r="C629" s="253" t="s">
        <v>19</v>
      </c>
      <c r="D629" s="238" t="s">
        <v>577</v>
      </c>
      <c r="E629" s="238" t="s">
        <v>61</v>
      </c>
      <c r="F629" s="253" t="s">
        <v>654</v>
      </c>
      <c r="G629" s="254" t="s">
        <v>22</v>
      </c>
      <c r="H629" s="250">
        <v>6.85</v>
      </c>
      <c r="I629" s="251">
        <v>6.85</v>
      </c>
      <c r="J629" s="241"/>
      <c r="K629" s="250">
        <v>100</v>
      </c>
      <c r="L629" s="250">
        <f t="shared" si="2"/>
        <v>685</v>
      </c>
      <c r="M629" s="243"/>
    </row>
    <row r="630" s="234" customFormat="1" ht="25" customHeight="1" spans="1:13">
      <c r="A630" s="250">
        <v>82</v>
      </c>
      <c r="B630" s="253" t="s">
        <v>622</v>
      </c>
      <c r="C630" s="253" t="s">
        <v>19</v>
      </c>
      <c r="D630" s="238" t="s">
        <v>577</v>
      </c>
      <c r="E630" s="238" t="s">
        <v>61</v>
      </c>
      <c r="F630" s="253" t="s">
        <v>622</v>
      </c>
      <c r="G630" s="254" t="s">
        <v>22</v>
      </c>
      <c r="H630" s="250">
        <v>3.7</v>
      </c>
      <c r="I630" s="251">
        <v>3.7</v>
      </c>
      <c r="J630" s="241"/>
      <c r="K630" s="250">
        <v>100</v>
      </c>
      <c r="L630" s="250">
        <f t="shared" si="2"/>
        <v>370</v>
      </c>
      <c r="M630" s="243"/>
    </row>
    <row r="631" s="234" customFormat="1" ht="25" customHeight="1" spans="1:13">
      <c r="A631" s="250">
        <v>83</v>
      </c>
      <c r="B631" s="253" t="s">
        <v>655</v>
      </c>
      <c r="C631" s="253" t="s">
        <v>19</v>
      </c>
      <c r="D631" s="238" t="s">
        <v>577</v>
      </c>
      <c r="E631" s="238" t="s">
        <v>61</v>
      </c>
      <c r="F631" s="253" t="s">
        <v>655</v>
      </c>
      <c r="G631" s="254" t="s">
        <v>22</v>
      </c>
      <c r="H631" s="250">
        <v>21.91</v>
      </c>
      <c r="I631" s="251">
        <v>21.91</v>
      </c>
      <c r="J631" s="241"/>
      <c r="K631" s="250">
        <v>100</v>
      </c>
      <c r="L631" s="250">
        <f t="shared" si="2"/>
        <v>2191</v>
      </c>
      <c r="M631" s="243"/>
    </row>
    <row r="632" s="234" customFormat="1" ht="25" customHeight="1" spans="1:13">
      <c r="A632" s="250">
        <v>84</v>
      </c>
      <c r="B632" s="253" t="s">
        <v>656</v>
      </c>
      <c r="C632" s="253" t="s">
        <v>19</v>
      </c>
      <c r="D632" s="238" t="s">
        <v>577</v>
      </c>
      <c r="E632" s="238" t="s">
        <v>61</v>
      </c>
      <c r="F632" s="253" t="s">
        <v>656</v>
      </c>
      <c r="G632" s="254" t="s">
        <v>22</v>
      </c>
      <c r="H632" s="250">
        <v>4.5</v>
      </c>
      <c r="I632" s="251">
        <v>4.5</v>
      </c>
      <c r="J632" s="241"/>
      <c r="K632" s="250">
        <v>100</v>
      </c>
      <c r="L632" s="250">
        <f t="shared" si="2"/>
        <v>450</v>
      </c>
      <c r="M632" s="243"/>
    </row>
    <row r="633" s="234" customFormat="1" ht="25" customHeight="1" spans="1:13">
      <c r="A633" s="250">
        <v>85</v>
      </c>
      <c r="B633" s="253" t="s">
        <v>657</v>
      </c>
      <c r="C633" s="253" t="s">
        <v>19</v>
      </c>
      <c r="D633" s="238" t="s">
        <v>577</v>
      </c>
      <c r="E633" s="238" t="s">
        <v>61</v>
      </c>
      <c r="F633" s="253" t="s">
        <v>657</v>
      </c>
      <c r="G633" s="254" t="s">
        <v>22</v>
      </c>
      <c r="H633" s="250">
        <v>4.29</v>
      </c>
      <c r="I633" s="251">
        <v>4.29</v>
      </c>
      <c r="J633" s="241"/>
      <c r="K633" s="250">
        <v>100</v>
      </c>
      <c r="L633" s="250">
        <f t="shared" si="2"/>
        <v>429</v>
      </c>
      <c r="M633" s="243"/>
    </row>
    <row r="634" s="234" customFormat="1" ht="25" customHeight="1" spans="1:13">
      <c r="A634" s="250">
        <v>86</v>
      </c>
      <c r="B634" s="253" t="s">
        <v>658</v>
      </c>
      <c r="C634" s="253" t="s">
        <v>19</v>
      </c>
      <c r="D634" s="238" t="s">
        <v>577</v>
      </c>
      <c r="E634" s="238" t="s">
        <v>61</v>
      </c>
      <c r="F634" s="253" t="s">
        <v>658</v>
      </c>
      <c r="G634" s="254" t="s">
        <v>22</v>
      </c>
      <c r="H634" s="250">
        <v>7.66</v>
      </c>
      <c r="I634" s="251">
        <v>7.66</v>
      </c>
      <c r="J634" s="241"/>
      <c r="K634" s="250">
        <v>100</v>
      </c>
      <c r="L634" s="250">
        <f t="shared" si="2"/>
        <v>766</v>
      </c>
      <c r="M634" s="243"/>
    </row>
    <row r="635" s="234" customFormat="1" ht="25" customHeight="1" spans="1:13">
      <c r="A635" s="250">
        <v>87</v>
      </c>
      <c r="B635" s="253" t="s">
        <v>659</v>
      </c>
      <c r="C635" s="253" t="s">
        <v>19</v>
      </c>
      <c r="D635" s="238" t="s">
        <v>577</v>
      </c>
      <c r="E635" s="238" t="s">
        <v>61</v>
      </c>
      <c r="F635" s="253" t="s">
        <v>659</v>
      </c>
      <c r="G635" s="254" t="s">
        <v>22</v>
      </c>
      <c r="H635" s="250">
        <v>10.17</v>
      </c>
      <c r="I635" s="251">
        <v>10.17</v>
      </c>
      <c r="J635" s="241"/>
      <c r="K635" s="250">
        <v>100</v>
      </c>
      <c r="L635" s="250">
        <f t="shared" si="2"/>
        <v>1017</v>
      </c>
      <c r="M635" s="243"/>
    </row>
    <row r="636" s="234" customFormat="1" ht="25" customHeight="1" spans="1:13">
      <c r="A636" s="250">
        <v>88</v>
      </c>
      <c r="B636" s="253" t="s">
        <v>660</v>
      </c>
      <c r="C636" s="253" t="s">
        <v>19</v>
      </c>
      <c r="D636" s="238" t="s">
        <v>577</v>
      </c>
      <c r="E636" s="238" t="s">
        <v>61</v>
      </c>
      <c r="F636" s="253" t="s">
        <v>660</v>
      </c>
      <c r="G636" s="254" t="s">
        <v>22</v>
      </c>
      <c r="H636" s="250">
        <v>5.9</v>
      </c>
      <c r="I636" s="251">
        <v>5.9</v>
      </c>
      <c r="J636" s="241"/>
      <c r="K636" s="250">
        <v>100</v>
      </c>
      <c r="L636" s="250">
        <f t="shared" si="2"/>
        <v>590</v>
      </c>
      <c r="M636" s="243"/>
    </row>
    <row r="637" s="234" customFormat="1" ht="25" customHeight="1" spans="1:13">
      <c r="A637" s="250">
        <v>89</v>
      </c>
      <c r="B637" s="253" t="s">
        <v>661</v>
      </c>
      <c r="C637" s="253" t="s">
        <v>19</v>
      </c>
      <c r="D637" s="238" t="s">
        <v>577</v>
      </c>
      <c r="E637" s="238" t="s">
        <v>61</v>
      </c>
      <c r="F637" s="253" t="s">
        <v>661</v>
      </c>
      <c r="G637" s="254" t="s">
        <v>22</v>
      </c>
      <c r="H637" s="250">
        <v>7.82</v>
      </c>
      <c r="I637" s="251">
        <v>7.82</v>
      </c>
      <c r="J637" s="241"/>
      <c r="K637" s="250">
        <v>100</v>
      </c>
      <c r="L637" s="250">
        <f t="shared" si="2"/>
        <v>782</v>
      </c>
      <c r="M637" s="243"/>
    </row>
    <row r="638" s="234" customFormat="1" ht="25" customHeight="1" spans="1:13">
      <c r="A638" s="250">
        <v>90</v>
      </c>
      <c r="B638" s="253" t="s">
        <v>662</v>
      </c>
      <c r="C638" s="253" t="s">
        <v>19</v>
      </c>
      <c r="D638" s="238" t="s">
        <v>577</v>
      </c>
      <c r="E638" s="238" t="s">
        <v>61</v>
      </c>
      <c r="F638" s="253" t="s">
        <v>662</v>
      </c>
      <c r="G638" s="254" t="s">
        <v>22</v>
      </c>
      <c r="H638" s="250">
        <v>10.38</v>
      </c>
      <c r="I638" s="251">
        <v>10.38</v>
      </c>
      <c r="J638" s="241"/>
      <c r="K638" s="250">
        <v>100</v>
      </c>
      <c r="L638" s="250">
        <f t="shared" si="2"/>
        <v>1038</v>
      </c>
      <c r="M638" s="243"/>
    </row>
    <row r="639" s="234" customFormat="1" ht="25" customHeight="1" spans="1:13">
      <c r="A639" s="250">
        <v>91</v>
      </c>
      <c r="B639" s="253" t="s">
        <v>663</v>
      </c>
      <c r="C639" s="253" t="s">
        <v>19</v>
      </c>
      <c r="D639" s="238" t="s">
        <v>577</v>
      </c>
      <c r="E639" s="238" t="s">
        <v>61</v>
      </c>
      <c r="F639" s="253" t="s">
        <v>663</v>
      </c>
      <c r="G639" s="254" t="s">
        <v>22</v>
      </c>
      <c r="H639" s="250">
        <v>7.22</v>
      </c>
      <c r="I639" s="251">
        <v>7.22</v>
      </c>
      <c r="J639" s="241"/>
      <c r="K639" s="250">
        <v>100</v>
      </c>
      <c r="L639" s="250">
        <f t="shared" si="2"/>
        <v>722</v>
      </c>
      <c r="M639" s="243"/>
    </row>
    <row r="640" s="234" customFormat="1" ht="25" customHeight="1" spans="1:13">
      <c r="A640" s="250">
        <v>92</v>
      </c>
      <c r="B640" s="253" t="s">
        <v>664</v>
      </c>
      <c r="C640" s="253" t="s">
        <v>19</v>
      </c>
      <c r="D640" s="238" t="s">
        <v>577</v>
      </c>
      <c r="E640" s="238" t="s">
        <v>61</v>
      </c>
      <c r="F640" s="253" t="s">
        <v>664</v>
      </c>
      <c r="G640" s="254" t="s">
        <v>22</v>
      </c>
      <c r="H640" s="250">
        <v>13</v>
      </c>
      <c r="I640" s="251">
        <v>13</v>
      </c>
      <c r="J640" s="241"/>
      <c r="K640" s="250">
        <v>100</v>
      </c>
      <c r="L640" s="250">
        <f t="shared" si="2"/>
        <v>1300</v>
      </c>
      <c r="M640" s="243"/>
    </row>
    <row r="641" s="234" customFormat="1" ht="25" customHeight="1" spans="1:13">
      <c r="A641" s="250">
        <v>93</v>
      </c>
      <c r="B641" s="253" t="s">
        <v>665</v>
      </c>
      <c r="C641" s="253" t="s">
        <v>19</v>
      </c>
      <c r="D641" s="238" t="s">
        <v>577</v>
      </c>
      <c r="E641" s="238" t="s">
        <v>61</v>
      </c>
      <c r="F641" s="253" t="s">
        <v>665</v>
      </c>
      <c r="G641" s="254" t="s">
        <v>22</v>
      </c>
      <c r="H641" s="250">
        <v>5.5</v>
      </c>
      <c r="I641" s="251">
        <v>5.5</v>
      </c>
      <c r="J641" s="241"/>
      <c r="K641" s="250">
        <v>100</v>
      </c>
      <c r="L641" s="250">
        <f t="shared" si="2"/>
        <v>550</v>
      </c>
      <c r="M641" s="243"/>
    </row>
    <row r="642" s="234" customFormat="1" ht="25" customHeight="1" spans="1:13">
      <c r="A642" s="250">
        <v>94</v>
      </c>
      <c r="B642" s="253" t="s">
        <v>666</v>
      </c>
      <c r="C642" s="253" t="s">
        <v>19</v>
      </c>
      <c r="D642" s="238" t="s">
        <v>577</v>
      </c>
      <c r="E642" s="238" t="s">
        <v>61</v>
      </c>
      <c r="F642" s="253" t="s">
        <v>666</v>
      </c>
      <c r="G642" s="254" t="s">
        <v>22</v>
      </c>
      <c r="H642" s="250">
        <v>5.64</v>
      </c>
      <c r="I642" s="251">
        <v>5.64</v>
      </c>
      <c r="J642" s="241"/>
      <c r="K642" s="250">
        <v>100</v>
      </c>
      <c r="L642" s="250">
        <f t="shared" si="2"/>
        <v>564</v>
      </c>
      <c r="M642" s="243"/>
    </row>
    <row r="643" s="234" customFormat="1" ht="25" customHeight="1" spans="1:13">
      <c r="A643" s="250">
        <v>95</v>
      </c>
      <c r="B643" s="253" t="s">
        <v>667</v>
      </c>
      <c r="C643" s="253" t="s">
        <v>19</v>
      </c>
      <c r="D643" s="238" t="s">
        <v>577</v>
      </c>
      <c r="E643" s="238" t="s">
        <v>206</v>
      </c>
      <c r="F643" s="253" t="s">
        <v>667</v>
      </c>
      <c r="G643" s="254" t="s">
        <v>22</v>
      </c>
      <c r="H643" s="250">
        <v>6.24</v>
      </c>
      <c r="I643" s="251">
        <v>6.24</v>
      </c>
      <c r="J643" s="241"/>
      <c r="K643" s="250">
        <v>100</v>
      </c>
      <c r="L643" s="250">
        <f t="shared" si="2"/>
        <v>624</v>
      </c>
      <c r="M643" s="243"/>
    </row>
    <row r="644" s="234" customFormat="1" ht="25" customHeight="1" spans="1:13">
      <c r="A644" s="250">
        <v>96</v>
      </c>
      <c r="B644" s="253" t="s">
        <v>668</v>
      </c>
      <c r="C644" s="253" t="s">
        <v>19</v>
      </c>
      <c r="D644" s="238" t="s">
        <v>577</v>
      </c>
      <c r="E644" s="238" t="s">
        <v>206</v>
      </c>
      <c r="F644" s="253" t="s">
        <v>668</v>
      </c>
      <c r="G644" s="254" t="s">
        <v>22</v>
      </c>
      <c r="H644" s="250">
        <v>5.71</v>
      </c>
      <c r="I644" s="251">
        <v>5.71</v>
      </c>
      <c r="J644" s="241"/>
      <c r="K644" s="250">
        <v>100</v>
      </c>
      <c r="L644" s="250">
        <f t="shared" si="2"/>
        <v>571</v>
      </c>
      <c r="M644" s="243"/>
    </row>
    <row r="645" s="234" customFormat="1" ht="25" customHeight="1" spans="1:13">
      <c r="A645" s="250">
        <v>97</v>
      </c>
      <c r="B645" s="253" t="s">
        <v>669</v>
      </c>
      <c r="C645" s="253" t="s">
        <v>19</v>
      </c>
      <c r="D645" s="238" t="s">
        <v>577</v>
      </c>
      <c r="E645" s="238" t="s">
        <v>206</v>
      </c>
      <c r="F645" s="253" t="s">
        <v>669</v>
      </c>
      <c r="G645" s="254" t="s">
        <v>22</v>
      </c>
      <c r="H645" s="250">
        <v>10.1</v>
      </c>
      <c r="I645" s="251">
        <v>10.1</v>
      </c>
      <c r="J645" s="241"/>
      <c r="K645" s="250">
        <v>100</v>
      </c>
      <c r="L645" s="250">
        <f t="shared" si="2"/>
        <v>1010</v>
      </c>
      <c r="M645" s="243"/>
    </row>
    <row r="646" s="234" customFormat="1" ht="25" customHeight="1" spans="1:13">
      <c r="A646" s="250">
        <v>98</v>
      </c>
      <c r="B646" s="253" t="s">
        <v>670</v>
      </c>
      <c r="C646" s="253" t="s">
        <v>19</v>
      </c>
      <c r="D646" s="238" t="s">
        <v>577</v>
      </c>
      <c r="E646" s="238" t="s">
        <v>206</v>
      </c>
      <c r="F646" s="253" t="s">
        <v>670</v>
      </c>
      <c r="G646" s="254" t="s">
        <v>22</v>
      </c>
      <c r="H646" s="250">
        <v>21.64</v>
      </c>
      <c r="I646" s="251">
        <v>21.64</v>
      </c>
      <c r="J646" s="241"/>
      <c r="K646" s="250">
        <v>100</v>
      </c>
      <c r="L646" s="250">
        <f t="shared" si="2"/>
        <v>2164</v>
      </c>
      <c r="M646" s="243"/>
    </row>
    <row r="647" s="234" customFormat="1" ht="25" customHeight="1" spans="1:13">
      <c r="A647" s="250">
        <v>99</v>
      </c>
      <c r="B647" s="253" t="s">
        <v>671</v>
      </c>
      <c r="C647" s="253" t="s">
        <v>19</v>
      </c>
      <c r="D647" s="238" t="s">
        <v>577</v>
      </c>
      <c r="E647" s="238" t="s">
        <v>206</v>
      </c>
      <c r="F647" s="253" t="s">
        <v>671</v>
      </c>
      <c r="G647" s="254" t="s">
        <v>22</v>
      </c>
      <c r="H647" s="250">
        <v>19.27</v>
      </c>
      <c r="I647" s="251">
        <v>19.27</v>
      </c>
      <c r="J647" s="241"/>
      <c r="K647" s="250">
        <v>100</v>
      </c>
      <c r="L647" s="250">
        <f t="shared" si="2"/>
        <v>1927</v>
      </c>
      <c r="M647" s="243"/>
    </row>
    <row r="648" s="234" customFormat="1" ht="25" customHeight="1" spans="1:13">
      <c r="A648" s="250">
        <v>100</v>
      </c>
      <c r="B648" s="253" t="s">
        <v>672</v>
      </c>
      <c r="C648" s="253" t="s">
        <v>19</v>
      </c>
      <c r="D648" s="238" t="s">
        <v>577</v>
      </c>
      <c r="E648" s="238" t="s">
        <v>206</v>
      </c>
      <c r="F648" s="253" t="s">
        <v>672</v>
      </c>
      <c r="G648" s="254" t="s">
        <v>22</v>
      </c>
      <c r="H648" s="250">
        <v>18.46</v>
      </c>
      <c r="I648" s="251">
        <v>18.46</v>
      </c>
      <c r="J648" s="241"/>
      <c r="K648" s="250">
        <v>100</v>
      </c>
      <c r="L648" s="250">
        <f t="shared" si="2"/>
        <v>1846</v>
      </c>
      <c r="M648" s="243"/>
    </row>
    <row r="649" s="234" customFormat="1" ht="25" customHeight="1" spans="1:13">
      <c r="A649" s="250">
        <v>101</v>
      </c>
      <c r="B649" s="253" t="s">
        <v>673</v>
      </c>
      <c r="C649" s="253" t="s">
        <v>19</v>
      </c>
      <c r="D649" s="238" t="s">
        <v>577</v>
      </c>
      <c r="E649" s="238" t="s">
        <v>206</v>
      </c>
      <c r="F649" s="253" t="s">
        <v>673</v>
      </c>
      <c r="G649" s="254" t="s">
        <v>22</v>
      </c>
      <c r="H649" s="250">
        <v>9.39</v>
      </c>
      <c r="I649" s="251">
        <v>9.39</v>
      </c>
      <c r="J649" s="241"/>
      <c r="K649" s="250">
        <v>100</v>
      </c>
      <c r="L649" s="250">
        <f t="shared" si="2"/>
        <v>939</v>
      </c>
      <c r="M649" s="243"/>
    </row>
    <row r="650" s="234" customFormat="1" ht="25" customHeight="1" spans="1:13">
      <c r="A650" s="250">
        <v>102</v>
      </c>
      <c r="B650" s="253" t="s">
        <v>674</v>
      </c>
      <c r="C650" s="253" t="s">
        <v>19</v>
      </c>
      <c r="D650" s="238" t="s">
        <v>577</v>
      </c>
      <c r="E650" s="238" t="s">
        <v>206</v>
      </c>
      <c r="F650" s="253" t="s">
        <v>674</v>
      </c>
      <c r="G650" s="254" t="s">
        <v>22</v>
      </c>
      <c r="H650" s="250">
        <v>11.63</v>
      </c>
      <c r="I650" s="251">
        <v>11.63</v>
      </c>
      <c r="J650" s="241"/>
      <c r="K650" s="250">
        <v>100</v>
      </c>
      <c r="L650" s="250">
        <f t="shared" si="2"/>
        <v>1163</v>
      </c>
      <c r="M650" s="243"/>
    </row>
    <row r="651" s="234" customFormat="1" ht="25" customHeight="1" spans="1:13">
      <c r="A651" s="250">
        <v>103</v>
      </c>
      <c r="B651" s="253" t="s">
        <v>675</v>
      </c>
      <c r="C651" s="253" t="s">
        <v>19</v>
      </c>
      <c r="D651" s="238" t="s">
        <v>577</v>
      </c>
      <c r="E651" s="238" t="s">
        <v>206</v>
      </c>
      <c r="F651" s="253" t="s">
        <v>675</v>
      </c>
      <c r="G651" s="254" t="s">
        <v>22</v>
      </c>
      <c r="H651" s="250">
        <v>16.3</v>
      </c>
      <c r="I651" s="251">
        <v>16.3</v>
      </c>
      <c r="J651" s="241"/>
      <c r="K651" s="250">
        <v>100</v>
      </c>
      <c r="L651" s="250">
        <f t="shared" si="2"/>
        <v>1630</v>
      </c>
      <c r="M651" s="243"/>
    </row>
    <row r="652" s="234" customFormat="1" ht="25" customHeight="1" spans="1:13">
      <c r="A652" s="250">
        <v>104</v>
      </c>
      <c r="B652" s="253" t="s">
        <v>676</v>
      </c>
      <c r="C652" s="253" t="s">
        <v>19</v>
      </c>
      <c r="D652" s="238" t="s">
        <v>577</v>
      </c>
      <c r="E652" s="238" t="s">
        <v>206</v>
      </c>
      <c r="F652" s="253" t="s">
        <v>676</v>
      </c>
      <c r="G652" s="254" t="s">
        <v>22</v>
      </c>
      <c r="H652" s="250">
        <v>10.85</v>
      </c>
      <c r="I652" s="251">
        <v>10.85</v>
      </c>
      <c r="J652" s="241"/>
      <c r="K652" s="250">
        <v>100</v>
      </c>
      <c r="L652" s="250">
        <f t="shared" si="2"/>
        <v>1085</v>
      </c>
      <c r="M652" s="243"/>
    </row>
    <row r="653" s="234" customFormat="1" ht="25" customHeight="1" spans="1:13">
      <c r="A653" s="250">
        <v>105</v>
      </c>
      <c r="B653" s="253" t="s">
        <v>677</v>
      </c>
      <c r="C653" s="253" t="s">
        <v>19</v>
      </c>
      <c r="D653" s="238" t="s">
        <v>577</v>
      </c>
      <c r="E653" s="238" t="s">
        <v>206</v>
      </c>
      <c r="F653" s="253" t="s">
        <v>677</v>
      </c>
      <c r="G653" s="254" t="s">
        <v>22</v>
      </c>
      <c r="H653" s="250">
        <v>10.19</v>
      </c>
      <c r="I653" s="251">
        <v>10.19</v>
      </c>
      <c r="J653" s="241"/>
      <c r="K653" s="250">
        <v>100</v>
      </c>
      <c r="L653" s="250">
        <f t="shared" si="2"/>
        <v>1019</v>
      </c>
      <c r="M653" s="243"/>
    </row>
    <row r="654" s="234" customFormat="1" ht="25" customHeight="1" spans="1:13">
      <c r="A654" s="250">
        <v>106</v>
      </c>
      <c r="B654" s="253" t="s">
        <v>678</v>
      </c>
      <c r="C654" s="253" t="s">
        <v>19</v>
      </c>
      <c r="D654" s="238" t="s">
        <v>577</v>
      </c>
      <c r="E654" s="238" t="s">
        <v>206</v>
      </c>
      <c r="F654" s="253" t="s">
        <v>678</v>
      </c>
      <c r="G654" s="254" t="s">
        <v>22</v>
      </c>
      <c r="H654" s="250">
        <v>9.04</v>
      </c>
      <c r="I654" s="251">
        <v>9.04</v>
      </c>
      <c r="J654" s="241"/>
      <c r="K654" s="250">
        <v>100</v>
      </c>
      <c r="L654" s="250">
        <f t="shared" si="2"/>
        <v>904</v>
      </c>
      <c r="M654" s="243"/>
    </row>
    <row r="655" s="234" customFormat="1" ht="25" customHeight="1" spans="1:13">
      <c r="A655" s="250">
        <v>107</v>
      </c>
      <c r="B655" s="253" t="s">
        <v>679</v>
      </c>
      <c r="C655" s="253" t="s">
        <v>19</v>
      </c>
      <c r="D655" s="238" t="s">
        <v>577</v>
      </c>
      <c r="E655" s="238" t="s">
        <v>206</v>
      </c>
      <c r="F655" s="253" t="s">
        <v>679</v>
      </c>
      <c r="G655" s="254" t="s">
        <v>22</v>
      </c>
      <c r="H655" s="250">
        <v>12.94</v>
      </c>
      <c r="I655" s="251">
        <v>12.94</v>
      </c>
      <c r="J655" s="241"/>
      <c r="K655" s="250">
        <v>100</v>
      </c>
      <c r="L655" s="250">
        <f t="shared" si="2"/>
        <v>1294</v>
      </c>
      <c r="M655" s="243"/>
    </row>
    <row r="656" s="234" customFormat="1" ht="25" customHeight="1" spans="1:13">
      <c r="A656" s="250">
        <v>108</v>
      </c>
      <c r="B656" s="253" t="s">
        <v>680</v>
      </c>
      <c r="C656" s="253" t="s">
        <v>19</v>
      </c>
      <c r="D656" s="238" t="s">
        <v>577</v>
      </c>
      <c r="E656" s="238" t="s">
        <v>206</v>
      </c>
      <c r="F656" s="253" t="s">
        <v>680</v>
      </c>
      <c r="G656" s="254" t="s">
        <v>22</v>
      </c>
      <c r="H656" s="250">
        <v>5.61</v>
      </c>
      <c r="I656" s="251">
        <v>5.61</v>
      </c>
      <c r="J656" s="241"/>
      <c r="K656" s="250">
        <v>100</v>
      </c>
      <c r="L656" s="250">
        <f t="shared" si="2"/>
        <v>561</v>
      </c>
      <c r="M656" s="243"/>
    </row>
    <row r="657" s="234" customFormat="1" ht="25" customHeight="1" spans="1:13">
      <c r="A657" s="250">
        <v>109</v>
      </c>
      <c r="B657" s="253" t="s">
        <v>681</v>
      </c>
      <c r="C657" s="253" t="s">
        <v>19</v>
      </c>
      <c r="D657" s="238" t="s">
        <v>577</v>
      </c>
      <c r="E657" s="238" t="s">
        <v>206</v>
      </c>
      <c r="F657" s="253" t="s">
        <v>681</v>
      </c>
      <c r="G657" s="254" t="s">
        <v>22</v>
      </c>
      <c r="H657" s="250">
        <v>10.87</v>
      </c>
      <c r="I657" s="251">
        <v>10.87</v>
      </c>
      <c r="J657" s="241"/>
      <c r="K657" s="250">
        <v>100</v>
      </c>
      <c r="L657" s="250">
        <f t="shared" si="2"/>
        <v>1087</v>
      </c>
      <c r="M657" s="243"/>
    </row>
    <row r="658" s="234" customFormat="1" ht="25" customHeight="1" spans="1:13">
      <c r="A658" s="250">
        <v>110</v>
      </c>
      <c r="B658" s="253" t="s">
        <v>682</v>
      </c>
      <c r="C658" s="253" t="s">
        <v>19</v>
      </c>
      <c r="D658" s="238" t="s">
        <v>577</v>
      </c>
      <c r="E658" s="238" t="s">
        <v>206</v>
      </c>
      <c r="F658" s="253" t="s">
        <v>682</v>
      </c>
      <c r="G658" s="254" t="s">
        <v>22</v>
      </c>
      <c r="H658" s="250">
        <v>9.85</v>
      </c>
      <c r="I658" s="251">
        <v>9.85</v>
      </c>
      <c r="J658" s="241"/>
      <c r="K658" s="250">
        <v>100</v>
      </c>
      <c r="L658" s="250">
        <f t="shared" si="2"/>
        <v>985</v>
      </c>
      <c r="M658" s="243"/>
    </row>
    <row r="659" s="234" customFormat="1" ht="25" customHeight="1" spans="1:13">
      <c r="A659" s="250">
        <v>111</v>
      </c>
      <c r="B659" s="253" t="s">
        <v>683</v>
      </c>
      <c r="C659" s="253" t="s">
        <v>19</v>
      </c>
      <c r="D659" s="238" t="s">
        <v>577</v>
      </c>
      <c r="E659" s="238" t="s">
        <v>206</v>
      </c>
      <c r="F659" s="253" t="s">
        <v>683</v>
      </c>
      <c r="G659" s="254" t="s">
        <v>22</v>
      </c>
      <c r="H659" s="250">
        <v>15.46</v>
      </c>
      <c r="I659" s="251">
        <v>15.46</v>
      </c>
      <c r="J659" s="241"/>
      <c r="K659" s="250">
        <v>100</v>
      </c>
      <c r="L659" s="250">
        <f t="shared" si="2"/>
        <v>1546</v>
      </c>
      <c r="M659" s="243"/>
    </row>
    <row r="660" s="234" customFormat="1" ht="25" customHeight="1" spans="1:13">
      <c r="A660" s="250">
        <v>112</v>
      </c>
      <c r="B660" s="253" t="s">
        <v>684</v>
      </c>
      <c r="C660" s="253" t="s">
        <v>19</v>
      </c>
      <c r="D660" s="238" t="s">
        <v>577</v>
      </c>
      <c r="E660" s="238" t="s">
        <v>206</v>
      </c>
      <c r="F660" s="253" t="s">
        <v>684</v>
      </c>
      <c r="G660" s="254" t="s">
        <v>22</v>
      </c>
      <c r="H660" s="250">
        <v>13.58</v>
      </c>
      <c r="I660" s="251">
        <v>13.58</v>
      </c>
      <c r="J660" s="241"/>
      <c r="K660" s="250">
        <v>100</v>
      </c>
      <c r="L660" s="250">
        <f t="shared" si="2"/>
        <v>1358</v>
      </c>
      <c r="M660" s="243"/>
    </row>
    <row r="661" s="234" customFormat="1" ht="25" customHeight="1" spans="1:13">
      <c r="A661" s="250">
        <v>113</v>
      </c>
      <c r="B661" s="253" t="s">
        <v>685</v>
      </c>
      <c r="C661" s="253" t="s">
        <v>19</v>
      </c>
      <c r="D661" s="238" t="s">
        <v>577</v>
      </c>
      <c r="E661" s="238" t="s">
        <v>206</v>
      </c>
      <c r="F661" s="253" t="s">
        <v>685</v>
      </c>
      <c r="G661" s="254" t="s">
        <v>22</v>
      </c>
      <c r="H661" s="250">
        <v>16.79</v>
      </c>
      <c r="I661" s="251">
        <v>16.79</v>
      </c>
      <c r="J661" s="241"/>
      <c r="K661" s="250">
        <v>100</v>
      </c>
      <c r="L661" s="250">
        <f t="shared" si="2"/>
        <v>1679</v>
      </c>
      <c r="M661" s="243"/>
    </row>
    <row r="662" s="234" customFormat="1" ht="25" customHeight="1" spans="1:13">
      <c r="A662" s="250">
        <v>114</v>
      </c>
      <c r="B662" s="253" t="s">
        <v>686</v>
      </c>
      <c r="C662" s="253" t="s">
        <v>19</v>
      </c>
      <c r="D662" s="238" t="s">
        <v>577</v>
      </c>
      <c r="E662" s="238" t="s">
        <v>206</v>
      </c>
      <c r="F662" s="253" t="s">
        <v>686</v>
      </c>
      <c r="G662" s="254" t="s">
        <v>22</v>
      </c>
      <c r="H662" s="250">
        <v>7.53</v>
      </c>
      <c r="I662" s="251">
        <v>7.53</v>
      </c>
      <c r="J662" s="241"/>
      <c r="K662" s="250">
        <v>100</v>
      </c>
      <c r="L662" s="250">
        <f t="shared" si="2"/>
        <v>753</v>
      </c>
      <c r="M662" s="243"/>
    </row>
    <row r="663" s="234" customFormat="1" ht="25" customHeight="1" spans="1:13">
      <c r="A663" s="250">
        <v>115</v>
      </c>
      <c r="B663" s="253" t="s">
        <v>687</v>
      </c>
      <c r="C663" s="253" t="s">
        <v>19</v>
      </c>
      <c r="D663" s="238" t="s">
        <v>577</v>
      </c>
      <c r="E663" s="238" t="s">
        <v>206</v>
      </c>
      <c r="F663" s="253" t="s">
        <v>687</v>
      </c>
      <c r="G663" s="254" t="s">
        <v>22</v>
      </c>
      <c r="H663" s="250">
        <v>4.21</v>
      </c>
      <c r="I663" s="251">
        <v>4.21</v>
      </c>
      <c r="J663" s="241"/>
      <c r="K663" s="250">
        <v>100</v>
      </c>
      <c r="L663" s="250">
        <f t="shared" si="2"/>
        <v>421</v>
      </c>
      <c r="M663" s="243"/>
    </row>
    <row r="664" s="234" customFormat="1" ht="25" customHeight="1" spans="1:13">
      <c r="A664" s="250">
        <v>116</v>
      </c>
      <c r="B664" s="253" t="s">
        <v>688</v>
      </c>
      <c r="C664" s="253" t="s">
        <v>19</v>
      </c>
      <c r="D664" s="238" t="s">
        <v>577</v>
      </c>
      <c r="E664" s="238" t="s">
        <v>206</v>
      </c>
      <c r="F664" s="253" t="s">
        <v>688</v>
      </c>
      <c r="G664" s="254" t="s">
        <v>22</v>
      </c>
      <c r="H664" s="250">
        <v>23.74</v>
      </c>
      <c r="I664" s="251">
        <v>23.74</v>
      </c>
      <c r="J664" s="241"/>
      <c r="K664" s="250">
        <v>100</v>
      </c>
      <c r="L664" s="250">
        <f t="shared" si="2"/>
        <v>2374</v>
      </c>
      <c r="M664" s="243"/>
    </row>
    <row r="665" s="234" customFormat="1" ht="25" customHeight="1" spans="1:13">
      <c r="A665" s="250">
        <v>117</v>
      </c>
      <c r="B665" s="253" t="s">
        <v>689</v>
      </c>
      <c r="C665" s="253" t="s">
        <v>19</v>
      </c>
      <c r="D665" s="238" t="s">
        <v>577</v>
      </c>
      <c r="E665" s="238" t="s">
        <v>206</v>
      </c>
      <c r="F665" s="253" t="s">
        <v>689</v>
      </c>
      <c r="G665" s="254" t="s">
        <v>690</v>
      </c>
      <c r="H665" s="250">
        <v>2.86</v>
      </c>
      <c r="I665" s="251">
        <v>2.86</v>
      </c>
      <c r="J665" s="241"/>
      <c r="K665" s="250">
        <v>100</v>
      </c>
      <c r="L665" s="250">
        <f t="shared" si="2"/>
        <v>286</v>
      </c>
      <c r="M665" s="243"/>
    </row>
    <row r="666" s="234" customFormat="1" ht="25" customHeight="1" spans="1:13">
      <c r="A666" s="250">
        <v>117</v>
      </c>
      <c r="B666" s="253" t="s">
        <v>691</v>
      </c>
      <c r="C666" s="253" t="s">
        <v>19</v>
      </c>
      <c r="D666" s="238" t="s">
        <v>577</v>
      </c>
      <c r="E666" s="238" t="s">
        <v>206</v>
      </c>
      <c r="F666" s="253" t="s">
        <v>691</v>
      </c>
      <c r="G666" s="254" t="s">
        <v>22</v>
      </c>
      <c r="H666" s="250">
        <v>13.92</v>
      </c>
      <c r="I666" s="251">
        <v>13.92</v>
      </c>
      <c r="J666" s="241"/>
      <c r="K666" s="250">
        <v>100</v>
      </c>
      <c r="L666" s="250">
        <f t="shared" si="2"/>
        <v>1392</v>
      </c>
      <c r="M666" s="243"/>
    </row>
    <row r="667" s="234" customFormat="1" ht="25" customHeight="1" spans="1:13">
      <c r="A667" s="250">
        <v>118</v>
      </c>
      <c r="B667" s="253" t="s">
        <v>692</v>
      </c>
      <c r="C667" s="253" t="s">
        <v>19</v>
      </c>
      <c r="D667" s="238" t="s">
        <v>577</v>
      </c>
      <c r="E667" s="238" t="s">
        <v>206</v>
      </c>
      <c r="F667" s="253" t="s">
        <v>692</v>
      </c>
      <c r="G667" s="254" t="s">
        <v>22</v>
      </c>
      <c r="H667" s="250">
        <v>6.38</v>
      </c>
      <c r="I667" s="251">
        <v>6.38</v>
      </c>
      <c r="J667" s="241"/>
      <c r="K667" s="250">
        <v>100</v>
      </c>
      <c r="L667" s="250">
        <f t="shared" si="2"/>
        <v>638</v>
      </c>
      <c r="M667" s="243"/>
    </row>
    <row r="668" s="234" customFormat="1" ht="25" customHeight="1" spans="1:13">
      <c r="A668" s="250">
        <v>119</v>
      </c>
      <c r="B668" s="253" t="s">
        <v>693</v>
      </c>
      <c r="C668" s="253" t="s">
        <v>19</v>
      </c>
      <c r="D668" s="238" t="s">
        <v>577</v>
      </c>
      <c r="E668" s="238" t="s">
        <v>206</v>
      </c>
      <c r="F668" s="253" t="s">
        <v>693</v>
      </c>
      <c r="G668" s="254" t="s">
        <v>22</v>
      </c>
      <c r="H668" s="250">
        <v>13.42</v>
      </c>
      <c r="I668" s="251">
        <v>13.42</v>
      </c>
      <c r="J668" s="241"/>
      <c r="K668" s="250">
        <v>100</v>
      </c>
      <c r="L668" s="250">
        <f t="shared" si="2"/>
        <v>1342</v>
      </c>
      <c r="M668" s="243"/>
    </row>
    <row r="669" s="234" customFormat="1" ht="25" customHeight="1" spans="1:13">
      <c r="A669" s="250">
        <v>120</v>
      </c>
      <c r="B669" s="253" t="s">
        <v>694</v>
      </c>
      <c r="C669" s="253" t="s">
        <v>19</v>
      </c>
      <c r="D669" s="238" t="s">
        <v>577</v>
      </c>
      <c r="E669" s="238" t="s">
        <v>206</v>
      </c>
      <c r="F669" s="253" t="s">
        <v>694</v>
      </c>
      <c r="G669" s="254" t="s">
        <v>22</v>
      </c>
      <c r="H669" s="250">
        <v>30.52</v>
      </c>
      <c r="I669" s="251">
        <v>30.52</v>
      </c>
      <c r="J669" s="241"/>
      <c r="K669" s="250">
        <v>100</v>
      </c>
      <c r="L669" s="250">
        <f t="shared" si="2"/>
        <v>3052</v>
      </c>
      <c r="M669" s="243"/>
    </row>
    <row r="670" s="234" customFormat="1" ht="25" customHeight="1" spans="1:13">
      <c r="A670" s="250">
        <v>121</v>
      </c>
      <c r="B670" s="253" t="s">
        <v>695</v>
      </c>
      <c r="C670" s="253" t="s">
        <v>19</v>
      </c>
      <c r="D670" s="238" t="s">
        <v>577</v>
      </c>
      <c r="E670" s="238" t="s">
        <v>161</v>
      </c>
      <c r="F670" s="253" t="s">
        <v>695</v>
      </c>
      <c r="G670" s="254" t="s">
        <v>22</v>
      </c>
      <c r="H670" s="250">
        <v>8.51</v>
      </c>
      <c r="I670" s="251">
        <v>8.51</v>
      </c>
      <c r="J670" s="241"/>
      <c r="K670" s="250">
        <v>100</v>
      </c>
      <c r="L670" s="250">
        <f t="shared" si="2"/>
        <v>851</v>
      </c>
      <c r="M670" s="243"/>
    </row>
    <row r="671" s="234" customFormat="1" ht="25" customHeight="1" spans="1:13">
      <c r="A671" s="250">
        <v>122</v>
      </c>
      <c r="B671" s="253" t="s">
        <v>696</v>
      </c>
      <c r="C671" s="253" t="s">
        <v>19</v>
      </c>
      <c r="D671" s="238" t="s">
        <v>577</v>
      </c>
      <c r="E671" s="238" t="s">
        <v>161</v>
      </c>
      <c r="F671" s="253" t="s">
        <v>696</v>
      </c>
      <c r="G671" s="254" t="s">
        <v>22</v>
      </c>
      <c r="H671" s="250">
        <v>10.45</v>
      </c>
      <c r="I671" s="251">
        <v>10.45</v>
      </c>
      <c r="J671" s="241"/>
      <c r="K671" s="250">
        <v>100</v>
      </c>
      <c r="L671" s="250">
        <f t="shared" si="2"/>
        <v>1045</v>
      </c>
      <c r="M671" s="243"/>
    </row>
    <row r="672" s="234" customFormat="1" ht="25" customHeight="1" spans="1:13">
      <c r="A672" s="250">
        <v>123</v>
      </c>
      <c r="B672" s="253" t="s">
        <v>697</v>
      </c>
      <c r="C672" s="253" t="s">
        <v>19</v>
      </c>
      <c r="D672" s="238" t="s">
        <v>577</v>
      </c>
      <c r="E672" s="238" t="s">
        <v>161</v>
      </c>
      <c r="F672" s="253" t="s">
        <v>697</v>
      </c>
      <c r="G672" s="254" t="s">
        <v>22</v>
      </c>
      <c r="H672" s="250">
        <v>4.3</v>
      </c>
      <c r="I672" s="251">
        <v>4.3</v>
      </c>
      <c r="J672" s="241"/>
      <c r="K672" s="250">
        <v>100</v>
      </c>
      <c r="L672" s="250">
        <f t="shared" si="2"/>
        <v>430</v>
      </c>
      <c r="M672" s="243"/>
    </row>
    <row r="673" s="234" customFormat="1" ht="25" customHeight="1" spans="1:13">
      <c r="A673" s="250">
        <v>124</v>
      </c>
      <c r="B673" s="253" t="s">
        <v>698</v>
      </c>
      <c r="C673" s="253" t="s">
        <v>19</v>
      </c>
      <c r="D673" s="238" t="s">
        <v>577</v>
      </c>
      <c r="E673" s="238" t="s">
        <v>161</v>
      </c>
      <c r="F673" s="253" t="s">
        <v>698</v>
      </c>
      <c r="G673" s="254" t="s">
        <v>22</v>
      </c>
      <c r="H673" s="250">
        <v>8.62</v>
      </c>
      <c r="I673" s="251">
        <v>8.62</v>
      </c>
      <c r="J673" s="241"/>
      <c r="K673" s="250">
        <v>100</v>
      </c>
      <c r="L673" s="250">
        <f t="shared" si="2"/>
        <v>862</v>
      </c>
      <c r="M673" s="243"/>
    </row>
    <row r="674" s="234" customFormat="1" ht="25" customHeight="1" spans="1:13">
      <c r="A674" s="250">
        <v>125</v>
      </c>
      <c r="B674" s="253" t="s">
        <v>699</v>
      </c>
      <c r="C674" s="253" t="s">
        <v>19</v>
      </c>
      <c r="D674" s="238" t="s">
        <v>577</v>
      </c>
      <c r="E674" s="238" t="s">
        <v>161</v>
      </c>
      <c r="F674" s="253" t="s">
        <v>699</v>
      </c>
      <c r="G674" s="254" t="s">
        <v>22</v>
      </c>
      <c r="H674" s="250">
        <v>0.64</v>
      </c>
      <c r="I674" s="251">
        <v>0.64</v>
      </c>
      <c r="J674" s="241"/>
      <c r="K674" s="250">
        <v>100</v>
      </c>
      <c r="L674" s="250">
        <f t="shared" si="2"/>
        <v>64</v>
      </c>
      <c r="M674" s="243"/>
    </row>
    <row r="675" s="234" customFormat="1" ht="25" customHeight="1" spans="1:13">
      <c r="A675" s="250">
        <v>126</v>
      </c>
      <c r="B675" s="253" t="s">
        <v>700</v>
      </c>
      <c r="C675" s="253" t="s">
        <v>19</v>
      </c>
      <c r="D675" s="238" t="s">
        <v>577</v>
      </c>
      <c r="E675" s="238" t="s">
        <v>161</v>
      </c>
      <c r="F675" s="253" t="s">
        <v>700</v>
      </c>
      <c r="G675" s="254" t="s">
        <v>22</v>
      </c>
      <c r="H675" s="250">
        <v>10.17</v>
      </c>
      <c r="I675" s="251">
        <v>10.17</v>
      </c>
      <c r="J675" s="241"/>
      <c r="K675" s="250">
        <v>100</v>
      </c>
      <c r="L675" s="250">
        <f t="shared" si="2"/>
        <v>1017</v>
      </c>
      <c r="M675" s="243"/>
    </row>
    <row r="676" s="234" customFormat="1" ht="25" customHeight="1" spans="1:13">
      <c r="A676" s="250">
        <v>127</v>
      </c>
      <c r="B676" s="253" t="s">
        <v>701</v>
      </c>
      <c r="C676" s="253" t="s">
        <v>19</v>
      </c>
      <c r="D676" s="238" t="s">
        <v>577</v>
      </c>
      <c r="E676" s="238" t="s">
        <v>161</v>
      </c>
      <c r="F676" s="253" t="s">
        <v>701</v>
      </c>
      <c r="G676" s="254" t="s">
        <v>22</v>
      </c>
      <c r="H676" s="250">
        <v>4.53</v>
      </c>
      <c r="I676" s="251">
        <v>4.53</v>
      </c>
      <c r="J676" s="241"/>
      <c r="K676" s="250">
        <v>100</v>
      </c>
      <c r="L676" s="250">
        <f t="shared" si="2"/>
        <v>453</v>
      </c>
      <c r="M676" s="243"/>
    </row>
    <row r="677" s="234" customFormat="1" ht="25" customHeight="1" spans="1:13">
      <c r="A677" s="250">
        <v>128</v>
      </c>
      <c r="B677" s="253" t="s">
        <v>702</v>
      </c>
      <c r="C677" s="253" t="s">
        <v>19</v>
      </c>
      <c r="D677" s="238" t="s">
        <v>577</v>
      </c>
      <c r="E677" s="238" t="s">
        <v>161</v>
      </c>
      <c r="F677" s="253" t="s">
        <v>702</v>
      </c>
      <c r="G677" s="254" t="s">
        <v>22</v>
      </c>
      <c r="H677" s="250">
        <v>3.11</v>
      </c>
      <c r="I677" s="251">
        <v>3.11</v>
      </c>
      <c r="J677" s="241"/>
      <c r="K677" s="250">
        <v>100</v>
      </c>
      <c r="L677" s="250">
        <f t="shared" si="2"/>
        <v>311</v>
      </c>
      <c r="M677" s="243"/>
    </row>
    <row r="678" s="234" customFormat="1" ht="25" customHeight="1" spans="1:13">
      <c r="A678" s="250">
        <v>129</v>
      </c>
      <c r="B678" s="253" t="s">
        <v>703</v>
      </c>
      <c r="C678" s="253" t="s">
        <v>19</v>
      </c>
      <c r="D678" s="238" t="s">
        <v>577</v>
      </c>
      <c r="E678" s="238" t="s">
        <v>161</v>
      </c>
      <c r="F678" s="253" t="s">
        <v>703</v>
      </c>
      <c r="G678" s="254" t="s">
        <v>22</v>
      </c>
      <c r="H678" s="250">
        <v>13.05</v>
      </c>
      <c r="I678" s="251">
        <v>13.05</v>
      </c>
      <c r="J678" s="241"/>
      <c r="K678" s="250">
        <v>100</v>
      </c>
      <c r="L678" s="250">
        <f t="shared" ref="L678:L741" si="3">H678*K678</f>
        <v>1305</v>
      </c>
      <c r="M678" s="243"/>
    </row>
    <row r="679" s="234" customFormat="1" ht="25" customHeight="1" spans="1:13">
      <c r="A679" s="250">
        <v>130</v>
      </c>
      <c r="B679" s="253" t="s">
        <v>704</v>
      </c>
      <c r="C679" s="253" t="s">
        <v>19</v>
      </c>
      <c r="D679" s="238" t="s">
        <v>577</v>
      </c>
      <c r="E679" s="238" t="s">
        <v>161</v>
      </c>
      <c r="F679" s="253" t="s">
        <v>704</v>
      </c>
      <c r="G679" s="254" t="s">
        <v>22</v>
      </c>
      <c r="H679" s="250">
        <v>5.27</v>
      </c>
      <c r="I679" s="251">
        <v>5.27</v>
      </c>
      <c r="J679" s="241"/>
      <c r="K679" s="250">
        <v>100</v>
      </c>
      <c r="L679" s="250">
        <f t="shared" si="3"/>
        <v>527</v>
      </c>
      <c r="M679" s="243"/>
    </row>
    <row r="680" s="234" customFormat="1" ht="25" customHeight="1" spans="1:13">
      <c r="A680" s="250">
        <v>131</v>
      </c>
      <c r="B680" s="253" t="s">
        <v>705</v>
      </c>
      <c r="C680" s="253" t="s">
        <v>19</v>
      </c>
      <c r="D680" s="238" t="s">
        <v>577</v>
      </c>
      <c r="E680" s="238" t="s">
        <v>161</v>
      </c>
      <c r="F680" s="253" t="s">
        <v>705</v>
      </c>
      <c r="G680" s="254" t="s">
        <v>22</v>
      </c>
      <c r="H680" s="250">
        <v>8.51</v>
      </c>
      <c r="I680" s="251">
        <v>8.51</v>
      </c>
      <c r="J680" s="241"/>
      <c r="K680" s="250">
        <v>100</v>
      </c>
      <c r="L680" s="250">
        <f t="shared" si="3"/>
        <v>851</v>
      </c>
      <c r="M680" s="243"/>
    </row>
    <row r="681" s="234" customFormat="1" ht="25" customHeight="1" spans="1:13">
      <c r="A681" s="250">
        <v>132</v>
      </c>
      <c r="B681" s="253" t="s">
        <v>706</v>
      </c>
      <c r="C681" s="253" t="s">
        <v>19</v>
      </c>
      <c r="D681" s="238" t="s">
        <v>577</v>
      </c>
      <c r="E681" s="238" t="s">
        <v>161</v>
      </c>
      <c r="F681" s="253" t="s">
        <v>706</v>
      </c>
      <c r="G681" s="254" t="s">
        <v>22</v>
      </c>
      <c r="H681" s="250">
        <v>2.46</v>
      </c>
      <c r="I681" s="251">
        <v>2.46</v>
      </c>
      <c r="J681" s="241"/>
      <c r="K681" s="250">
        <v>100</v>
      </c>
      <c r="L681" s="250">
        <f t="shared" si="3"/>
        <v>246</v>
      </c>
      <c r="M681" s="243"/>
    </row>
    <row r="682" s="234" customFormat="1" ht="25" customHeight="1" spans="1:13">
      <c r="A682" s="250">
        <v>133</v>
      </c>
      <c r="B682" s="253" t="s">
        <v>707</v>
      </c>
      <c r="C682" s="253" t="s">
        <v>19</v>
      </c>
      <c r="D682" s="238" t="s">
        <v>577</v>
      </c>
      <c r="E682" s="238" t="s">
        <v>161</v>
      </c>
      <c r="F682" s="253" t="s">
        <v>707</v>
      </c>
      <c r="G682" s="254" t="s">
        <v>22</v>
      </c>
      <c r="H682" s="250">
        <v>6.44</v>
      </c>
      <c r="I682" s="251">
        <v>6.44</v>
      </c>
      <c r="J682" s="241"/>
      <c r="K682" s="250">
        <v>100</v>
      </c>
      <c r="L682" s="250">
        <f t="shared" si="3"/>
        <v>644</v>
      </c>
      <c r="M682" s="243"/>
    </row>
    <row r="683" s="234" customFormat="1" ht="25" customHeight="1" spans="1:13">
      <c r="A683" s="250">
        <v>134</v>
      </c>
      <c r="B683" s="253" t="s">
        <v>708</v>
      </c>
      <c r="C683" s="253" t="s">
        <v>19</v>
      </c>
      <c r="D683" s="238" t="s">
        <v>577</v>
      </c>
      <c r="E683" s="238" t="s">
        <v>161</v>
      </c>
      <c r="F683" s="253" t="s">
        <v>708</v>
      </c>
      <c r="G683" s="254" t="s">
        <v>22</v>
      </c>
      <c r="H683" s="250">
        <v>6.08</v>
      </c>
      <c r="I683" s="251">
        <v>6.08</v>
      </c>
      <c r="J683" s="241"/>
      <c r="K683" s="250">
        <v>100</v>
      </c>
      <c r="L683" s="250">
        <f t="shared" si="3"/>
        <v>608</v>
      </c>
      <c r="M683" s="243"/>
    </row>
    <row r="684" s="234" customFormat="1" ht="25" customHeight="1" spans="1:13">
      <c r="A684" s="250">
        <v>135</v>
      </c>
      <c r="B684" s="253" t="s">
        <v>709</v>
      </c>
      <c r="C684" s="253" t="s">
        <v>19</v>
      </c>
      <c r="D684" s="238" t="s">
        <v>577</v>
      </c>
      <c r="E684" s="238" t="s">
        <v>161</v>
      </c>
      <c r="F684" s="253" t="s">
        <v>709</v>
      </c>
      <c r="G684" s="254" t="s">
        <v>22</v>
      </c>
      <c r="H684" s="250">
        <v>6.6</v>
      </c>
      <c r="I684" s="251">
        <v>6.6</v>
      </c>
      <c r="J684" s="241"/>
      <c r="K684" s="250">
        <v>100</v>
      </c>
      <c r="L684" s="250">
        <f t="shared" si="3"/>
        <v>660</v>
      </c>
      <c r="M684" s="243"/>
    </row>
    <row r="685" s="234" customFormat="1" ht="25" customHeight="1" spans="1:13">
      <c r="A685" s="250">
        <v>136</v>
      </c>
      <c r="B685" s="253" t="s">
        <v>710</v>
      </c>
      <c r="C685" s="253" t="s">
        <v>19</v>
      </c>
      <c r="D685" s="238" t="s">
        <v>577</v>
      </c>
      <c r="E685" s="238" t="s">
        <v>161</v>
      </c>
      <c r="F685" s="253" t="s">
        <v>710</v>
      </c>
      <c r="G685" s="254" t="s">
        <v>22</v>
      </c>
      <c r="H685" s="250">
        <v>11.73</v>
      </c>
      <c r="I685" s="251">
        <v>11.73</v>
      </c>
      <c r="J685" s="241"/>
      <c r="K685" s="250">
        <v>100</v>
      </c>
      <c r="L685" s="250">
        <f t="shared" si="3"/>
        <v>1173</v>
      </c>
      <c r="M685" s="243"/>
    </row>
    <row r="686" s="234" customFormat="1" ht="25" customHeight="1" spans="1:13">
      <c r="A686" s="250">
        <v>137</v>
      </c>
      <c r="B686" s="253" t="s">
        <v>711</v>
      </c>
      <c r="C686" s="253" t="s">
        <v>19</v>
      </c>
      <c r="D686" s="238" t="s">
        <v>577</v>
      </c>
      <c r="E686" s="238" t="s">
        <v>161</v>
      </c>
      <c r="F686" s="253" t="s">
        <v>711</v>
      </c>
      <c r="G686" s="254" t="s">
        <v>22</v>
      </c>
      <c r="H686" s="250">
        <v>2.57</v>
      </c>
      <c r="I686" s="251">
        <v>2.57</v>
      </c>
      <c r="J686" s="241"/>
      <c r="K686" s="250">
        <v>100</v>
      </c>
      <c r="L686" s="250">
        <f t="shared" si="3"/>
        <v>257</v>
      </c>
      <c r="M686" s="243"/>
    </row>
    <row r="687" s="234" customFormat="1" ht="25" customHeight="1" spans="1:13">
      <c r="A687" s="250">
        <v>138</v>
      </c>
      <c r="B687" s="253" t="s">
        <v>712</v>
      </c>
      <c r="C687" s="253" t="s">
        <v>19</v>
      </c>
      <c r="D687" s="238" t="s">
        <v>577</v>
      </c>
      <c r="E687" s="238" t="s">
        <v>161</v>
      </c>
      <c r="F687" s="253" t="s">
        <v>712</v>
      </c>
      <c r="G687" s="254" t="s">
        <v>22</v>
      </c>
      <c r="H687" s="250">
        <v>5.09</v>
      </c>
      <c r="I687" s="251">
        <v>5.09</v>
      </c>
      <c r="J687" s="241"/>
      <c r="K687" s="250">
        <v>100</v>
      </c>
      <c r="L687" s="250">
        <f t="shared" si="3"/>
        <v>509</v>
      </c>
      <c r="M687" s="243"/>
    </row>
    <row r="688" s="234" customFormat="1" ht="25" customHeight="1" spans="1:13">
      <c r="A688" s="250">
        <v>139</v>
      </c>
      <c r="B688" s="253" t="s">
        <v>713</v>
      </c>
      <c r="C688" s="253" t="s">
        <v>19</v>
      </c>
      <c r="D688" s="238" t="s">
        <v>577</v>
      </c>
      <c r="E688" s="238" t="s">
        <v>161</v>
      </c>
      <c r="F688" s="253" t="s">
        <v>713</v>
      </c>
      <c r="G688" s="254" t="s">
        <v>22</v>
      </c>
      <c r="H688" s="250">
        <v>3</v>
      </c>
      <c r="I688" s="251">
        <v>3</v>
      </c>
      <c r="J688" s="241"/>
      <c r="K688" s="250">
        <v>100</v>
      </c>
      <c r="L688" s="250">
        <f t="shared" si="3"/>
        <v>300</v>
      </c>
      <c r="M688" s="243"/>
    </row>
    <row r="689" s="234" customFormat="1" ht="25" customHeight="1" spans="1:13">
      <c r="A689" s="250">
        <v>140</v>
      </c>
      <c r="B689" s="253" t="s">
        <v>714</v>
      </c>
      <c r="C689" s="253" t="s">
        <v>19</v>
      </c>
      <c r="D689" s="238" t="s">
        <v>577</v>
      </c>
      <c r="E689" s="238" t="s">
        <v>161</v>
      </c>
      <c r="F689" s="253" t="s">
        <v>714</v>
      </c>
      <c r="G689" s="254" t="s">
        <v>22</v>
      </c>
      <c r="H689" s="250">
        <v>13.47</v>
      </c>
      <c r="I689" s="251">
        <v>13.47</v>
      </c>
      <c r="J689" s="241"/>
      <c r="K689" s="250">
        <v>100</v>
      </c>
      <c r="L689" s="250">
        <f t="shared" si="3"/>
        <v>1347</v>
      </c>
      <c r="M689" s="243"/>
    </row>
    <row r="690" s="234" customFormat="1" ht="25" customHeight="1" spans="1:13">
      <c r="A690" s="250">
        <v>141</v>
      </c>
      <c r="B690" s="253" t="s">
        <v>715</v>
      </c>
      <c r="C690" s="253" t="s">
        <v>19</v>
      </c>
      <c r="D690" s="238" t="s">
        <v>577</v>
      </c>
      <c r="E690" s="238" t="s">
        <v>161</v>
      </c>
      <c r="F690" s="253" t="s">
        <v>715</v>
      </c>
      <c r="G690" s="254" t="s">
        <v>22</v>
      </c>
      <c r="H690" s="250">
        <v>6.69</v>
      </c>
      <c r="I690" s="251">
        <v>6.69</v>
      </c>
      <c r="J690" s="241"/>
      <c r="K690" s="250">
        <v>100</v>
      </c>
      <c r="L690" s="250">
        <f t="shared" si="3"/>
        <v>669</v>
      </c>
      <c r="M690" s="243"/>
    </row>
    <row r="691" s="234" customFormat="1" ht="25" customHeight="1" spans="1:13">
      <c r="A691" s="250">
        <v>142</v>
      </c>
      <c r="B691" s="253" t="s">
        <v>716</v>
      </c>
      <c r="C691" s="253" t="s">
        <v>19</v>
      </c>
      <c r="D691" s="238" t="s">
        <v>577</v>
      </c>
      <c r="E691" s="238" t="s">
        <v>161</v>
      </c>
      <c r="F691" s="253" t="s">
        <v>716</v>
      </c>
      <c r="G691" s="254" t="s">
        <v>22</v>
      </c>
      <c r="H691" s="250">
        <v>13.11</v>
      </c>
      <c r="I691" s="251">
        <v>13.11</v>
      </c>
      <c r="J691" s="241"/>
      <c r="K691" s="250">
        <v>100</v>
      </c>
      <c r="L691" s="250">
        <f t="shared" si="3"/>
        <v>1311</v>
      </c>
      <c r="M691" s="243"/>
    </row>
    <row r="692" s="234" customFormat="1" ht="25" customHeight="1" spans="1:13">
      <c r="A692" s="250">
        <v>143</v>
      </c>
      <c r="B692" s="253" t="s">
        <v>717</v>
      </c>
      <c r="C692" s="253" t="s">
        <v>19</v>
      </c>
      <c r="D692" s="238" t="s">
        <v>577</v>
      </c>
      <c r="E692" s="238" t="s">
        <v>161</v>
      </c>
      <c r="F692" s="253" t="s">
        <v>717</v>
      </c>
      <c r="G692" s="254" t="s">
        <v>22</v>
      </c>
      <c r="H692" s="250">
        <v>10.4</v>
      </c>
      <c r="I692" s="251">
        <v>10.4</v>
      </c>
      <c r="J692" s="241"/>
      <c r="K692" s="250">
        <v>100</v>
      </c>
      <c r="L692" s="250">
        <f t="shared" si="3"/>
        <v>1040</v>
      </c>
      <c r="M692" s="243"/>
    </row>
    <row r="693" s="234" customFormat="1" ht="25" customHeight="1" spans="1:13">
      <c r="A693" s="250">
        <v>144</v>
      </c>
      <c r="B693" s="253" t="s">
        <v>718</v>
      </c>
      <c r="C693" s="253" t="s">
        <v>19</v>
      </c>
      <c r="D693" s="238" t="s">
        <v>577</v>
      </c>
      <c r="E693" s="238" t="s">
        <v>161</v>
      </c>
      <c r="F693" s="253" t="s">
        <v>718</v>
      </c>
      <c r="G693" s="254" t="s">
        <v>22</v>
      </c>
      <c r="H693" s="250">
        <v>5.51</v>
      </c>
      <c r="I693" s="251">
        <v>5.51</v>
      </c>
      <c r="J693" s="241"/>
      <c r="K693" s="250">
        <v>100</v>
      </c>
      <c r="L693" s="250">
        <f t="shared" si="3"/>
        <v>551</v>
      </c>
      <c r="M693" s="243"/>
    </row>
    <row r="694" s="234" customFormat="1" ht="25" customHeight="1" spans="1:13">
      <c r="A694" s="250">
        <v>145</v>
      </c>
      <c r="B694" s="253" t="s">
        <v>719</v>
      </c>
      <c r="C694" s="253" t="s">
        <v>19</v>
      </c>
      <c r="D694" s="238" t="s">
        <v>577</v>
      </c>
      <c r="E694" s="238" t="s">
        <v>161</v>
      </c>
      <c r="F694" s="253" t="s">
        <v>719</v>
      </c>
      <c r="G694" s="254" t="s">
        <v>22</v>
      </c>
      <c r="H694" s="250">
        <v>4.79</v>
      </c>
      <c r="I694" s="251">
        <v>4.79</v>
      </c>
      <c r="J694" s="241"/>
      <c r="K694" s="250">
        <v>100</v>
      </c>
      <c r="L694" s="250">
        <f t="shared" si="3"/>
        <v>479</v>
      </c>
      <c r="M694" s="243"/>
    </row>
    <row r="695" s="234" customFormat="1" ht="25" customHeight="1" spans="1:13">
      <c r="A695" s="250">
        <v>146</v>
      </c>
      <c r="B695" s="253" t="s">
        <v>720</v>
      </c>
      <c r="C695" s="253" t="s">
        <v>19</v>
      </c>
      <c r="D695" s="238" t="s">
        <v>577</v>
      </c>
      <c r="E695" s="238" t="s">
        <v>161</v>
      </c>
      <c r="F695" s="253" t="s">
        <v>720</v>
      </c>
      <c r="G695" s="254" t="s">
        <v>22</v>
      </c>
      <c r="H695" s="250">
        <v>1.22</v>
      </c>
      <c r="I695" s="251">
        <v>1.22</v>
      </c>
      <c r="J695" s="241"/>
      <c r="K695" s="250">
        <v>100</v>
      </c>
      <c r="L695" s="250">
        <f t="shared" si="3"/>
        <v>122</v>
      </c>
      <c r="M695" s="243"/>
    </row>
    <row r="696" s="234" customFormat="1" ht="25" customHeight="1" spans="1:13">
      <c r="A696" s="250">
        <v>147</v>
      </c>
      <c r="B696" s="253" t="s">
        <v>721</v>
      </c>
      <c r="C696" s="253" t="s">
        <v>19</v>
      </c>
      <c r="D696" s="238" t="s">
        <v>577</v>
      </c>
      <c r="E696" s="238" t="s">
        <v>161</v>
      </c>
      <c r="F696" s="253" t="s">
        <v>721</v>
      </c>
      <c r="G696" s="254" t="s">
        <v>22</v>
      </c>
      <c r="H696" s="250">
        <v>8.57</v>
      </c>
      <c r="I696" s="251">
        <v>8.57</v>
      </c>
      <c r="J696" s="241"/>
      <c r="K696" s="250">
        <v>100</v>
      </c>
      <c r="L696" s="250">
        <f t="shared" si="3"/>
        <v>857</v>
      </c>
      <c r="M696" s="243"/>
    </row>
    <row r="697" s="234" customFormat="1" ht="25" customHeight="1" spans="1:13">
      <c r="A697" s="250">
        <v>148</v>
      </c>
      <c r="B697" s="253" t="s">
        <v>722</v>
      </c>
      <c r="C697" s="253" t="s">
        <v>19</v>
      </c>
      <c r="D697" s="238" t="s">
        <v>577</v>
      </c>
      <c r="E697" s="238" t="s">
        <v>161</v>
      </c>
      <c r="F697" s="253" t="s">
        <v>722</v>
      </c>
      <c r="G697" s="254" t="s">
        <v>22</v>
      </c>
      <c r="H697" s="250">
        <v>2.1</v>
      </c>
      <c r="I697" s="251">
        <v>2.1</v>
      </c>
      <c r="J697" s="241"/>
      <c r="K697" s="250">
        <v>100</v>
      </c>
      <c r="L697" s="250">
        <f t="shared" si="3"/>
        <v>210</v>
      </c>
      <c r="M697" s="243"/>
    </row>
    <row r="698" s="234" customFormat="1" ht="25" customHeight="1" spans="1:13">
      <c r="A698" s="250">
        <v>149</v>
      </c>
      <c r="B698" s="253" t="s">
        <v>723</v>
      </c>
      <c r="C698" s="253" t="s">
        <v>19</v>
      </c>
      <c r="D698" s="238" t="s">
        <v>577</v>
      </c>
      <c r="E698" s="238" t="s">
        <v>161</v>
      </c>
      <c r="F698" s="253" t="s">
        <v>723</v>
      </c>
      <c r="G698" s="254" t="s">
        <v>22</v>
      </c>
      <c r="H698" s="250">
        <v>1.15</v>
      </c>
      <c r="I698" s="251">
        <v>1.15</v>
      </c>
      <c r="J698" s="241"/>
      <c r="K698" s="250">
        <v>100</v>
      </c>
      <c r="L698" s="250">
        <f t="shared" si="3"/>
        <v>115</v>
      </c>
      <c r="M698" s="243"/>
    </row>
    <row r="699" s="234" customFormat="1" ht="25" customHeight="1" spans="1:13">
      <c r="A699" s="250">
        <v>150</v>
      </c>
      <c r="B699" s="253" t="s">
        <v>724</v>
      </c>
      <c r="C699" s="253" t="s">
        <v>19</v>
      </c>
      <c r="D699" s="238" t="s">
        <v>577</v>
      </c>
      <c r="E699" s="238" t="s">
        <v>161</v>
      </c>
      <c r="F699" s="253" t="s">
        <v>724</v>
      </c>
      <c r="G699" s="254" t="s">
        <v>22</v>
      </c>
      <c r="H699" s="250">
        <v>5.87</v>
      </c>
      <c r="I699" s="251">
        <v>5.87</v>
      </c>
      <c r="J699" s="241"/>
      <c r="K699" s="250">
        <v>100</v>
      </c>
      <c r="L699" s="250">
        <f t="shared" si="3"/>
        <v>587</v>
      </c>
      <c r="M699" s="243"/>
    </row>
    <row r="700" s="234" customFormat="1" ht="25" customHeight="1" spans="1:13">
      <c r="A700" s="250">
        <v>151</v>
      </c>
      <c r="B700" s="253" t="s">
        <v>725</v>
      </c>
      <c r="C700" s="253" t="s">
        <v>19</v>
      </c>
      <c r="D700" s="238" t="s">
        <v>577</v>
      </c>
      <c r="E700" s="238" t="s">
        <v>161</v>
      </c>
      <c r="F700" s="253" t="s">
        <v>725</v>
      </c>
      <c r="G700" s="254" t="s">
        <v>22</v>
      </c>
      <c r="H700" s="250">
        <v>4.12</v>
      </c>
      <c r="I700" s="251">
        <v>4.12</v>
      </c>
      <c r="J700" s="241"/>
      <c r="K700" s="250">
        <v>100</v>
      </c>
      <c r="L700" s="250">
        <f t="shared" si="3"/>
        <v>412</v>
      </c>
      <c r="M700" s="243"/>
    </row>
    <row r="701" s="234" customFormat="1" ht="25" customHeight="1" spans="1:13">
      <c r="A701" s="250">
        <v>152</v>
      </c>
      <c r="B701" s="253" t="s">
        <v>726</v>
      </c>
      <c r="C701" s="253" t="s">
        <v>19</v>
      </c>
      <c r="D701" s="238" t="s">
        <v>577</v>
      </c>
      <c r="E701" s="238" t="s">
        <v>161</v>
      </c>
      <c r="F701" s="253" t="s">
        <v>726</v>
      </c>
      <c r="G701" s="254" t="s">
        <v>22</v>
      </c>
      <c r="H701" s="250">
        <v>7.99</v>
      </c>
      <c r="I701" s="251">
        <v>7.99</v>
      </c>
      <c r="J701" s="241"/>
      <c r="K701" s="250">
        <v>100</v>
      </c>
      <c r="L701" s="250">
        <f t="shared" si="3"/>
        <v>799</v>
      </c>
      <c r="M701" s="243"/>
    </row>
    <row r="702" s="234" customFormat="1" ht="25" customHeight="1" spans="1:13">
      <c r="A702" s="250">
        <v>153</v>
      </c>
      <c r="B702" s="253" t="s">
        <v>727</v>
      </c>
      <c r="C702" s="253" t="s">
        <v>19</v>
      </c>
      <c r="D702" s="238" t="s">
        <v>577</v>
      </c>
      <c r="E702" s="238" t="s">
        <v>161</v>
      </c>
      <c r="F702" s="253" t="s">
        <v>727</v>
      </c>
      <c r="G702" s="254" t="s">
        <v>22</v>
      </c>
      <c r="H702" s="250">
        <v>6.54</v>
      </c>
      <c r="I702" s="251">
        <v>6.54</v>
      </c>
      <c r="J702" s="241"/>
      <c r="K702" s="250">
        <v>100</v>
      </c>
      <c r="L702" s="250">
        <f t="shared" si="3"/>
        <v>654</v>
      </c>
      <c r="M702" s="243"/>
    </row>
    <row r="703" s="234" customFormat="1" ht="25" customHeight="1" spans="1:13">
      <c r="A703" s="250">
        <v>154</v>
      </c>
      <c r="B703" s="253" t="s">
        <v>728</v>
      </c>
      <c r="C703" s="253" t="s">
        <v>19</v>
      </c>
      <c r="D703" s="238" t="s">
        <v>577</v>
      </c>
      <c r="E703" s="238" t="s">
        <v>161</v>
      </c>
      <c r="F703" s="253" t="s">
        <v>729</v>
      </c>
      <c r="G703" s="254" t="s">
        <v>22</v>
      </c>
      <c r="H703" s="250">
        <v>6.22</v>
      </c>
      <c r="I703" s="251">
        <v>6.22</v>
      </c>
      <c r="J703" s="241"/>
      <c r="K703" s="250">
        <v>100</v>
      </c>
      <c r="L703" s="250">
        <f t="shared" si="3"/>
        <v>622</v>
      </c>
      <c r="M703" s="243"/>
    </row>
    <row r="704" s="234" customFormat="1" ht="25" customHeight="1" spans="1:13">
      <c r="A704" s="250">
        <v>155</v>
      </c>
      <c r="B704" s="253" t="s">
        <v>730</v>
      </c>
      <c r="C704" s="253" t="s">
        <v>19</v>
      </c>
      <c r="D704" s="238" t="s">
        <v>577</v>
      </c>
      <c r="E704" s="238" t="s">
        <v>161</v>
      </c>
      <c r="F704" s="253" t="s">
        <v>730</v>
      </c>
      <c r="G704" s="254" t="s">
        <v>22</v>
      </c>
      <c r="H704" s="250">
        <v>7.53</v>
      </c>
      <c r="I704" s="251">
        <v>7.53</v>
      </c>
      <c r="J704" s="241"/>
      <c r="K704" s="250">
        <v>100</v>
      </c>
      <c r="L704" s="250">
        <f t="shared" si="3"/>
        <v>753</v>
      </c>
      <c r="M704" s="243"/>
    </row>
    <row r="705" s="234" customFormat="1" ht="25" customHeight="1" spans="1:13">
      <c r="A705" s="250">
        <v>156</v>
      </c>
      <c r="B705" s="253" t="s">
        <v>731</v>
      </c>
      <c r="C705" s="253" t="s">
        <v>19</v>
      </c>
      <c r="D705" s="238" t="s">
        <v>577</v>
      </c>
      <c r="E705" s="238" t="s">
        <v>161</v>
      </c>
      <c r="F705" s="253" t="s">
        <v>731</v>
      </c>
      <c r="G705" s="254" t="s">
        <v>22</v>
      </c>
      <c r="H705" s="250">
        <v>4.58</v>
      </c>
      <c r="I705" s="251">
        <v>4.58</v>
      </c>
      <c r="J705" s="241"/>
      <c r="K705" s="250">
        <v>100</v>
      </c>
      <c r="L705" s="250">
        <f t="shared" si="3"/>
        <v>458</v>
      </c>
      <c r="M705" s="243"/>
    </row>
    <row r="706" s="234" customFormat="1" ht="25" customHeight="1" spans="1:13">
      <c r="A706" s="250">
        <v>157</v>
      </c>
      <c r="B706" s="253" t="s">
        <v>732</v>
      </c>
      <c r="C706" s="253" t="s">
        <v>19</v>
      </c>
      <c r="D706" s="238" t="s">
        <v>577</v>
      </c>
      <c r="E706" s="238" t="s">
        <v>161</v>
      </c>
      <c r="F706" s="253" t="s">
        <v>732</v>
      </c>
      <c r="G706" s="254" t="s">
        <v>22</v>
      </c>
      <c r="H706" s="250">
        <v>4.89</v>
      </c>
      <c r="I706" s="251">
        <v>4.89</v>
      </c>
      <c r="J706" s="241"/>
      <c r="K706" s="250">
        <v>100</v>
      </c>
      <c r="L706" s="250">
        <f t="shared" si="3"/>
        <v>489</v>
      </c>
      <c r="M706" s="243"/>
    </row>
    <row r="707" s="234" customFormat="1" ht="25" customHeight="1" spans="1:13">
      <c r="A707" s="250">
        <v>158</v>
      </c>
      <c r="B707" s="253" t="s">
        <v>733</v>
      </c>
      <c r="C707" s="253" t="s">
        <v>19</v>
      </c>
      <c r="D707" s="238" t="s">
        <v>577</v>
      </c>
      <c r="E707" s="238" t="s">
        <v>161</v>
      </c>
      <c r="F707" s="253" t="s">
        <v>733</v>
      </c>
      <c r="G707" s="254" t="s">
        <v>22</v>
      </c>
      <c r="H707" s="250">
        <v>3.9</v>
      </c>
      <c r="I707" s="251">
        <v>3.9</v>
      </c>
      <c r="J707" s="241"/>
      <c r="K707" s="250">
        <v>100</v>
      </c>
      <c r="L707" s="250">
        <f t="shared" si="3"/>
        <v>390</v>
      </c>
      <c r="M707" s="243"/>
    </row>
    <row r="708" s="234" customFormat="1" ht="25" customHeight="1" spans="1:13">
      <c r="A708" s="250">
        <v>159</v>
      </c>
      <c r="B708" s="253" t="s">
        <v>734</v>
      </c>
      <c r="C708" s="253" t="s">
        <v>19</v>
      </c>
      <c r="D708" s="238" t="s">
        <v>577</v>
      </c>
      <c r="E708" s="238" t="s">
        <v>161</v>
      </c>
      <c r="F708" s="253" t="s">
        <v>734</v>
      </c>
      <c r="G708" s="254" t="s">
        <v>22</v>
      </c>
      <c r="H708" s="250">
        <v>2.76</v>
      </c>
      <c r="I708" s="251">
        <v>2.76</v>
      </c>
      <c r="J708" s="241"/>
      <c r="K708" s="250">
        <v>100</v>
      </c>
      <c r="L708" s="250">
        <f t="shared" si="3"/>
        <v>276</v>
      </c>
      <c r="M708" s="243"/>
    </row>
    <row r="709" s="234" customFormat="1" ht="25" customHeight="1" spans="1:13">
      <c r="A709" s="250">
        <v>160</v>
      </c>
      <c r="B709" s="253" t="s">
        <v>735</v>
      </c>
      <c r="C709" s="253" t="s">
        <v>19</v>
      </c>
      <c r="D709" s="238" t="s">
        <v>577</v>
      </c>
      <c r="E709" s="238" t="s">
        <v>161</v>
      </c>
      <c r="F709" s="253" t="s">
        <v>735</v>
      </c>
      <c r="G709" s="254" t="s">
        <v>22</v>
      </c>
      <c r="H709" s="250">
        <v>5.17</v>
      </c>
      <c r="I709" s="251">
        <v>5.17</v>
      </c>
      <c r="J709" s="241"/>
      <c r="K709" s="250">
        <v>100</v>
      </c>
      <c r="L709" s="250">
        <f t="shared" si="3"/>
        <v>517</v>
      </c>
      <c r="M709" s="243"/>
    </row>
    <row r="710" s="234" customFormat="1" ht="25" customHeight="1" spans="1:13">
      <c r="A710" s="250">
        <v>161</v>
      </c>
      <c r="B710" s="253" t="s">
        <v>736</v>
      </c>
      <c r="C710" s="253" t="s">
        <v>19</v>
      </c>
      <c r="D710" s="238" t="s">
        <v>577</v>
      </c>
      <c r="E710" s="238" t="s">
        <v>161</v>
      </c>
      <c r="F710" s="253" t="s">
        <v>736</v>
      </c>
      <c r="G710" s="254" t="s">
        <v>22</v>
      </c>
      <c r="H710" s="250">
        <v>3.73</v>
      </c>
      <c r="I710" s="251">
        <v>3.73</v>
      </c>
      <c r="J710" s="241"/>
      <c r="K710" s="250">
        <v>100</v>
      </c>
      <c r="L710" s="250">
        <f t="shared" si="3"/>
        <v>373</v>
      </c>
      <c r="M710" s="243"/>
    </row>
    <row r="711" s="234" customFormat="1" ht="25" customHeight="1" spans="1:13">
      <c r="A711" s="250">
        <v>162</v>
      </c>
      <c r="B711" s="253" t="s">
        <v>737</v>
      </c>
      <c r="C711" s="253" t="s">
        <v>19</v>
      </c>
      <c r="D711" s="238" t="s">
        <v>577</v>
      </c>
      <c r="E711" s="238" t="s">
        <v>161</v>
      </c>
      <c r="F711" s="253" t="s">
        <v>737</v>
      </c>
      <c r="G711" s="254" t="s">
        <v>22</v>
      </c>
      <c r="H711" s="250">
        <v>4.12</v>
      </c>
      <c r="I711" s="251">
        <v>4.12</v>
      </c>
      <c r="J711" s="241"/>
      <c r="K711" s="250">
        <v>100</v>
      </c>
      <c r="L711" s="250">
        <f t="shared" si="3"/>
        <v>412</v>
      </c>
      <c r="M711" s="243"/>
    </row>
    <row r="712" s="234" customFormat="1" ht="25" customHeight="1" spans="1:13">
      <c r="A712" s="250">
        <v>163</v>
      </c>
      <c r="B712" s="253" t="s">
        <v>738</v>
      </c>
      <c r="C712" s="253" t="s">
        <v>19</v>
      </c>
      <c r="D712" s="238" t="s">
        <v>577</v>
      </c>
      <c r="E712" s="238" t="s">
        <v>161</v>
      </c>
      <c r="F712" s="253" t="s">
        <v>738</v>
      </c>
      <c r="G712" s="254" t="s">
        <v>22</v>
      </c>
      <c r="H712" s="250">
        <v>2.95</v>
      </c>
      <c r="I712" s="251">
        <v>2.95</v>
      </c>
      <c r="J712" s="241"/>
      <c r="K712" s="250">
        <v>100</v>
      </c>
      <c r="L712" s="250">
        <f t="shared" si="3"/>
        <v>295</v>
      </c>
      <c r="M712" s="243"/>
    </row>
    <row r="713" s="234" customFormat="1" ht="25" customHeight="1" spans="1:13">
      <c r="A713" s="250">
        <v>164</v>
      </c>
      <c r="B713" s="253" t="s">
        <v>739</v>
      </c>
      <c r="C713" s="253" t="s">
        <v>19</v>
      </c>
      <c r="D713" s="238" t="s">
        <v>577</v>
      </c>
      <c r="E713" s="238" t="s">
        <v>161</v>
      </c>
      <c r="F713" s="253" t="s">
        <v>739</v>
      </c>
      <c r="G713" s="254" t="s">
        <v>22</v>
      </c>
      <c r="H713" s="250">
        <v>2.91</v>
      </c>
      <c r="I713" s="251">
        <v>2.91</v>
      </c>
      <c r="J713" s="241"/>
      <c r="K713" s="250">
        <v>100</v>
      </c>
      <c r="L713" s="250">
        <f t="shared" si="3"/>
        <v>291</v>
      </c>
      <c r="M713" s="243"/>
    </row>
    <row r="714" s="234" customFormat="1" ht="25" customHeight="1" spans="1:13">
      <c r="A714" s="250">
        <v>165</v>
      </c>
      <c r="B714" s="253" t="s">
        <v>740</v>
      </c>
      <c r="C714" s="253" t="s">
        <v>19</v>
      </c>
      <c r="D714" s="238" t="s">
        <v>577</v>
      </c>
      <c r="E714" s="238" t="s">
        <v>161</v>
      </c>
      <c r="F714" s="253" t="s">
        <v>740</v>
      </c>
      <c r="G714" s="254" t="s">
        <v>22</v>
      </c>
      <c r="H714" s="250">
        <v>6.02</v>
      </c>
      <c r="I714" s="251">
        <v>6.02</v>
      </c>
      <c r="J714" s="241"/>
      <c r="K714" s="250">
        <v>100</v>
      </c>
      <c r="L714" s="250">
        <f t="shared" si="3"/>
        <v>602</v>
      </c>
      <c r="M714" s="243"/>
    </row>
    <row r="715" s="234" customFormat="1" ht="25" customHeight="1" spans="1:13">
      <c r="A715" s="250">
        <v>166</v>
      </c>
      <c r="B715" s="253" t="s">
        <v>741</v>
      </c>
      <c r="C715" s="253" t="s">
        <v>19</v>
      </c>
      <c r="D715" s="238" t="s">
        <v>577</v>
      </c>
      <c r="E715" s="238" t="s">
        <v>161</v>
      </c>
      <c r="F715" s="253" t="s">
        <v>741</v>
      </c>
      <c r="G715" s="254" t="s">
        <v>22</v>
      </c>
      <c r="H715" s="250">
        <v>4.55</v>
      </c>
      <c r="I715" s="251">
        <v>4.55</v>
      </c>
      <c r="J715" s="241"/>
      <c r="K715" s="250">
        <v>100</v>
      </c>
      <c r="L715" s="250">
        <f t="shared" si="3"/>
        <v>455</v>
      </c>
      <c r="M715" s="243"/>
    </row>
    <row r="716" s="234" customFormat="1" ht="25" customHeight="1" spans="1:13">
      <c r="A716" s="250">
        <v>167</v>
      </c>
      <c r="B716" s="253" t="s">
        <v>742</v>
      </c>
      <c r="C716" s="253" t="s">
        <v>19</v>
      </c>
      <c r="D716" s="238" t="s">
        <v>577</v>
      </c>
      <c r="E716" s="238" t="s">
        <v>161</v>
      </c>
      <c r="F716" s="253" t="s">
        <v>742</v>
      </c>
      <c r="G716" s="254" t="s">
        <v>22</v>
      </c>
      <c r="H716" s="250">
        <v>5.53</v>
      </c>
      <c r="I716" s="251">
        <v>5.53</v>
      </c>
      <c r="J716" s="241"/>
      <c r="K716" s="250">
        <v>100</v>
      </c>
      <c r="L716" s="250">
        <f t="shared" si="3"/>
        <v>553</v>
      </c>
      <c r="M716" s="243"/>
    </row>
    <row r="717" s="234" customFormat="1" ht="25" customHeight="1" spans="1:13">
      <c r="A717" s="250">
        <v>168</v>
      </c>
      <c r="B717" s="253" t="s">
        <v>743</v>
      </c>
      <c r="C717" s="253" t="s">
        <v>19</v>
      </c>
      <c r="D717" s="238" t="s">
        <v>577</v>
      </c>
      <c r="E717" s="238" t="s">
        <v>161</v>
      </c>
      <c r="F717" s="253" t="s">
        <v>743</v>
      </c>
      <c r="G717" s="254" t="s">
        <v>22</v>
      </c>
      <c r="H717" s="250">
        <v>9.01</v>
      </c>
      <c r="I717" s="251">
        <v>9.01</v>
      </c>
      <c r="J717" s="241"/>
      <c r="K717" s="250">
        <v>100</v>
      </c>
      <c r="L717" s="250">
        <f t="shared" si="3"/>
        <v>901</v>
      </c>
      <c r="M717" s="243"/>
    </row>
    <row r="718" s="234" customFormat="1" ht="25" customHeight="1" spans="1:13">
      <c r="A718" s="250">
        <v>169</v>
      </c>
      <c r="B718" s="253" t="s">
        <v>744</v>
      </c>
      <c r="C718" s="253" t="s">
        <v>19</v>
      </c>
      <c r="D718" s="238" t="s">
        <v>577</v>
      </c>
      <c r="E718" s="238" t="s">
        <v>161</v>
      </c>
      <c r="F718" s="253" t="s">
        <v>744</v>
      </c>
      <c r="G718" s="254" t="s">
        <v>22</v>
      </c>
      <c r="H718" s="250">
        <v>4.52</v>
      </c>
      <c r="I718" s="251">
        <v>4.52</v>
      </c>
      <c r="J718" s="241"/>
      <c r="K718" s="250">
        <v>100</v>
      </c>
      <c r="L718" s="250">
        <f t="shared" si="3"/>
        <v>452</v>
      </c>
      <c r="M718" s="243"/>
    </row>
    <row r="719" s="234" customFormat="1" ht="25" customHeight="1" spans="1:13">
      <c r="A719" s="250">
        <v>170</v>
      </c>
      <c r="B719" s="253" t="s">
        <v>745</v>
      </c>
      <c r="C719" s="253" t="s">
        <v>19</v>
      </c>
      <c r="D719" s="238" t="s">
        <v>577</v>
      </c>
      <c r="E719" s="238" t="s">
        <v>746</v>
      </c>
      <c r="F719" s="253" t="s">
        <v>745</v>
      </c>
      <c r="G719" s="254" t="s">
        <v>22</v>
      </c>
      <c r="H719" s="250">
        <v>6.8</v>
      </c>
      <c r="I719" s="251">
        <v>6.8</v>
      </c>
      <c r="J719" s="241"/>
      <c r="K719" s="250">
        <v>100</v>
      </c>
      <c r="L719" s="250">
        <f t="shared" si="3"/>
        <v>680</v>
      </c>
      <c r="M719" s="243"/>
    </row>
    <row r="720" s="234" customFormat="1" ht="25" customHeight="1" spans="1:13">
      <c r="A720" s="250">
        <v>171</v>
      </c>
      <c r="B720" s="253" t="s">
        <v>747</v>
      </c>
      <c r="C720" s="253" t="s">
        <v>19</v>
      </c>
      <c r="D720" s="238" t="s">
        <v>577</v>
      </c>
      <c r="E720" s="238" t="s">
        <v>746</v>
      </c>
      <c r="F720" s="253" t="s">
        <v>747</v>
      </c>
      <c r="G720" s="254" t="s">
        <v>22</v>
      </c>
      <c r="H720" s="250">
        <v>11.92</v>
      </c>
      <c r="I720" s="251">
        <v>11.92</v>
      </c>
      <c r="J720" s="241"/>
      <c r="K720" s="250">
        <v>100</v>
      </c>
      <c r="L720" s="250">
        <f t="shared" si="3"/>
        <v>1192</v>
      </c>
      <c r="M720" s="243"/>
    </row>
    <row r="721" s="234" customFormat="1" ht="25" customHeight="1" spans="1:13">
      <c r="A721" s="250">
        <v>172</v>
      </c>
      <c r="B721" s="253" t="s">
        <v>748</v>
      </c>
      <c r="C721" s="253" t="s">
        <v>19</v>
      </c>
      <c r="D721" s="238" t="s">
        <v>577</v>
      </c>
      <c r="E721" s="238" t="s">
        <v>746</v>
      </c>
      <c r="F721" s="253" t="s">
        <v>748</v>
      </c>
      <c r="G721" s="254" t="s">
        <v>22</v>
      </c>
      <c r="H721" s="250">
        <v>11.11</v>
      </c>
      <c r="I721" s="251">
        <v>11.11</v>
      </c>
      <c r="J721" s="241"/>
      <c r="K721" s="250">
        <v>100</v>
      </c>
      <c r="L721" s="250">
        <f t="shared" si="3"/>
        <v>1111</v>
      </c>
      <c r="M721" s="243"/>
    </row>
    <row r="722" s="234" customFormat="1" ht="25" customHeight="1" spans="1:13">
      <c r="A722" s="250">
        <v>173</v>
      </c>
      <c r="B722" s="253" t="s">
        <v>749</v>
      </c>
      <c r="C722" s="253" t="s">
        <v>19</v>
      </c>
      <c r="D722" s="238" t="s">
        <v>577</v>
      </c>
      <c r="E722" s="238" t="s">
        <v>746</v>
      </c>
      <c r="F722" s="253" t="s">
        <v>749</v>
      </c>
      <c r="G722" s="254" t="s">
        <v>22</v>
      </c>
      <c r="H722" s="250">
        <v>5.91</v>
      </c>
      <c r="I722" s="251">
        <v>5.91</v>
      </c>
      <c r="J722" s="241"/>
      <c r="K722" s="250">
        <v>100</v>
      </c>
      <c r="L722" s="250">
        <f t="shared" si="3"/>
        <v>591</v>
      </c>
      <c r="M722" s="243"/>
    </row>
    <row r="723" s="234" customFormat="1" ht="25" customHeight="1" spans="1:13">
      <c r="A723" s="250">
        <v>174</v>
      </c>
      <c r="B723" s="253" t="s">
        <v>750</v>
      </c>
      <c r="C723" s="253" t="s">
        <v>19</v>
      </c>
      <c r="D723" s="238" t="s">
        <v>577</v>
      </c>
      <c r="E723" s="238" t="s">
        <v>746</v>
      </c>
      <c r="F723" s="253" t="s">
        <v>750</v>
      </c>
      <c r="G723" s="254" t="s">
        <v>22</v>
      </c>
      <c r="H723" s="250">
        <v>2.3</v>
      </c>
      <c r="I723" s="251">
        <v>2.3</v>
      </c>
      <c r="J723" s="241"/>
      <c r="K723" s="250">
        <v>100</v>
      </c>
      <c r="L723" s="250">
        <f t="shared" si="3"/>
        <v>230</v>
      </c>
      <c r="M723" s="243"/>
    </row>
    <row r="724" s="234" customFormat="1" ht="25" customHeight="1" spans="1:13">
      <c r="A724" s="250">
        <v>175</v>
      </c>
      <c r="B724" s="253" t="s">
        <v>751</v>
      </c>
      <c r="C724" s="253" t="s">
        <v>19</v>
      </c>
      <c r="D724" s="238" t="s">
        <v>577</v>
      </c>
      <c r="E724" s="238" t="s">
        <v>746</v>
      </c>
      <c r="F724" s="253" t="s">
        <v>751</v>
      </c>
      <c r="G724" s="254" t="s">
        <v>22</v>
      </c>
      <c r="H724" s="250">
        <v>9.18</v>
      </c>
      <c r="I724" s="251">
        <v>9.18</v>
      </c>
      <c r="J724" s="241"/>
      <c r="K724" s="250">
        <v>100</v>
      </c>
      <c r="L724" s="250">
        <f t="shared" si="3"/>
        <v>918</v>
      </c>
      <c r="M724" s="243"/>
    </row>
    <row r="725" s="234" customFormat="1" ht="25" customHeight="1" spans="1:13">
      <c r="A725" s="250">
        <v>176</v>
      </c>
      <c r="B725" s="253" t="s">
        <v>752</v>
      </c>
      <c r="C725" s="253" t="s">
        <v>19</v>
      </c>
      <c r="D725" s="238" t="s">
        <v>577</v>
      </c>
      <c r="E725" s="238" t="s">
        <v>746</v>
      </c>
      <c r="F725" s="253" t="s">
        <v>752</v>
      </c>
      <c r="G725" s="254" t="s">
        <v>22</v>
      </c>
      <c r="H725" s="250">
        <v>2.5</v>
      </c>
      <c r="I725" s="251">
        <v>2.5</v>
      </c>
      <c r="J725" s="241"/>
      <c r="K725" s="250">
        <v>100</v>
      </c>
      <c r="L725" s="250">
        <f t="shared" si="3"/>
        <v>250</v>
      </c>
      <c r="M725" s="243"/>
    </row>
    <row r="726" s="234" customFormat="1" ht="25" customHeight="1" spans="1:13">
      <c r="A726" s="250">
        <v>177</v>
      </c>
      <c r="B726" s="253" t="s">
        <v>753</v>
      </c>
      <c r="C726" s="253" t="s">
        <v>19</v>
      </c>
      <c r="D726" s="238" t="s">
        <v>577</v>
      </c>
      <c r="E726" s="238" t="s">
        <v>746</v>
      </c>
      <c r="F726" s="253" t="s">
        <v>753</v>
      </c>
      <c r="G726" s="254" t="s">
        <v>22</v>
      </c>
      <c r="H726" s="250">
        <v>9.18</v>
      </c>
      <c r="I726" s="251">
        <v>9.18</v>
      </c>
      <c r="J726" s="241"/>
      <c r="K726" s="250">
        <v>100</v>
      </c>
      <c r="L726" s="250">
        <f t="shared" si="3"/>
        <v>918</v>
      </c>
      <c r="M726" s="243"/>
    </row>
    <row r="727" s="234" customFormat="1" ht="25" customHeight="1" spans="1:13">
      <c r="A727" s="250">
        <v>178</v>
      </c>
      <c r="B727" s="253" t="s">
        <v>754</v>
      </c>
      <c r="C727" s="253" t="s">
        <v>19</v>
      </c>
      <c r="D727" s="238" t="s">
        <v>577</v>
      </c>
      <c r="E727" s="238" t="s">
        <v>746</v>
      </c>
      <c r="F727" s="253" t="s">
        <v>754</v>
      </c>
      <c r="G727" s="254" t="s">
        <v>22</v>
      </c>
      <c r="H727" s="250">
        <v>6.07</v>
      </c>
      <c r="I727" s="251">
        <v>6.07</v>
      </c>
      <c r="J727" s="241"/>
      <c r="K727" s="250">
        <v>100</v>
      </c>
      <c r="L727" s="250">
        <f t="shared" si="3"/>
        <v>607</v>
      </c>
      <c r="M727" s="243"/>
    </row>
    <row r="728" s="234" customFormat="1" ht="25" customHeight="1" spans="1:13">
      <c r="A728" s="250">
        <v>179</v>
      </c>
      <c r="B728" s="253" t="s">
        <v>755</v>
      </c>
      <c r="C728" s="253" t="s">
        <v>19</v>
      </c>
      <c r="D728" s="238" t="s">
        <v>577</v>
      </c>
      <c r="E728" s="238" t="s">
        <v>746</v>
      </c>
      <c r="F728" s="253" t="s">
        <v>755</v>
      </c>
      <c r="G728" s="254" t="s">
        <v>22</v>
      </c>
      <c r="H728" s="250">
        <v>4.08</v>
      </c>
      <c r="I728" s="251">
        <v>4.08</v>
      </c>
      <c r="J728" s="241"/>
      <c r="K728" s="250">
        <v>100</v>
      </c>
      <c r="L728" s="250">
        <f t="shared" si="3"/>
        <v>408</v>
      </c>
      <c r="M728" s="243"/>
    </row>
    <row r="729" s="234" customFormat="1" ht="25" customHeight="1" spans="1:13">
      <c r="A729" s="250">
        <v>180</v>
      </c>
      <c r="B729" s="253" t="s">
        <v>756</v>
      </c>
      <c r="C729" s="253" t="s">
        <v>19</v>
      </c>
      <c r="D729" s="238" t="s">
        <v>577</v>
      </c>
      <c r="E729" s="238" t="s">
        <v>746</v>
      </c>
      <c r="F729" s="253" t="s">
        <v>756</v>
      </c>
      <c r="G729" s="254" t="s">
        <v>22</v>
      </c>
      <c r="H729" s="250">
        <v>19.24</v>
      </c>
      <c r="I729" s="251">
        <v>19.24</v>
      </c>
      <c r="J729" s="241"/>
      <c r="K729" s="250">
        <v>100</v>
      </c>
      <c r="L729" s="250">
        <f t="shared" si="3"/>
        <v>1924</v>
      </c>
      <c r="M729" s="243"/>
    </row>
    <row r="730" s="234" customFormat="1" ht="25" customHeight="1" spans="1:13">
      <c r="A730" s="250">
        <v>181</v>
      </c>
      <c r="B730" s="253" t="s">
        <v>757</v>
      </c>
      <c r="C730" s="253" t="s">
        <v>19</v>
      </c>
      <c r="D730" s="238" t="s">
        <v>577</v>
      </c>
      <c r="E730" s="238" t="s">
        <v>746</v>
      </c>
      <c r="F730" s="253" t="s">
        <v>757</v>
      </c>
      <c r="G730" s="254" t="s">
        <v>22</v>
      </c>
      <c r="H730" s="250">
        <v>9.11</v>
      </c>
      <c r="I730" s="251">
        <v>9.11</v>
      </c>
      <c r="J730" s="241"/>
      <c r="K730" s="250">
        <v>100</v>
      </c>
      <c r="L730" s="250">
        <f t="shared" si="3"/>
        <v>911</v>
      </c>
      <c r="M730" s="243"/>
    </row>
    <row r="731" s="234" customFormat="1" ht="25" customHeight="1" spans="1:13">
      <c r="A731" s="250">
        <v>182</v>
      </c>
      <c r="B731" s="253" t="s">
        <v>758</v>
      </c>
      <c r="C731" s="253" t="s">
        <v>19</v>
      </c>
      <c r="D731" s="238" t="s">
        <v>577</v>
      </c>
      <c r="E731" s="238" t="s">
        <v>746</v>
      </c>
      <c r="F731" s="253" t="s">
        <v>758</v>
      </c>
      <c r="G731" s="254" t="s">
        <v>22</v>
      </c>
      <c r="H731" s="250">
        <v>3.78</v>
      </c>
      <c r="I731" s="251">
        <v>3.78</v>
      </c>
      <c r="J731" s="241"/>
      <c r="K731" s="250">
        <v>100</v>
      </c>
      <c r="L731" s="250">
        <f t="shared" si="3"/>
        <v>378</v>
      </c>
      <c r="M731" s="243"/>
    </row>
    <row r="732" s="234" customFormat="1" ht="25" customHeight="1" spans="1:13">
      <c r="A732" s="250">
        <v>183</v>
      </c>
      <c r="B732" s="253" t="s">
        <v>759</v>
      </c>
      <c r="C732" s="253" t="s">
        <v>19</v>
      </c>
      <c r="D732" s="238" t="s">
        <v>577</v>
      </c>
      <c r="E732" s="238" t="s">
        <v>746</v>
      </c>
      <c r="F732" s="253" t="s">
        <v>759</v>
      </c>
      <c r="G732" s="254" t="s">
        <v>22</v>
      </c>
      <c r="H732" s="250">
        <v>5.51</v>
      </c>
      <c r="I732" s="251">
        <v>5.51</v>
      </c>
      <c r="J732" s="241"/>
      <c r="K732" s="250">
        <v>100</v>
      </c>
      <c r="L732" s="250">
        <f t="shared" si="3"/>
        <v>551</v>
      </c>
      <c r="M732" s="243"/>
    </row>
    <row r="733" s="234" customFormat="1" ht="25" customHeight="1" spans="1:13">
      <c r="A733" s="250">
        <v>184</v>
      </c>
      <c r="B733" s="253" t="s">
        <v>91</v>
      </c>
      <c r="C733" s="253" t="s">
        <v>19</v>
      </c>
      <c r="D733" s="238" t="s">
        <v>577</v>
      </c>
      <c r="E733" s="238" t="s">
        <v>746</v>
      </c>
      <c r="F733" s="253" t="s">
        <v>91</v>
      </c>
      <c r="G733" s="254" t="s">
        <v>22</v>
      </c>
      <c r="H733" s="250">
        <v>3.44</v>
      </c>
      <c r="I733" s="251">
        <v>3.44</v>
      </c>
      <c r="J733" s="241"/>
      <c r="K733" s="250">
        <v>100</v>
      </c>
      <c r="L733" s="250">
        <f t="shared" si="3"/>
        <v>344</v>
      </c>
      <c r="M733" s="243"/>
    </row>
    <row r="734" s="234" customFormat="1" ht="25" customHeight="1" spans="1:13">
      <c r="A734" s="250">
        <v>185</v>
      </c>
      <c r="B734" s="253" t="s">
        <v>500</v>
      </c>
      <c r="C734" s="253" t="s">
        <v>19</v>
      </c>
      <c r="D734" s="238" t="s">
        <v>577</v>
      </c>
      <c r="E734" s="238" t="s">
        <v>746</v>
      </c>
      <c r="F734" s="253" t="s">
        <v>500</v>
      </c>
      <c r="G734" s="254" t="s">
        <v>22</v>
      </c>
      <c r="H734" s="250">
        <v>8.2</v>
      </c>
      <c r="I734" s="251">
        <v>8.2</v>
      </c>
      <c r="J734" s="241"/>
      <c r="K734" s="250">
        <v>100</v>
      </c>
      <c r="L734" s="250">
        <f t="shared" si="3"/>
        <v>820</v>
      </c>
      <c r="M734" s="243"/>
    </row>
    <row r="735" s="234" customFormat="1" ht="25" customHeight="1" spans="1:13">
      <c r="A735" s="250">
        <v>186</v>
      </c>
      <c r="B735" s="253" t="s">
        <v>760</v>
      </c>
      <c r="C735" s="253" t="s">
        <v>19</v>
      </c>
      <c r="D735" s="238" t="s">
        <v>577</v>
      </c>
      <c r="E735" s="238" t="s">
        <v>746</v>
      </c>
      <c r="F735" s="253" t="s">
        <v>760</v>
      </c>
      <c r="G735" s="254" t="s">
        <v>22</v>
      </c>
      <c r="H735" s="250">
        <v>11.33</v>
      </c>
      <c r="I735" s="251">
        <v>11.33</v>
      </c>
      <c r="J735" s="241"/>
      <c r="K735" s="250">
        <v>100</v>
      </c>
      <c r="L735" s="250">
        <f t="shared" si="3"/>
        <v>1133</v>
      </c>
      <c r="M735" s="243"/>
    </row>
    <row r="736" s="234" customFormat="1" ht="25" customHeight="1" spans="1:13">
      <c r="A736" s="250">
        <v>187</v>
      </c>
      <c r="B736" s="253" t="s">
        <v>761</v>
      </c>
      <c r="C736" s="253" t="s">
        <v>19</v>
      </c>
      <c r="D736" s="238" t="s">
        <v>577</v>
      </c>
      <c r="E736" s="238" t="s">
        <v>746</v>
      </c>
      <c r="F736" s="253" t="s">
        <v>761</v>
      </c>
      <c r="G736" s="254" t="s">
        <v>22</v>
      </c>
      <c r="H736" s="250">
        <v>14.32</v>
      </c>
      <c r="I736" s="251">
        <v>14.32</v>
      </c>
      <c r="J736" s="241"/>
      <c r="K736" s="250">
        <v>100</v>
      </c>
      <c r="L736" s="250">
        <f t="shared" si="3"/>
        <v>1432</v>
      </c>
      <c r="M736" s="243"/>
    </row>
    <row r="737" s="234" customFormat="1" ht="25" customHeight="1" spans="1:13">
      <c r="A737" s="250">
        <v>188</v>
      </c>
      <c r="B737" s="253" t="s">
        <v>762</v>
      </c>
      <c r="C737" s="253" t="s">
        <v>19</v>
      </c>
      <c r="D737" s="238" t="s">
        <v>577</v>
      </c>
      <c r="E737" s="238" t="s">
        <v>746</v>
      </c>
      <c r="F737" s="253" t="s">
        <v>762</v>
      </c>
      <c r="G737" s="254" t="s">
        <v>22</v>
      </c>
      <c r="H737" s="250">
        <v>6.15</v>
      </c>
      <c r="I737" s="251">
        <v>6.15</v>
      </c>
      <c r="J737" s="241"/>
      <c r="K737" s="250">
        <v>100</v>
      </c>
      <c r="L737" s="250">
        <f t="shared" si="3"/>
        <v>615</v>
      </c>
      <c r="M737" s="243"/>
    </row>
    <row r="738" s="234" customFormat="1" ht="25" customHeight="1" spans="1:13">
      <c r="A738" s="250">
        <v>189</v>
      </c>
      <c r="B738" s="253" t="s">
        <v>763</v>
      </c>
      <c r="C738" s="253" t="s">
        <v>19</v>
      </c>
      <c r="D738" s="238" t="s">
        <v>577</v>
      </c>
      <c r="E738" s="238" t="s">
        <v>746</v>
      </c>
      <c r="F738" s="253" t="s">
        <v>763</v>
      </c>
      <c r="G738" s="254" t="s">
        <v>22</v>
      </c>
      <c r="H738" s="250">
        <v>8.71</v>
      </c>
      <c r="I738" s="251">
        <v>8.71</v>
      </c>
      <c r="J738" s="241"/>
      <c r="K738" s="250">
        <v>100</v>
      </c>
      <c r="L738" s="250">
        <f t="shared" si="3"/>
        <v>871</v>
      </c>
      <c r="M738" s="243"/>
    </row>
    <row r="739" s="234" customFormat="1" ht="25" customHeight="1" spans="1:13">
      <c r="A739" s="250">
        <v>190</v>
      </c>
      <c r="B739" s="253" t="s">
        <v>764</v>
      </c>
      <c r="C739" s="253" t="s">
        <v>19</v>
      </c>
      <c r="D739" s="238" t="s">
        <v>577</v>
      </c>
      <c r="E739" s="238" t="s">
        <v>746</v>
      </c>
      <c r="F739" s="253" t="s">
        <v>764</v>
      </c>
      <c r="G739" s="254" t="s">
        <v>22</v>
      </c>
      <c r="H739" s="250">
        <v>7.97</v>
      </c>
      <c r="I739" s="251">
        <v>7.97</v>
      </c>
      <c r="J739" s="241"/>
      <c r="K739" s="250">
        <v>100</v>
      </c>
      <c r="L739" s="250">
        <f t="shared" si="3"/>
        <v>797</v>
      </c>
      <c r="M739" s="243"/>
    </row>
    <row r="740" s="234" customFormat="1" ht="25" customHeight="1" spans="1:13">
      <c r="A740" s="250">
        <v>191</v>
      </c>
      <c r="B740" s="253" t="s">
        <v>765</v>
      </c>
      <c r="C740" s="253" t="s">
        <v>19</v>
      </c>
      <c r="D740" s="238" t="s">
        <v>577</v>
      </c>
      <c r="E740" s="238" t="s">
        <v>746</v>
      </c>
      <c r="F740" s="253" t="s">
        <v>765</v>
      </c>
      <c r="G740" s="254" t="s">
        <v>22</v>
      </c>
      <c r="H740" s="250">
        <v>15.84</v>
      </c>
      <c r="I740" s="251">
        <v>15.84</v>
      </c>
      <c r="J740" s="241"/>
      <c r="K740" s="250">
        <v>100</v>
      </c>
      <c r="L740" s="250">
        <f t="shared" si="3"/>
        <v>1584</v>
      </c>
      <c r="M740" s="243"/>
    </row>
    <row r="741" s="234" customFormat="1" ht="25" customHeight="1" spans="1:13">
      <c r="A741" s="250">
        <v>192</v>
      </c>
      <c r="B741" s="253" t="s">
        <v>766</v>
      </c>
      <c r="C741" s="253" t="s">
        <v>19</v>
      </c>
      <c r="D741" s="238" t="s">
        <v>577</v>
      </c>
      <c r="E741" s="238" t="s">
        <v>746</v>
      </c>
      <c r="F741" s="253" t="s">
        <v>766</v>
      </c>
      <c r="G741" s="254" t="s">
        <v>22</v>
      </c>
      <c r="H741" s="250">
        <v>3.8</v>
      </c>
      <c r="I741" s="251">
        <v>3.8</v>
      </c>
      <c r="J741" s="241"/>
      <c r="K741" s="250">
        <v>100</v>
      </c>
      <c r="L741" s="250">
        <f t="shared" si="3"/>
        <v>380</v>
      </c>
      <c r="M741" s="243"/>
    </row>
    <row r="742" s="234" customFormat="1" ht="25" customHeight="1" spans="1:13">
      <c r="A742" s="250">
        <v>193</v>
      </c>
      <c r="B742" s="253" t="s">
        <v>767</v>
      </c>
      <c r="C742" s="253" t="s">
        <v>19</v>
      </c>
      <c r="D742" s="238" t="s">
        <v>577</v>
      </c>
      <c r="E742" s="238" t="s">
        <v>746</v>
      </c>
      <c r="F742" s="253" t="s">
        <v>767</v>
      </c>
      <c r="G742" s="254" t="s">
        <v>22</v>
      </c>
      <c r="H742" s="250">
        <v>16.4</v>
      </c>
      <c r="I742" s="251">
        <v>16.4</v>
      </c>
      <c r="J742" s="241"/>
      <c r="K742" s="250">
        <v>100</v>
      </c>
      <c r="L742" s="250">
        <f t="shared" ref="L742:L805" si="4">H742*K742</f>
        <v>1640</v>
      </c>
      <c r="M742" s="243"/>
    </row>
    <row r="743" s="234" customFormat="1" ht="25" customHeight="1" spans="1:13">
      <c r="A743" s="250">
        <v>194</v>
      </c>
      <c r="B743" s="253" t="s">
        <v>768</v>
      </c>
      <c r="C743" s="253" t="s">
        <v>19</v>
      </c>
      <c r="D743" s="238" t="s">
        <v>577</v>
      </c>
      <c r="E743" s="238" t="s">
        <v>746</v>
      </c>
      <c r="F743" s="253" t="s">
        <v>769</v>
      </c>
      <c r="G743" s="254" t="s">
        <v>22</v>
      </c>
      <c r="H743" s="250">
        <v>6.55</v>
      </c>
      <c r="I743" s="251">
        <v>6.55</v>
      </c>
      <c r="J743" s="241"/>
      <c r="K743" s="250">
        <v>100</v>
      </c>
      <c r="L743" s="250">
        <f t="shared" si="4"/>
        <v>655</v>
      </c>
      <c r="M743" s="243"/>
    </row>
    <row r="744" s="234" customFormat="1" ht="25" customHeight="1" spans="1:13">
      <c r="A744" s="250">
        <v>195</v>
      </c>
      <c r="B744" s="253" t="s">
        <v>770</v>
      </c>
      <c r="C744" s="253" t="s">
        <v>19</v>
      </c>
      <c r="D744" s="238" t="s">
        <v>577</v>
      </c>
      <c r="E744" s="238" t="s">
        <v>746</v>
      </c>
      <c r="F744" s="253" t="s">
        <v>770</v>
      </c>
      <c r="G744" s="254" t="s">
        <v>22</v>
      </c>
      <c r="H744" s="250">
        <v>14.48</v>
      </c>
      <c r="I744" s="251">
        <v>14.48</v>
      </c>
      <c r="J744" s="241"/>
      <c r="K744" s="250">
        <v>100</v>
      </c>
      <c r="L744" s="250">
        <f t="shared" si="4"/>
        <v>1448</v>
      </c>
      <c r="M744" s="243"/>
    </row>
    <row r="745" s="234" customFormat="1" ht="25" customHeight="1" spans="1:13">
      <c r="A745" s="250">
        <v>196</v>
      </c>
      <c r="B745" s="253" t="s">
        <v>771</v>
      </c>
      <c r="C745" s="253" t="s">
        <v>19</v>
      </c>
      <c r="D745" s="238" t="s">
        <v>577</v>
      </c>
      <c r="E745" s="238" t="s">
        <v>746</v>
      </c>
      <c r="F745" s="253" t="s">
        <v>771</v>
      </c>
      <c r="G745" s="254" t="s">
        <v>22</v>
      </c>
      <c r="H745" s="250">
        <v>12.67</v>
      </c>
      <c r="I745" s="251">
        <v>12.67</v>
      </c>
      <c r="J745" s="241"/>
      <c r="K745" s="250">
        <v>100</v>
      </c>
      <c r="L745" s="250">
        <f t="shared" si="4"/>
        <v>1267</v>
      </c>
      <c r="M745" s="243"/>
    </row>
    <row r="746" s="234" customFormat="1" ht="25" customHeight="1" spans="1:13">
      <c r="A746" s="250">
        <v>197</v>
      </c>
      <c r="B746" s="253" t="s">
        <v>772</v>
      </c>
      <c r="C746" s="253" t="s">
        <v>19</v>
      </c>
      <c r="D746" s="238" t="s">
        <v>577</v>
      </c>
      <c r="E746" s="238" t="s">
        <v>746</v>
      </c>
      <c r="F746" s="253" t="s">
        <v>772</v>
      </c>
      <c r="G746" s="254" t="s">
        <v>22</v>
      </c>
      <c r="H746" s="250">
        <v>8.85</v>
      </c>
      <c r="I746" s="251">
        <v>8.85</v>
      </c>
      <c r="J746" s="241"/>
      <c r="K746" s="250">
        <v>100</v>
      </c>
      <c r="L746" s="250">
        <f t="shared" si="4"/>
        <v>885</v>
      </c>
      <c r="M746" s="243"/>
    </row>
    <row r="747" s="234" customFormat="1" ht="25" customHeight="1" spans="1:13">
      <c r="A747" s="250">
        <v>198</v>
      </c>
      <c r="B747" s="253" t="s">
        <v>113</v>
      </c>
      <c r="C747" s="253" t="s">
        <v>19</v>
      </c>
      <c r="D747" s="238" t="s">
        <v>577</v>
      </c>
      <c r="E747" s="238" t="s">
        <v>746</v>
      </c>
      <c r="F747" s="253" t="s">
        <v>113</v>
      </c>
      <c r="G747" s="254" t="s">
        <v>22</v>
      </c>
      <c r="H747" s="250">
        <v>4.79</v>
      </c>
      <c r="I747" s="251">
        <v>4.79</v>
      </c>
      <c r="J747" s="241"/>
      <c r="K747" s="250">
        <v>100</v>
      </c>
      <c r="L747" s="250">
        <f t="shared" si="4"/>
        <v>479</v>
      </c>
      <c r="M747" s="243"/>
    </row>
    <row r="748" s="234" customFormat="1" ht="25" customHeight="1" spans="1:13">
      <c r="A748" s="250">
        <v>199</v>
      </c>
      <c r="B748" s="253" t="s">
        <v>773</v>
      </c>
      <c r="C748" s="253" t="s">
        <v>19</v>
      </c>
      <c r="D748" s="238" t="s">
        <v>577</v>
      </c>
      <c r="E748" s="238" t="s">
        <v>746</v>
      </c>
      <c r="F748" s="253" t="s">
        <v>773</v>
      </c>
      <c r="G748" s="254" t="s">
        <v>22</v>
      </c>
      <c r="H748" s="250">
        <v>6.81</v>
      </c>
      <c r="I748" s="251">
        <v>6.81</v>
      </c>
      <c r="J748" s="241"/>
      <c r="K748" s="250">
        <v>100</v>
      </c>
      <c r="L748" s="250">
        <f t="shared" si="4"/>
        <v>681</v>
      </c>
      <c r="M748" s="243"/>
    </row>
    <row r="749" s="234" customFormat="1" ht="25" customHeight="1" spans="1:13">
      <c r="A749" s="250">
        <v>200</v>
      </c>
      <c r="B749" s="253" t="s">
        <v>774</v>
      </c>
      <c r="C749" s="253" t="s">
        <v>19</v>
      </c>
      <c r="D749" s="238" t="s">
        <v>577</v>
      </c>
      <c r="E749" s="238" t="s">
        <v>746</v>
      </c>
      <c r="F749" s="253" t="s">
        <v>774</v>
      </c>
      <c r="G749" s="254" t="s">
        <v>22</v>
      </c>
      <c r="H749" s="250">
        <v>6.85</v>
      </c>
      <c r="I749" s="251">
        <v>6.85</v>
      </c>
      <c r="J749" s="241"/>
      <c r="K749" s="250">
        <v>100</v>
      </c>
      <c r="L749" s="250">
        <f t="shared" si="4"/>
        <v>685</v>
      </c>
      <c r="M749" s="243"/>
    </row>
    <row r="750" s="234" customFormat="1" ht="25" customHeight="1" spans="1:13">
      <c r="A750" s="250">
        <v>201</v>
      </c>
      <c r="B750" s="253" t="s">
        <v>775</v>
      </c>
      <c r="C750" s="253" t="s">
        <v>19</v>
      </c>
      <c r="D750" s="238" t="s">
        <v>577</v>
      </c>
      <c r="E750" s="238" t="s">
        <v>746</v>
      </c>
      <c r="F750" s="253" t="s">
        <v>775</v>
      </c>
      <c r="G750" s="254" t="s">
        <v>22</v>
      </c>
      <c r="H750" s="250">
        <v>10.59</v>
      </c>
      <c r="I750" s="251">
        <v>10.59</v>
      </c>
      <c r="J750" s="241"/>
      <c r="K750" s="250">
        <v>100</v>
      </c>
      <c r="L750" s="250">
        <f t="shared" si="4"/>
        <v>1059</v>
      </c>
      <c r="M750" s="243"/>
    </row>
    <row r="751" s="234" customFormat="1" ht="25" customHeight="1" spans="1:13">
      <c r="A751" s="250">
        <v>202</v>
      </c>
      <c r="B751" s="253" t="s">
        <v>776</v>
      </c>
      <c r="C751" s="253" t="s">
        <v>19</v>
      </c>
      <c r="D751" s="238" t="s">
        <v>577</v>
      </c>
      <c r="E751" s="238" t="s">
        <v>746</v>
      </c>
      <c r="F751" s="253" t="s">
        <v>776</v>
      </c>
      <c r="G751" s="254" t="s">
        <v>22</v>
      </c>
      <c r="H751" s="250">
        <v>10.37</v>
      </c>
      <c r="I751" s="251">
        <v>10.37</v>
      </c>
      <c r="J751" s="241"/>
      <c r="K751" s="250">
        <v>100</v>
      </c>
      <c r="L751" s="250">
        <f t="shared" si="4"/>
        <v>1037</v>
      </c>
      <c r="M751" s="243"/>
    </row>
    <row r="752" s="234" customFormat="1" ht="25" customHeight="1" spans="1:13">
      <c r="A752" s="250">
        <v>203</v>
      </c>
      <c r="B752" s="253" t="s">
        <v>777</v>
      </c>
      <c r="C752" s="253" t="s">
        <v>19</v>
      </c>
      <c r="D752" s="238" t="s">
        <v>577</v>
      </c>
      <c r="E752" s="238" t="s">
        <v>746</v>
      </c>
      <c r="F752" s="253" t="s">
        <v>777</v>
      </c>
      <c r="G752" s="254" t="s">
        <v>22</v>
      </c>
      <c r="H752" s="250">
        <v>5.89</v>
      </c>
      <c r="I752" s="251">
        <v>5.89</v>
      </c>
      <c r="J752" s="241"/>
      <c r="K752" s="250">
        <v>100</v>
      </c>
      <c r="L752" s="250">
        <f t="shared" si="4"/>
        <v>589</v>
      </c>
      <c r="M752" s="243"/>
    </row>
    <row r="753" s="234" customFormat="1" ht="25" customHeight="1" spans="1:13">
      <c r="A753" s="250">
        <v>204</v>
      </c>
      <c r="B753" s="253" t="s">
        <v>778</v>
      </c>
      <c r="C753" s="253" t="s">
        <v>19</v>
      </c>
      <c r="D753" s="238" t="s">
        <v>577</v>
      </c>
      <c r="E753" s="238" t="s">
        <v>746</v>
      </c>
      <c r="F753" s="253" t="s">
        <v>778</v>
      </c>
      <c r="G753" s="254" t="s">
        <v>22</v>
      </c>
      <c r="H753" s="250">
        <v>5.09</v>
      </c>
      <c r="I753" s="251">
        <v>5.09</v>
      </c>
      <c r="J753" s="241"/>
      <c r="K753" s="250">
        <v>100</v>
      </c>
      <c r="L753" s="250">
        <f t="shared" si="4"/>
        <v>509</v>
      </c>
      <c r="M753" s="243"/>
    </row>
    <row r="754" s="234" customFormat="1" ht="25" customHeight="1" spans="1:13">
      <c r="A754" s="250">
        <v>205</v>
      </c>
      <c r="B754" s="253" t="s">
        <v>779</v>
      </c>
      <c r="C754" s="253" t="s">
        <v>19</v>
      </c>
      <c r="D754" s="238" t="s">
        <v>577</v>
      </c>
      <c r="E754" s="238" t="s">
        <v>746</v>
      </c>
      <c r="F754" s="253" t="s">
        <v>779</v>
      </c>
      <c r="G754" s="254" t="s">
        <v>22</v>
      </c>
      <c r="H754" s="250">
        <v>5.37</v>
      </c>
      <c r="I754" s="251">
        <v>5.37</v>
      </c>
      <c r="J754" s="241"/>
      <c r="K754" s="250">
        <v>100</v>
      </c>
      <c r="L754" s="250">
        <f t="shared" si="4"/>
        <v>537</v>
      </c>
      <c r="M754" s="243"/>
    </row>
    <row r="755" s="234" customFormat="1" ht="25" customHeight="1" spans="1:13">
      <c r="A755" s="250">
        <v>206</v>
      </c>
      <c r="B755" s="253" t="s">
        <v>780</v>
      </c>
      <c r="C755" s="253" t="s">
        <v>19</v>
      </c>
      <c r="D755" s="238" t="s">
        <v>577</v>
      </c>
      <c r="E755" s="238" t="s">
        <v>746</v>
      </c>
      <c r="F755" s="253" t="s">
        <v>780</v>
      </c>
      <c r="G755" s="254" t="s">
        <v>22</v>
      </c>
      <c r="H755" s="250">
        <v>9.5</v>
      </c>
      <c r="I755" s="251">
        <v>9.5</v>
      </c>
      <c r="J755" s="241"/>
      <c r="K755" s="250">
        <v>100</v>
      </c>
      <c r="L755" s="250">
        <f t="shared" si="4"/>
        <v>950</v>
      </c>
      <c r="M755" s="243"/>
    </row>
    <row r="756" s="234" customFormat="1" ht="25" customHeight="1" spans="1:13">
      <c r="A756" s="250">
        <v>207</v>
      </c>
      <c r="B756" s="253" t="s">
        <v>781</v>
      </c>
      <c r="C756" s="253" t="s">
        <v>19</v>
      </c>
      <c r="D756" s="238" t="s">
        <v>577</v>
      </c>
      <c r="E756" s="238" t="s">
        <v>463</v>
      </c>
      <c r="F756" s="253" t="s">
        <v>781</v>
      </c>
      <c r="G756" s="254" t="s">
        <v>22</v>
      </c>
      <c r="H756" s="250">
        <v>6.31</v>
      </c>
      <c r="I756" s="251">
        <v>6.31</v>
      </c>
      <c r="J756" s="241"/>
      <c r="K756" s="250">
        <v>100</v>
      </c>
      <c r="L756" s="250">
        <f t="shared" si="4"/>
        <v>631</v>
      </c>
      <c r="M756" s="243"/>
    </row>
    <row r="757" s="234" customFormat="1" ht="25" customHeight="1" spans="1:13">
      <c r="A757" s="250">
        <v>208</v>
      </c>
      <c r="B757" s="253" t="s">
        <v>782</v>
      </c>
      <c r="C757" s="253" t="s">
        <v>19</v>
      </c>
      <c r="D757" s="238" t="s">
        <v>577</v>
      </c>
      <c r="E757" s="238" t="s">
        <v>463</v>
      </c>
      <c r="F757" s="253" t="s">
        <v>782</v>
      </c>
      <c r="G757" s="254" t="s">
        <v>22</v>
      </c>
      <c r="H757" s="250">
        <v>4.01</v>
      </c>
      <c r="I757" s="251">
        <v>4.01</v>
      </c>
      <c r="J757" s="241"/>
      <c r="K757" s="250">
        <v>100</v>
      </c>
      <c r="L757" s="250">
        <f t="shared" si="4"/>
        <v>401</v>
      </c>
      <c r="M757" s="243"/>
    </row>
    <row r="758" s="234" customFormat="1" ht="25" customHeight="1" spans="1:13">
      <c r="A758" s="250">
        <v>209</v>
      </c>
      <c r="B758" s="253" t="s">
        <v>783</v>
      </c>
      <c r="C758" s="253" t="s">
        <v>19</v>
      </c>
      <c r="D758" s="238" t="s">
        <v>577</v>
      </c>
      <c r="E758" s="238" t="s">
        <v>463</v>
      </c>
      <c r="F758" s="253" t="s">
        <v>783</v>
      </c>
      <c r="G758" s="254" t="s">
        <v>22</v>
      </c>
      <c r="H758" s="250">
        <v>5.55</v>
      </c>
      <c r="I758" s="251">
        <v>5.55</v>
      </c>
      <c r="J758" s="241"/>
      <c r="K758" s="250">
        <v>100</v>
      </c>
      <c r="L758" s="250">
        <f t="shared" si="4"/>
        <v>555</v>
      </c>
      <c r="M758" s="243"/>
    </row>
    <row r="759" s="234" customFormat="1" ht="25" customHeight="1" spans="1:13">
      <c r="A759" s="250">
        <v>210</v>
      </c>
      <c r="B759" s="253" t="s">
        <v>784</v>
      </c>
      <c r="C759" s="253" t="s">
        <v>19</v>
      </c>
      <c r="D759" s="238" t="s">
        <v>577</v>
      </c>
      <c r="E759" s="238" t="s">
        <v>463</v>
      </c>
      <c r="F759" s="253" t="s">
        <v>784</v>
      </c>
      <c r="G759" s="254" t="s">
        <v>22</v>
      </c>
      <c r="H759" s="250">
        <v>8.88</v>
      </c>
      <c r="I759" s="251">
        <v>8.88</v>
      </c>
      <c r="J759" s="241"/>
      <c r="K759" s="250">
        <v>100</v>
      </c>
      <c r="L759" s="250">
        <f t="shared" si="4"/>
        <v>888</v>
      </c>
      <c r="M759" s="243"/>
    </row>
    <row r="760" s="234" customFormat="1" ht="25" customHeight="1" spans="1:13">
      <c r="A760" s="250">
        <v>211</v>
      </c>
      <c r="B760" s="253" t="s">
        <v>785</v>
      </c>
      <c r="C760" s="253" t="s">
        <v>19</v>
      </c>
      <c r="D760" s="238" t="s">
        <v>577</v>
      </c>
      <c r="E760" s="238" t="s">
        <v>463</v>
      </c>
      <c r="F760" s="253" t="s">
        <v>785</v>
      </c>
      <c r="G760" s="254" t="s">
        <v>22</v>
      </c>
      <c r="H760" s="250">
        <v>6.81</v>
      </c>
      <c r="I760" s="251">
        <v>6.81</v>
      </c>
      <c r="J760" s="241"/>
      <c r="K760" s="250">
        <v>100</v>
      </c>
      <c r="L760" s="250">
        <f t="shared" si="4"/>
        <v>681</v>
      </c>
      <c r="M760" s="243"/>
    </row>
    <row r="761" s="234" customFormat="1" ht="25" customHeight="1" spans="1:13">
      <c r="A761" s="250">
        <v>212</v>
      </c>
      <c r="B761" s="253" t="s">
        <v>786</v>
      </c>
      <c r="C761" s="253" t="s">
        <v>19</v>
      </c>
      <c r="D761" s="238" t="s">
        <v>577</v>
      </c>
      <c r="E761" s="238" t="s">
        <v>463</v>
      </c>
      <c r="F761" s="253" t="s">
        <v>786</v>
      </c>
      <c r="G761" s="254" t="s">
        <v>22</v>
      </c>
      <c r="H761" s="250">
        <v>7.65</v>
      </c>
      <c r="I761" s="251">
        <v>7.65</v>
      </c>
      <c r="J761" s="241"/>
      <c r="K761" s="250">
        <v>100</v>
      </c>
      <c r="L761" s="250">
        <f t="shared" si="4"/>
        <v>765</v>
      </c>
      <c r="M761" s="243"/>
    </row>
    <row r="762" s="234" customFormat="1" ht="25" customHeight="1" spans="1:13">
      <c r="A762" s="250">
        <v>213</v>
      </c>
      <c r="B762" s="253" t="s">
        <v>787</v>
      </c>
      <c r="C762" s="253" t="s">
        <v>19</v>
      </c>
      <c r="D762" s="238" t="s">
        <v>577</v>
      </c>
      <c r="E762" s="238" t="s">
        <v>463</v>
      </c>
      <c r="F762" s="253" t="s">
        <v>787</v>
      </c>
      <c r="G762" s="254" t="s">
        <v>22</v>
      </c>
      <c r="H762" s="250">
        <v>7.57</v>
      </c>
      <c r="I762" s="251">
        <v>7.57</v>
      </c>
      <c r="J762" s="241"/>
      <c r="K762" s="250">
        <v>100</v>
      </c>
      <c r="L762" s="250">
        <f t="shared" si="4"/>
        <v>757</v>
      </c>
      <c r="M762" s="243"/>
    </row>
    <row r="763" s="234" customFormat="1" ht="25" customHeight="1" spans="1:13">
      <c r="A763" s="250">
        <v>214</v>
      </c>
      <c r="B763" s="253" t="s">
        <v>788</v>
      </c>
      <c r="C763" s="253" t="s">
        <v>19</v>
      </c>
      <c r="D763" s="238" t="s">
        <v>577</v>
      </c>
      <c r="E763" s="238" t="s">
        <v>463</v>
      </c>
      <c r="F763" s="253" t="s">
        <v>788</v>
      </c>
      <c r="G763" s="254" t="s">
        <v>22</v>
      </c>
      <c r="H763" s="250">
        <v>3.81</v>
      </c>
      <c r="I763" s="251">
        <v>3.81</v>
      </c>
      <c r="J763" s="241"/>
      <c r="K763" s="250">
        <v>100</v>
      </c>
      <c r="L763" s="250">
        <f t="shared" si="4"/>
        <v>381</v>
      </c>
      <c r="M763" s="243"/>
    </row>
    <row r="764" s="234" customFormat="1" ht="25" customHeight="1" spans="1:13">
      <c r="A764" s="250">
        <v>215</v>
      </c>
      <c r="B764" s="253" t="s">
        <v>789</v>
      </c>
      <c r="C764" s="253" t="s">
        <v>19</v>
      </c>
      <c r="D764" s="238" t="s">
        <v>577</v>
      </c>
      <c r="E764" s="238" t="s">
        <v>463</v>
      </c>
      <c r="F764" s="253" t="s">
        <v>789</v>
      </c>
      <c r="G764" s="254" t="s">
        <v>22</v>
      </c>
      <c r="H764" s="250">
        <v>6.69</v>
      </c>
      <c r="I764" s="251">
        <v>6.69</v>
      </c>
      <c r="J764" s="241"/>
      <c r="K764" s="250">
        <v>100</v>
      </c>
      <c r="L764" s="250">
        <f t="shared" si="4"/>
        <v>669</v>
      </c>
      <c r="M764" s="243"/>
    </row>
    <row r="765" s="234" customFormat="1" ht="25" customHeight="1" spans="1:13">
      <c r="A765" s="250">
        <v>216</v>
      </c>
      <c r="B765" s="253" t="s">
        <v>790</v>
      </c>
      <c r="C765" s="253" t="s">
        <v>19</v>
      </c>
      <c r="D765" s="238" t="s">
        <v>577</v>
      </c>
      <c r="E765" s="238" t="s">
        <v>463</v>
      </c>
      <c r="F765" s="253" t="s">
        <v>790</v>
      </c>
      <c r="G765" s="254" t="s">
        <v>22</v>
      </c>
      <c r="H765" s="250">
        <v>2.04</v>
      </c>
      <c r="I765" s="251">
        <v>2.04</v>
      </c>
      <c r="J765" s="241"/>
      <c r="K765" s="250">
        <v>100</v>
      </c>
      <c r="L765" s="250">
        <f t="shared" si="4"/>
        <v>204</v>
      </c>
      <c r="M765" s="243"/>
    </row>
    <row r="766" s="234" customFormat="1" ht="25" customHeight="1" spans="1:13">
      <c r="A766" s="250">
        <v>217</v>
      </c>
      <c r="B766" s="253" t="s">
        <v>791</v>
      </c>
      <c r="C766" s="253" t="s">
        <v>19</v>
      </c>
      <c r="D766" s="238" t="s">
        <v>577</v>
      </c>
      <c r="E766" s="238" t="s">
        <v>463</v>
      </c>
      <c r="F766" s="253" t="s">
        <v>791</v>
      </c>
      <c r="G766" s="254" t="s">
        <v>22</v>
      </c>
      <c r="H766" s="250">
        <v>16.45</v>
      </c>
      <c r="I766" s="251">
        <v>16.45</v>
      </c>
      <c r="J766" s="241"/>
      <c r="K766" s="250">
        <v>100</v>
      </c>
      <c r="L766" s="250">
        <f t="shared" si="4"/>
        <v>1645</v>
      </c>
      <c r="M766" s="243"/>
    </row>
    <row r="767" s="234" customFormat="1" ht="25" customHeight="1" spans="1:13">
      <c r="A767" s="250">
        <v>218</v>
      </c>
      <c r="B767" s="253" t="s">
        <v>792</v>
      </c>
      <c r="C767" s="253" t="s">
        <v>19</v>
      </c>
      <c r="D767" s="238" t="s">
        <v>577</v>
      </c>
      <c r="E767" s="238" t="s">
        <v>463</v>
      </c>
      <c r="F767" s="253" t="s">
        <v>792</v>
      </c>
      <c r="G767" s="254" t="s">
        <v>22</v>
      </c>
      <c r="H767" s="250">
        <v>6.99</v>
      </c>
      <c r="I767" s="251">
        <v>6.99</v>
      </c>
      <c r="J767" s="241"/>
      <c r="K767" s="250">
        <v>100</v>
      </c>
      <c r="L767" s="250">
        <f t="shared" si="4"/>
        <v>699</v>
      </c>
      <c r="M767" s="243"/>
    </row>
    <row r="768" s="234" customFormat="1" ht="25" customHeight="1" spans="1:13">
      <c r="A768" s="250">
        <v>219</v>
      </c>
      <c r="B768" s="253" t="s">
        <v>793</v>
      </c>
      <c r="C768" s="253" t="s">
        <v>19</v>
      </c>
      <c r="D768" s="238" t="s">
        <v>577</v>
      </c>
      <c r="E768" s="238" t="s">
        <v>463</v>
      </c>
      <c r="F768" s="253" t="s">
        <v>793</v>
      </c>
      <c r="G768" s="254" t="s">
        <v>22</v>
      </c>
      <c r="H768" s="250">
        <v>8.97</v>
      </c>
      <c r="I768" s="251">
        <v>8.97</v>
      </c>
      <c r="J768" s="241"/>
      <c r="K768" s="250">
        <v>100</v>
      </c>
      <c r="L768" s="250">
        <f t="shared" si="4"/>
        <v>897</v>
      </c>
      <c r="M768" s="243"/>
    </row>
    <row r="769" s="234" customFormat="1" ht="25" customHeight="1" spans="1:13">
      <c r="A769" s="250">
        <v>220</v>
      </c>
      <c r="B769" s="253" t="s">
        <v>794</v>
      </c>
      <c r="C769" s="253" t="s">
        <v>19</v>
      </c>
      <c r="D769" s="238" t="s">
        <v>577</v>
      </c>
      <c r="E769" s="238" t="s">
        <v>463</v>
      </c>
      <c r="F769" s="253" t="s">
        <v>794</v>
      </c>
      <c r="G769" s="254" t="s">
        <v>22</v>
      </c>
      <c r="H769" s="250">
        <v>9.04</v>
      </c>
      <c r="I769" s="251">
        <v>9.04</v>
      </c>
      <c r="J769" s="241"/>
      <c r="K769" s="250">
        <v>100</v>
      </c>
      <c r="L769" s="250">
        <f t="shared" si="4"/>
        <v>904</v>
      </c>
      <c r="M769" s="243"/>
    </row>
    <row r="770" s="234" customFormat="1" ht="25" customHeight="1" spans="1:13">
      <c r="A770" s="250">
        <v>221</v>
      </c>
      <c r="B770" s="253" t="s">
        <v>795</v>
      </c>
      <c r="C770" s="253" t="s">
        <v>19</v>
      </c>
      <c r="D770" s="238" t="s">
        <v>577</v>
      </c>
      <c r="E770" s="238" t="s">
        <v>463</v>
      </c>
      <c r="F770" s="253" t="s">
        <v>795</v>
      </c>
      <c r="G770" s="254" t="s">
        <v>22</v>
      </c>
      <c r="H770" s="250">
        <v>9.68</v>
      </c>
      <c r="I770" s="251">
        <v>9.68</v>
      </c>
      <c r="J770" s="241"/>
      <c r="K770" s="250">
        <v>100</v>
      </c>
      <c r="L770" s="250">
        <f t="shared" si="4"/>
        <v>968</v>
      </c>
      <c r="M770" s="243"/>
    </row>
    <row r="771" s="234" customFormat="1" ht="25" customHeight="1" spans="1:13">
      <c r="A771" s="250">
        <v>222</v>
      </c>
      <c r="B771" s="253" t="s">
        <v>796</v>
      </c>
      <c r="C771" s="253" t="s">
        <v>19</v>
      </c>
      <c r="D771" s="238" t="s">
        <v>577</v>
      </c>
      <c r="E771" s="238" t="s">
        <v>463</v>
      </c>
      <c r="F771" s="253" t="s">
        <v>796</v>
      </c>
      <c r="G771" s="254" t="s">
        <v>22</v>
      </c>
      <c r="H771" s="250">
        <v>5.83</v>
      </c>
      <c r="I771" s="251">
        <v>5.83</v>
      </c>
      <c r="J771" s="241"/>
      <c r="K771" s="250">
        <v>100</v>
      </c>
      <c r="L771" s="250">
        <f t="shared" si="4"/>
        <v>583</v>
      </c>
      <c r="M771" s="243"/>
    </row>
    <row r="772" s="234" customFormat="1" ht="25" customHeight="1" spans="1:13">
      <c r="A772" s="250">
        <v>223</v>
      </c>
      <c r="B772" s="253" t="s">
        <v>797</v>
      </c>
      <c r="C772" s="253" t="s">
        <v>19</v>
      </c>
      <c r="D772" s="238" t="s">
        <v>577</v>
      </c>
      <c r="E772" s="238" t="s">
        <v>463</v>
      </c>
      <c r="F772" s="253" t="s">
        <v>797</v>
      </c>
      <c r="G772" s="254" t="s">
        <v>22</v>
      </c>
      <c r="H772" s="250">
        <v>9.67</v>
      </c>
      <c r="I772" s="251">
        <v>9.67</v>
      </c>
      <c r="J772" s="241"/>
      <c r="K772" s="250">
        <v>100</v>
      </c>
      <c r="L772" s="250">
        <f t="shared" si="4"/>
        <v>967</v>
      </c>
      <c r="M772" s="243"/>
    </row>
    <row r="773" s="234" customFormat="1" ht="25" customHeight="1" spans="1:13">
      <c r="A773" s="250">
        <v>224</v>
      </c>
      <c r="B773" s="253" t="s">
        <v>798</v>
      </c>
      <c r="C773" s="253" t="s">
        <v>19</v>
      </c>
      <c r="D773" s="238" t="s">
        <v>577</v>
      </c>
      <c r="E773" s="238" t="s">
        <v>463</v>
      </c>
      <c r="F773" s="253" t="s">
        <v>798</v>
      </c>
      <c r="G773" s="254" t="s">
        <v>22</v>
      </c>
      <c r="H773" s="250">
        <v>1.86</v>
      </c>
      <c r="I773" s="251">
        <v>1.86</v>
      </c>
      <c r="J773" s="241"/>
      <c r="K773" s="250">
        <v>100</v>
      </c>
      <c r="L773" s="250">
        <f t="shared" si="4"/>
        <v>186</v>
      </c>
      <c r="M773" s="243"/>
    </row>
    <row r="774" s="234" customFormat="1" ht="25" customHeight="1" spans="1:13">
      <c r="A774" s="250">
        <v>225</v>
      </c>
      <c r="B774" s="253" t="s">
        <v>799</v>
      </c>
      <c r="C774" s="253" t="s">
        <v>19</v>
      </c>
      <c r="D774" s="238" t="s">
        <v>577</v>
      </c>
      <c r="E774" s="238" t="s">
        <v>463</v>
      </c>
      <c r="F774" s="253" t="s">
        <v>799</v>
      </c>
      <c r="G774" s="254" t="s">
        <v>22</v>
      </c>
      <c r="H774" s="250">
        <v>4.2</v>
      </c>
      <c r="I774" s="251">
        <v>4.2</v>
      </c>
      <c r="J774" s="241"/>
      <c r="K774" s="250">
        <v>100</v>
      </c>
      <c r="L774" s="250">
        <f t="shared" si="4"/>
        <v>420</v>
      </c>
      <c r="M774" s="243"/>
    </row>
    <row r="775" s="234" customFormat="1" ht="25" customHeight="1" spans="1:13">
      <c r="A775" s="250">
        <v>226</v>
      </c>
      <c r="B775" s="253" t="s">
        <v>800</v>
      </c>
      <c r="C775" s="253" t="s">
        <v>19</v>
      </c>
      <c r="D775" s="238" t="s">
        <v>577</v>
      </c>
      <c r="E775" s="238" t="s">
        <v>463</v>
      </c>
      <c r="F775" s="253" t="s">
        <v>800</v>
      </c>
      <c r="G775" s="254" t="s">
        <v>22</v>
      </c>
      <c r="H775" s="250">
        <v>3.36</v>
      </c>
      <c r="I775" s="251">
        <v>3.36</v>
      </c>
      <c r="J775" s="241"/>
      <c r="K775" s="250">
        <v>100</v>
      </c>
      <c r="L775" s="250">
        <f t="shared" si="4"/>
        <v>336</v>
      </c>
      <c r="M775" s="243"/>
    </row>
    <row r="776" s="234" customFormat="1" ht="25" customHeight="1" spans="1:13">
      <c r="A776" s="250">
        <v>227</v>
      </c>
      <c r="B776" s="253" t="s">
        <v>801</v>
      </c>
      <c r="C776" s="253" t="s">
        <v>19</v>
      </c>
      <c r="D776" s="238" t="s">
        <v>577</v>
      </c>
      <c r="E776" s="238" t="s">
        <v>463</v>
      </c>
      <c r="F776" s="253" t="s">
        <v>801</v>
      </c>
      <c r="G776" s="254" t="s">
        <v>22</v>
      </c>
      <c r="H776" s="250">
        <v>2.32</v>
      </c>
      <c r="I776" s="251">
        <v>2.32</v>
      </c>
      <c r="J776" s="241"/>
      <c r="K776" s="250">
        <v>100</v>
      </c>
      <c r="L776" s="250">
        <f t="shared" si="4"/>
        <v>232</v>
      </c>
      <c r="M776" s="243"/>
    </row>
    <row r="777" s="234" customFormat="1" ht="25" customHeight="1" spans="1:13">
      <c r="A777" s="250">
        <v>228</v>
      </c>
      <c r="B777" s="253" t="s">
        <v>802</v>
      </c>
      <c r="C777" s="253" t="s">
        <v>19</v>
      </c>
      <c r="D777" s="238" t="s">
        <v>577</v>
      </c>
      <c r="E777" s="238" t="s">
        <v>463</v>
      </c>
      <c r="F777" s="253" t="s">
        <v>802</v>
      </c>
      <c r="G777" s="254" t="s">
        <v>22</v>
      </c>
      <c r="H777" s="250">
        <v>3.34</v>
      </c>
      <c r="I777" s="251">
        <v>3.34</v>
      </c>
      <c r="J777" s="241"/>
      <c r="K777" s="250">
        <v>100</v>
      </c>
      <c r="L777" s="250">
        <f t="shared" si="4"/>
        <v>334</v>
      </c>
      <c r="M777" s="243"/>
    </row>
    <row r="778" s="234" customFormat="1" ht="25" customHeight="1" spans="1:13">
      <c r="A778" s="250">
        <v>229</v>
      </c>
      <c r="B778" s="253" t="s">
        <v>803</v>
      </c>
      <c r="C778" s="253" t="s">
        <v>19</v>
      </c>
      <c r="D778" s="238" t="s">
        <v>577</v>
      </c>
      <c r="E778" s="238" t="s">
        <v>463</v>
      </c>
      <c r="F778" s="253" t="s">
        <v>803</v>
      </c>
      <c r="G778" s="254" t="s">
        <v>22</v>
      </c>
      <c r="H778" s="250">
        <v>9.92</v>
      </c>
      <c r="I778" s="251">
        <v>9.92</v>
      </c>
      <c r="J778" s="241"/>
      <c r="K778" s="250">
        <v>100</v>
      </c>
      <c r="L778" s="250">
        <f t="shared" si="4"/>
        <v>992</v>
      </c>
      <c r="M778" s="243"/>
    </row>
    <row r="779" s="234" customFormat="1" ht="25" customHeight="1" spans="1:13">
      <c r="A779" s="250">
        <v>230</v>
      </c>
      <c r="B779" s="253" t="s">
        <v>804</v>
      </c>
      <c r="C779" s="253" t="s">
        <v>19</v>
      </c>
      <c r="D779" s="238" t="s">
        <v>577</v>
      </c>
      <c r="E779" s="238" t="s">
        <v>463</v>
      </c>
      <c r="F779" s="253" t="s">
        <v>804</v>
      </c>
      <c r="G779" s="254" t="s">
        <v>22</v>
      </c>
      <c r="H779" s="250">
        <v>8.33</v>
      </c>
      <c r="I779" s="251">
        <v>8.33</v>
      </c>
      <c r="J779" s="241"/>
      <c r="K779" s="250">
        <v>100</v>
      </c>
      <c r="L779" s="250">
        <f t="shared" si="4"/>
        <v>833</v>
      </c>
      <c r="M779" s="243"/>
    </row>
    <row r="780" s="234" customFormat="1" ht="25" customHeight="1" spans="1:13">
      <c r="A780" s="250">
        <v>231</v>
      </c>
      <c r="B780" s="253" t="s">
        <v>805</v>
      </c>
      <c r="C780" s="253" t="s">
        <v>19</v>
      </c>
      <c r="D780" s="238" t="s">
        <v>577</v>
      </c>
      <c r="E780" s="238" t="s">
        <v>463</v>
      </c>
      <c r="F780" s="253" t="s">
        <v>805</v>
      </c>
      <c r="G780" s="254" t="s">
        <v>22</v>
      </c>
      <c r="H780" s="250">
        <v>4.34</v>
      </c>
      <c r="I780" s="251">
        <v>4.34</v>
      </c>
      <c r="J780" s="241"/>
      <c r="K780" s="250">
        <v>100</v>
      </c>
      <c r="L780" s="250">
        <f t="shared" si="4"/>
        <v>434</v>
      </c>
      <c r="M780" s="243"/>
    </row>
    <row r="781" s="234" customFormat="1" ht="25" customHeight="1" spans="1:13">
      <c r="A781" s="250">
        <v>232</v>
      </c>
      <c r="B781" s="253" t="s">
        <v>806</v>
      </c>
      <c r="C781" s="253" t="s">
        <v>19</v>
      </c>
      <c r="D781" s="238" t="s">
        <v>577</v>
      </c>
      <c r="E781" s="238" t="s">
        <v>463</v>
      </c>
      <c r="F781" s="253" t="s">
        <v>806</v>
      </c>
      <c r="G781" s="254" t="s">
        <v>22</v>
      </c>
      <c r="H781" s="250">
        <v>6.1</v>
      </c>
      <c r="I781" s="251">
        <v>6.1</v>
      </c>
      <c r="J781" s="241"/>
      <c r="K781" s="250">
        <v>100</v>
      </c>
      <c r="L781" s="250">
        <f t="shared" si="4"/>
        <v>610</v>
      </c>
      <c r="M781" s="243"/>
    </row>
    <row r="782" s="234" customFormat="1" ht="25" customHeight="1" spans="1:13">
      <c r="A782" s="250">
        <v>233</v>
      </c>
      <c r="B782" s="253" t="s">
        <v>807</v>
      </c>
      <c r="C782" s="253" t="s">
        <v>19</v>
      </c>
      <c r="D782" s="238" t="s">
        <v>577</v>
      </c>
      <c r="E782" s="238" t="s">
        <v>463</v>
      </c>
      <c r="F782" s="253" t="s">
        <v>807</v>
      </c>
      <c r="G782" s="254" t="s">
        <v>22</v>
      </c>
      <c r="H782" s="250">
        <v>15.47</v>
      </c>
      <c r="I782" s="251">
        <v>15.47</v>
      </c>
      <c r="J782" s="241"/>
      <c r="K782" s="250">
        <v>100</v>
      </c>
      <c r="L782" s="250">
        <f t="shared" si="4"/>
        <v>1547</v>
      </c>
      <c r="M782" s="243"/>
    </row>
    <row r="783" s="234" customFormat="1" ht="25" customHeight="1" spans="1:13">
      <c r="A783" s="250">
        <v>234</v>
      </c>
      <c r="B783" s="253" t="s">
        <v>808</v>
      </c>
      <c r="C783" s="253" t="s">
        <v>19</v>
      </c>
      <c r="D783" s="238" t="s">
        <v>577</v>
      </c>
      <c r="E783" s="238" t="s">
        <v>463</v>
      </c>
      <c r="F783" s="253" t="s">
        <v>808</v>
      </c>
      <c r="G783" s="254" t="s">
        <v>22</v>
      </c>
      <c r="H783" s="250">
        <v>3.53</v>
      </c>
      <c r="I783" s="251">
        <v>3.53</v>
      </c>
      <c r="J783" s="241"/>
      <c r="K783" s="250">
        <v>100</v>
      </c>
      <c r="L783" s="250">
        <f t="shared" si="4"/>
        <v>353</v>
      </c>
      <c r="M783" s="243"/>
    </row>
    <row r="784" s="234" customFormat="1" ht="25" customHeight="1" spans="1:13">
      <c r="A784" s="250">
        <v>235</v>
      </c>
      <c r="B784" s="253" t="s">
        <v>809</v>
      </c>
      <c r="C784" s="253" t="s">
        <v>19</v>
      </c>
      <c r="D784" s="238" t="s">
        <v>577</v>
      </c>
      <c r="E784" s="238" t="s">
        <v>463</v>
      </c>
      <c r="F784" s="253" t="s">
        <v>809</v>
      </c>
      <c r="G784" s="254" t="s">
        <v>22</v>
      </c>
      <c r="H784" s="250">
        <v>4.88</v>
      </c>
      <c r="I784" s="251">
        <v>4.88</v>
      </c>
      <c r="J784" s="241"/>
      <c r="K784" s="250">
        <v>100</v>
      </c>
      <c r="L784" s="250">
        <f t="shared" si="4"/>
        <v>488</v>
      </c>
      <c r="M784" s="243"/>
    </row>
    <row r="785" s="234" customFormat="1" ht="25" customHeight="1" spans="1:13">
      <c r="A785" s="250">
        <v>236</v>
      </c>
      <c r="B785" s="253" t="s">
        <v>810</v>
      </c>
      <c r="C785" s="253" t="s">
        <v>19</v>
      </c>
      <c r="D785" s="238" t="s">
        <v>577</v>
      </c>
      <c r="E785" s="238" t="s">
        <v>463</v>
      </c>
      <c r="F785" s="253" t="s">
        <v>810</v>
      </c>
      <c r="G785" s="254" t="s">
        <v>22</v>
      </c>
      <c r="H785" s="250">
        <v>3.24</v>
      </c>
      <c r="I785" s="251">
        <v>3.24</v>
      </c>
      <c r="J785" s="241"/>
      <c r="K785" s="250">
        <v>100</v>
      </c>
      <c r="L785" s="250">
        <f t="shared" si="4"/>
        <v>324</v>
      </c>
      <c r="M785" s="243"/>
    </row>
    <row r="786" s="234" customFormat="1" ht="25" customHeight="1" spans="1:13">
      <c r="A786" s="250">
        <v>237</v>
      </c>
      <c r="B786" s="253" t="s">
        <v>811</v>
      </c>
      <c r="C786" s="253" t="s">
        <v>19</v>
      </c>
      <c r="D786" s="238" t="s">
        <v>577</v>
      </c>
      <c r="E786" s="238" t="s">
        <v>463</v>
      </c>
      <c r="F786" s="253" t="s">
        <v>811</v>
      </c>
      <c r="G786" s="254" t="s">
        <v>22</v>
      </c>
      <c r="H786" s="250">
        <v>3.51</v>
      </c>
      <c r="I786" s="251">
        <v>3.51</v>
      </c>
      <c r="J786" s="241"/>
      <c r="K786" s="250">
        <v>100</v>
      </c>
      <c r="L786" s="250">
        <f t="shared" si="4"/>
        <v>351</v>
      </c>
      <c r="M786" s="243"/>
    </row>
    <row r="787" s="234" customFormat="1" ht="25" customHeight="1" spans="1:13">
      <c r="A787" s="250">
        <v>238</v>
      </c>
      <c r="B787" s="253" t="s">
        <v>812</v>
      </c>
      <c r="C787" s="253" t="s">
        <v>19</v>
      </c>
      <c r="D787" s="238" t="s">
        <v>577</v>
      </c>
      <c r="E787" s="238" t="s">
        <v>463</v>
      </c>
      <c r="F787" s="253" t="s">
        <v>812</v>
      </c>
      <c r="G787" s="254" t="s">
        <v>22</v>
      </c>
      <c r="H787" s="250">
        <v>1.67</v>
      </c>
      <c r="I787" s="251">
        <v>1.67</v>
      </c>
      <c r="J787" s="241"/>
      <c r="K787" s="250">
        <v>100</v>
      </c>
      <c r="L787" s="250">
        <f t="shared" si="4"/>
        <v>167</v>
      </c>
      <c r="M787" s="243"/>
    </row>
    <row r="788" s="234" customFormat="1" ht="25" customHeight="1" spans="1:13">
      <c r="A788" s="250">
        <v>239</v>
      </c>
      <c r="B788" s="253" t="s">
        <v>813</v>
      </c>
      <c r="C788" s="253" t="s">
        <v>19</v>
      </c>
      <c r="D788" s="238" t="s">
        <v>577</v>
      </c>
      <c r="E788" s="238" t="s">
        <v>463</v>
      </c>
      <c r="F788" s="253" t="s">
        <v>813</v>
      </c>
      <c r="G788" s="254" t="s">
        <v>22</v>
      </c>
      <c r="H788" s="250">
        <v>7.01</v>
      </c>
      <c r="I788" s="251">
        <v>7.01</v>
      </c>
      <c r="J788" s="241"/>
      <c r="K788" s="250">
        <v>100</v>
      </c>
      <c r="L788" s="250">
        <f t="shared" si="4"/>
        <v>701</v>
      </c>
      <c r="M788" s="243"/>
    </row>
    <row r="789" s="234" customFormat="1" ht="25" customHeight="1" spans="1:13">
      <c r="A789" s="250">
        <v>240</v>
      </c>
      <c r="B789" s="253" t="s">
        <v>814</v>
      </c>
      <c r="C789" s="253" t="s">
        <v>19</v>
      </c>
      <c r="D789" s="238" t="s">
        <v>577</v>
      </c>
      <c r="E789" s="238" t="s">
        <v>463</v>
      </c>
      <c r="F789" s="253" t="s">
        <v>814</v>
      </c>
      <c r="G789" s="254" t="s">
        <v>22</v>
      </c>
      <c r="H789" s="250">
        <v>2.62</v>
      </c>
      <c r="I789" s="251">
        <v>2.62</v>
      </c>
      <c r="J789" s="241"/>
      <c r="K789" s="250">
        <v>100</v>
      </c>
      <c r="L789" s="250">
        <f t="shared" si="4"/>
        <v>262</v>
      </c>
      <c r="M789" s="243"/>
    </row>
    <row r="790" s="234" customFormat="1" ht="25" customHeight="1" spans="1:13">
      <c r="A790" s="250">
        <v>241</v>
      </c>
      <c r="B790" s="253" t="s">
        <v>815</v>
      </c>
      <c r="C790" s="253" t="s">
        <v>19</v>
      </c>
      <c r="D790" s="238" t="s">
        <v>577</v>
      </c>
      <c r="E790" s="238" t="s">
        <v>463</v>
      </c>
      <c r="F790" s="253" t="s">
        <v>815</v>
      </c>
      <c r="G790" s="254" t="s">
        <v>22</v>
      </c>
      <c r="H790" s="250">
        <v>7.14</v>
      </c>
      <c r="I790" s="251">
        <v>7.14</v>
      </c>
      <c r="J790" s="241"/>
      <c r="K790" s="250">
        <v>100</v>
      </c>
      <c r="L790" s="250">
        <f t="shared" si="4"/>
        <v>714</v>
      </c>
      <c r="M790" s="243"/>
    </row>
    <row r="791" s="234" customFormat="1" ht="25" customHeight="1" spans="1:13">
      <c r="A791" s="250">
        <v>242</v>
      </c>
      <c r="B791" s="253" t="s">
        <v>816</v>
      </c>
      <c r="C791" s="253" t="s">
        <v>19</v>
      </c>
      <c r="D791" s="238" t="s">
        <v>577</v>
      </c>
      <c r="E791" s="238" t="s">
        <v>463</v>
      </c>
      <c r="F791" s="253" t="s">
        <v>816</v>
      </c>
      <c r="G791" s="254" t="s">
        <v>22</v>
      </c>
      <c r="H791" s="250">
        <v>4.63</v>
      </c>
      <c r="I791" s="251">
        <v>4.63</v>
      </c>
      <c r="J791" s="241"/>
      <c r="K791" s="250">
        <v>100</v>
      </c>
      <c r="L791" s="250">
        <f t="shared" si="4"/>
        <v>463</v>
      </c>
      <c r="M791" s="243"/>
    </row>
    <row r="792" s="234" customFormat="1" ht="25" customHeight="1" spans="1:13">
      <c r="A792" s="250">
        <v>243</v>
      </c>
      <c r="B792" s="253" t="s">
        <v>817</v>
      </c>
      <c r="C792" s="253" t="s">
        <v>19</v>
      </c>
      <c r="D792" s="238" t="s">
        <v>577</v>
      </c>
      <c r="E792" s="238" t="s">
        <v>463</v>
      </c>
      <c r="F792" s="253" t="s">
        <v>817</v>
      </c>
      <c r="G792" s="254" t="s">
        <v>22</v>
      </c>
      <c r="H792" s="250">
        <v>11.76</v>
      </c>
      <c r="I792" s="251">
        <v>11.76</v>
      </c>
      <c r="J792" s="241"/>
      <c r="K792" s="250">
        <v>100</v>
      </c>
      <c r="L792" s="250">
        <f t="shared" si="4"/>
        <v>1176</v>
      </c>
      <c r="M792" s="243"/>
    </row>
    <row r="793" s="234" customFormat="1" ht="25" customHeight="1" spans="1:13">
      <c r="A793" s="250">
        <v>244</v>
      </c>
      <c r="B793" s="253" t="s">
        <v>818</v>
      </c>
      <c r="C793" s="253" t="s">
        <v>19</v>
      </c>
      <c r="D793" s="238" t="s">
        <v>577</v>
      </c>
      <c r="E793" s="238" t="s">
        <v>463</v>
      </c>
      <c r="F793" s="253" t="s">
        <v>818</v>
      </c>
      <c r="G793" s="254" t="s">
        <v>22</v>
      </c>
      <c r="H793" s="250">
        <v>4.4</v>
      </c>
      <c r="I793" s="251">
        <v>4.4</v>
      </c>
      <c r="J793" s="241"/>
      <c r="K793" s="250">
        <v>100</v>
      </c>
      <c r="L793" s="250">
        <f t="shared" si="4"/>
        <v>440</v>
      </c>
      <c r="M793" s="243"/>
    </row>
    <row r="794" s="234" customFormat="1" ht="25" customHeight="1" spans="1:13">
      <c r="A794" s="250">
        <v>245</v>
      </c>
      <c r="B794" s="253" t="s">
        <v>819</v>
      </c>
      <c r="C794" s="253" t="s">
        <v>19</v>
      </c>
      <c r="D794" s="238" t="s">
        <v>577</v>
      </c>
      <c r="E794" s="238" t="s">
        <v>463</v>
      </c>
      <c r="F794" s="253" t="s">
        <v>819</v>
      </c>
      <c r="G794" s="254" t="s">
        <v>22</v>
      </c>
      <c r="H794" s="250">
        <v>10.02</v>
      </c>
      <c r="I794" s="251">
        <v>10.02</v>
      </c>
      <c r="J794" s="241"/>
      <c r="K794" s="250">
        <v>100</v>
      </c>
      <c r="L794" s="250">
        <f t="shared" si="4"/>
        <v>1002</v>
      </c>
      <c r="M794" s="243"/>
    </row>
    <row r="795" s="234" customFormat="1" ht="25" customHeight="1" spans="1:13">
      <c r="A795" s="250">
        <v>246</v>
      </c>
      <c r="B795" s="253" t="s">
        <v>820</v>
      </c>
      <c r="C795" s="253" t="s">
        <v>19</v>
      </c>
      <c r="D795" s="238" t="s">
        <v>577</v>
      </c>
      <c r="E795" s="238" t="s">
        <v>463</v>
      </c>
      <c r="F795" s="253" t="s">
        <v>820</v>
      </c>
      <c r="G795" s="254" t="s">
        <v>22</v>
      </c>
      <c r="H795" s="250">
        <v>6.96</v>
      </c>
      <c r="I795" s="251">
        <v>6.96</v>
      </c>
      <c r="J795" s="241"/>
      <c r="K795" s="250">
        <v>100</v>
      </c>
      <c r="L795" s="250">
        <f t="shared" si="4"/>
        <v>696</v>
      </c>
      <c r="M795" s="243"/>
    </row>
    <row r="796" s="234" customFormat="1" ht="25" customHeight="1" spans="1:13">
      <c r="A796" s="250">
        <v>247</v>
      </c>
      <c r="B796" s="253" t="s">
        <v>821</v>
      </c>
      <c r="C796" s="253" t="s">
        <v>19</v>
      </c>
      <c r="D796" s="238" t="s">
        <v>577</v>
      </c>
      <c r="E796" s="238" t="s">
        <v>463</v>
      </c>
      <c r="F796" s="253" t="s">
        <v>821</v>
      </c>
      <c r="G796" s="254" t="s">
        <v>22</v>
      </c>
      <c r="H796" s="250">
        <v>13.65</v>
      </c>
      <c r="I796" s="251">
        <v>13.65</v>
      </c>
      <c r="J796" s="241"/>
      <c r="K796" s="250">
        <v>100</v>
      </c>
      <c r="L796" s="250">
        <f t="shared" si="4"/>
        <v>1365</v>
      </c>
      <c r="M796" s="243"/>
    </row>
    <row r="797" s="234" customFormat="1" ht="25" customHeight="1" spans="1:13">
      <c r="A797" s="250">
        <v>248</v>
      </c>
      <c r="B797" s="253" t="s">
        <v>822</v>
      </c>
      <c r="C797" s="253" t="s">
        <v>19</v>
      </c>
      <c r="D797" s="238" t="s">
        <v>577</v>
      </c>
      <c r="E797" s="238" t="s">
        <v>463</v>
      </c>
      <c r="F797" s="253" t="s">
        <v>822</v>
      </c>
      <c r="G797" s="254" t="s">
        <v>22</v>
      </c>
      <c r="H797" s="250">
        <v>10.2</v>
      </c>
      <c r="I797" s="251">
        <v>10.2</v>
      </c>
      <c r="J797" s="241"/>
      <c r="K797" s="250">
        <v>100</v>
      </c>
      <c r="L797" s="250">
        <f t="shared" si="4"/>
        <v>1020</v>
      </c>
      <c r="M797" s="243"/>
    </row>
    <row r="798" s="234" customFormat="1" ht="25" customHeight="1" spans="1:13">
      <c r="A798" s="250">
        <v>249</v>
      </c>
      <c r="B798" s="253" t="s">
        <v>823</v>
      </c>
      <c r="C798" s="253" t="s">
        <v>19</v>
      </c>
      <c r="D798" s="238" t="s">
        <v>577</v>
      </c>
      <c r="E798" s="238" t="s">
        <v>463</v>
      </c>
      <c r="F798" s="253" t="s">
        <v>823</v>
      </c>
      <c r="G798" s="254" t="s">
        <v>22</v>
      </c>
      <c r="H798" s="250">
        <v>8.12</v>
      </c>
      <c r="I798" s="251">
        <v>8.12</v>
      </c>
      <c r="J798" s="241"/>
      <c r="K798" s="250">
        <v>100</v>
      </c>
      <c r="L798" s="250">
        <f t="shared" si="4"/>
        <v>812</v>
      </c>
      <c r="M798" s="243"/>
    </row>
    <row r="799" s="234" customFormat="1" ht="25" customHeight="1" spans="1:13">
      <c r="A799" s="250">
        <v>250</v>
      </c>
      <c r="B799" s="253" t="s">
        <v>824</v>
      </c>
      <c r="C799" s="253" t="s">
        <v>19</v>
      </c>
      <c r="D799" s="238" t="s">
        <v>577</v>
      </c>
      <c r="E799" s="238" t="s">
        <v>463</v>
      </c>
      <c r="F799" s="253" t="s">
        <v>824</v>
      </c>
      <c r="G799" s="254" t="s">
        <v>22</v>
      </c>
      <c r="H799" s="250">
        <v>2.69</v>
      </c>
      <c r="I799" s="251">
        <v>2.69</v>
      </c>
      <c r="J799" s="241"/>
      <c r="K799" s="250">
        <v>100</v>
      </c>
      <c r="L799" s="250">
        <f t="shared" si="4"/>
        <v>269</v>
      </c>
      <c r="M799" s="243"/>
    </row>
    <row r="800" s="234" customFormat="1" ht="25" customHeight="1" spans="1:13">
      <c r="A800" s="250">
        <v>251</v>
      </c>
      <c r="B800" s="253" t="s">
        <v>825</v>
      </c>
      <c r="C800" s="253" t="s">
        <v>19</v>
      </c>
      <c r="D800" s="238" t="s">
        <v>577</v>
      </c>
      <c r="E800" s="238" t="s">
        <v>463</v>
      </c>
      <c r="F800" s="253" t="s">
        <v>825</v>
      </c>
      <c r="G800" s="254" t="s">
        <v>22</v>
      </c>
      <c r="H800" s="250">
        <v>5.72</v>
      </c>
      <c r="I800" s="251">
        <v>5.72</v>
      </c>
      <c r="J800" s="241"/>
      <c r="K800" s="250">
        <v>100</v>
      </c>
      <c r="L800" s="250">
        <f t="shared" si="4"/>
        <v>572</v>
      </c>
      <c r="M800" s="243"/>
    </row>
    <row r="801" s="234" customFormat="1" ht="25" customHeight="1" spans="1:13">
      <c r="A801" s="250">
        <v>252</v>
      </c>
      <c r="B801" s="253" t="s">
        <v>826</v>
      </c>
      <c r="C801" s="253" t="s">
        <v>19</v>
      </c>
      <c r="D801" s="238" t="s">
        <v>577</v>
      </c>
      <c r="E801" s="238" t="s">
        <v>463</v>
      </c>
      <c r="F801" s="253" t="s">
        <v>826</v>
      </c>
      <c r="G801" s="254" t="s">
        <v>22</v>
      </c>
      <c r="H801" s="250">
        <v>6.62</v>
      </c>
      <c r="I801" s="251">
        <v>6.62</v>
      </c>
      <c r="J801" s="241"/>
      <c r="K801" s="250">
        <v>100</v>
      </c>
      <c r="L801" s="250">
        <f t="shared" si="4"/>
        <v>662</v>
      </c>
      <c r="M801" s="243"/>
    </row>
    <row r="802" s="234" customFormat="1" ht="25" customHeight="1" spans="1:13">
      <c r="A802" s="250">
        <v>253</v>
      </c>
      <c r="B802" s="253" t="s">
        <v>827</v>
      </c>
      <c r="C802" s="253" t="s">
        <v>19</v>
      </c>
      <c r="D802" s="238" t="s">
        <v>577</v>
      </c>
      <c r="E802" s="238" t="s">
        <v>463</v>
      </c>
      <c r="F802" s="253" t="s">
        <v>827</v>
      </c>
      <c r="G802" s="254" t="s">
        <v>22</v>
      </c>
      <c r="H802" s="250">
        <v>3.28</v>
      </c>
      <c r="I802" s="251">
        <v>3.28</v>
      </c>
      <c r="J802" s="241"/>
      <c r="K802" s="250">
        <v>100</v>
      </c>
      <c r="L802" s="250">
        <f t="shared" si="4"/>
        <v>328</v>
      </c>
      <c r="M802" s="243"/>
    </row>
    <row r="803" s="234" customFormat="1" ht="25" customHeight="1" spans="1:13">
      <c r="A803" s="250">
        <v>254</v>
      </c>
      <c r="B803" s="253" t="s">
        <v>828</v>
      </c>
      <c r="C803" s="253" t="s">
        <v>19</v>
      </c>
      <c r="D803" s="238" t="s">
        <v>577</v>
      </c>
      <c r="E803" s="238" t="s">
        <v>463</v>
      </c>
      <c r="F803" s="253" t="s">
        <v>828</v>
      </c>
      <c r="G803" s="254" t="s">
        <v>22</v>
      </c>
      <c r="H803" s="250">
        <v>6.29</v>
      </c>
      <c r="I803" s="251">
        <v>6.29</v>
      </c>
      <c r="J803" s="241"/>
      <c r="K803" s="250">
        <v>100</v>
      </c>
      <c r="L803" s="250">
        <f t="shared" si="4"/>
        <v>629</v>
      </c>
      <c r="M803" s="243"/>
    </row>
    <row r="804" s="234" customFormat="1" ht="25" customHeight="1" spans="1:13">
      <c r="A804" s="250">
        <v>255</v>
      </c>
      <c r="B804" s="253" t="s">
        <v>829</v>
      </c>
      <c r="C804" s="253" t="s">
        <v>19</v>
      </c>
      <c r="D804" s="238" t="s">
        <v>577</v>
      </c>
      <c r="E804" s="238" t="s">
        <v>463</v>
      </c>
      <c r="F804" s="253" t="s">
        <v>829</v>
      </c>
      <c r="G804" s="254" t="s">
        <v>22</v>
      </c>
      <c r="H804" s="250">
        <v>5.84</v>
      </c>
      <c r="I804" s="251">
        <v>5.84</v>
      </c>
      <c r="J804" s="241"/>
      <c r="K804" s="250">
        <v>100</v>
      </c>
      <c r="L804" s="250">
        <f t="shared" si="4"/>
        <v>584</v>
      </c>
      <c r="M804" s="243"/>
    </row>
    <row r="805" s="234" customFormat="1" ht="25" customHeight="1" spans="1:13">
      <c r="A805" s="250">
        <v>256</v>
      </c>
      <c r="B805" s="253" t="s">
        <v>830</v>
      </c>
      <c r="C805" s="253" t="s">
        <v>19</v>
      </c>
      <c r="D805" s="238" t="s">
        <v>577</v>
      </c>
      <c r="E805" s="238" t="s">
        <v>463</v>
      </c>
      <c r="F805" s="253" t="s">
        <v>830</v>
      </c>
      <c r="G805" s="254" t="s">
        <v>22</v>
      </c>
      <c r="H805" s="250">
        <v>9.3</v>
      </c>
      <c r="I805" s="251">
        <v>9.3</v>
      </c>
      <c r="J805" s="241"/>
      <c r="K805" s="250">
        <v>100</v>
      </c>
      <c r="L805" s="250">
        <f t="shared" si="4"/>
        <v>930</v>
      </c>
      <c r="M805" s="243"/>
    </row>
    <row r="806" s="234" customFormat="1" ht="25" customHeight="1" spans="1:13">
      <c r="A806" s="250">
        <v>257</v>
      </c>
      <c r="B806" s="253" t="s">
        <v>831</v>
      </c>
      <c r="C806" s="253" t="s">
        <v>19</v>
      </c>
      <c r="D806" s="238" t="s">
        <v>577</v>
      </c>
      <c r="E806" s="238" t="s">
        <v>463</v>
      </c>
      <c r="F806" s="253" t="s">
        <v>831</v>
      </c>
      <c r="G806" s="254" t="s">
        <v>22</v>
      </c>
      <c r="H806" s="250">
        <v>2.12</v>
      </c>
      <c r="I806" s="251">
        <v>2.12</v>
      </c>
      <c r="J806" s="241"/>
      <c r="K806" s="250">
        <v>100</v>
      </c>
      <c r="L806" s="250">
        <f t="shared" ref="L806:L814" si="5">H806*K806</f>
        <v>212</v>
      </c>
      <c r="M806" s="243"/>
    </row>
    <row r="807" s="234" customFormat="1" ht="25" customHeight="1" spans="1:13">
      <c r="A807" s="250">
        <v>258</v>
      </c>
      <c r="B807" s="253" t="s">
        <v>832</v>
      </c>
      <c r="C807" s="253" t="s">
        <v>19</v>
      </c>
      <c r="D807" s="238" t="s">
        <v>577</v>
      </c>
      <c r="E807" s="238" t="s">
        <v>463</v>
      </c>
      <c r="F807" s="253" t="s">
        <v>832</v>
      </c>
      <c r="G807" s="254" t="s">
        <v>22</v>
      </c>
      <c r="H807" s="250">
        <v>8.09</v>
      </c>
      <c r="I807" s="251">
        <v>8.09</v>
      </c>
      <c r="J807" s="241"/>
      <c r="K807" s="250">
        <v>100</v>
      </c>
      <c r="L807" s="250">
        <f t="shared" si="5"/>
        <v>809</v>
      </c>
      <c r="M807" s="243"/>
    </row>
    <row r="808" s="234" customFormat="1" ht="25" customHeight="1" spans="1:13">
      <c r="A808" s="250">
        <v>259</v>
      </c>
      <c r="B808" s="253" t="s">
        <v>833</v>
      </c>
      <c r="C808" s="253" t="s">
        <v>19</v>
      </c>
      <c r="D808" s="238" t="s">
        <v>577</v>
      </c>
      <c r="E808" s="238" t="s">
        <v>463</v>
      </c>
      <c r="F808" s="253" t="s">
        <v>833</v>
      </c>
      <c r="G808" s="254" t="s">
        <v>22</v>
      </c>
      <c r="H808" s="250">
        <v>7.15</v>
      </c>
      <c r="I808" s="251">
        <v>7.15</v>
      </c>
      <c r="J808" s="241"/>
      <c r="K808" s="250">
        <v>100</v>
      </c>
      <c r="L808" s="250">
        <f t="shared" si="5"/>
        <v>715</v>
      </c>
      <c r="M808" s="243"/>
    </row>
    <row r="809" s="234" customFormat="1" ht="25" customHeight="1" spans="1:13">
      <c r="A809" s="250">
        <v>260</v>
      </c>
      <c r="B809" s="253" t="s">
        <v>834</v>
      </c>
      <c r="C809" s="253" t="s">
        <v>19</v>
      </c>
      <c r="D809" s="238" t="s">
        <v>577</v>
      </c>
      <c r="E809" s="238" t="s">
        <v>463</v>
      </c>
      <c r="F809" s="253" t="s">
        <v>834</v>
      </c>
      <c r="G809" s="254" t="s">
        <v>22</v>
      </c>
      <c r="H809" s="250">
        <v>7.85</v>
      </c>
      <c r="I809" s="251">
        <v>7.85</v>
      </c>
      <c r="J809" s="241"/>
      <c r="K809" s="250">
        <v>100</v>
      </c>
      <c r="L809" s="250">
        <f t="shared" si="5"/>
        <v>785</v>
      </c>
      <c r="M809" s="243"/>
    </row>
    <row r="810" s="234" customFormat="1" ht="25" customHeight="1" spans="1:13">
      <c r="A810" s="250">
        <v>261</v>
      </c>
      <c r="B810" s="253" t="s">
        <v>835</v>
      </c>
      <c r="C810" s="253" t="s">
        <v>19</v>
      </c>
      <c r="D810" s="238" t="s">
        <v>577</v>
      </c>
      <c r="E810" s="238" t="s">
        <v>463</v>
      </c>
      <c r="F810" s="253" t="s">
        <v>835</v>
      </c>
      <c r="G810" s="254" t="s">
        <v>22</v>
      </c>
      <c r="H810" s="250">
        <v>0.66</v>
      </c>
      <c r="I810" s="251">
        <v>0.66</v>
      </c>
      <c r="J810" s="241"/>
      <c r="K810" s="250">
        <v>100</v>
      </c>
      <c r="L810" s="250">
        <f t="shared" si="5"/>
        <v>66</v>
      </c>
      <c r="M810" s="243"/>
    </row>
    <row r="811" s="234" customFormat="1" ht="25" customHeight="1" spans="1:13">
      <c r="A811" s="250">
        <v>262</v>
      </c>
      <c r="B811" s="253" t="s">
        <v>836</v>
      </c>
      <c r="C811" s="253" t="s">
        <v>19</v>
      </c>
      <c r="D811" s="238" t="s">
        <v>577</v>
      </c>
      <c r="E811" s="238" t="s">
        <v>463</v>
      </c>
      <c r="F811" s="253" t="s">
        <v>836</v>
      </c>
      <c r="G811" s="254" t="s">
        <v>22</v>
      </c>
      <c r="H811" s="250">
        <v>4.83</v>
      </c>
      <c r="I811" s="251">
        <v>4.83</v>
      </c>
      <c r="J811" s="241"/>
      <c r="K811" s="250">
        <v>100</v>
      </c>
      <c r="L811" s="250">
        <f t="shared" si="5"/>
        <v>483</v>
      </c>
      <c r="M811" s="243"/>
    </row>
    <row r="812" s="234" customFormat="1" ht="25" customHeight="1" spans="1:13">
      <c r="A812" s="250">
        <v>263</v>
      </c>
      <c r="B812" s="253" t="s">
        <v>673</v>
      </c>
      <c r="C812" s="253" t="s">
        <v>19</v>
      </c>
      <c r="D812" s="238" t="s">
        <v>577</v>
      </c>
      <c r="E812" s="238" t="s">
        <v>463</v>
      </c>
      <c r="F812" s="253" t="s">
        <v>673</v>
      </c>
      <c r="G812" s="254" t="s">
        <v>22</v>
      </c>
      <c r="H812" s="250">
        <v>8.9</v>
      </c>
      <c r="I812" s="251">
        <v>8.9</v>
      </c>
      <c r="J812" s="241"/>
      <c r="K812" s="250">
        <v>100</v>
      </c>
      <c r="L812" s="250">
        <f t="shared" si="5"/>
        <v>890</v>
      </c>
      <c r="M812" s="243"/>
    </row>
    <row r="813" s="234" customFormat="1" ht="25" customHeight="1" spans="1:13">
      <c r="A813" s="250">
        <v>264</v>
      </c>
      <c r="B813" s="253" t="s">
        <v>837</v>
      </c>
      <c r="C813" s="253" t="s">
        <v>19</v>
      </c>
      <c r="D813" s="238" t="s">
        <v>577</v>
      </c>
      <c r="E813" s="238" t="s">
        <v>463</v>
      </c>
      <c r="F813" s="253" t="s">
        <v>837</v>
      </c>
      <c r="G813" s="254" t="s">
        <v>22</v>
      </c>
      <c r="H813" s="250">
        <v>7.38</v>
      </c>
      <c r="I813" s="251">
        <v>7.38</v>
      </c>
      <c r="J813" s="241"/>
      <c r="K813" s="250">
        <v>100</v>
      </c>
      <c r="L813" s="250">
        <f t="shared" si="5"/>
        <v>738</v>
      </c>
      <c r="M813" s="243"/>
    </row>
    <row r="814" s="234" customFormat="1" ht="25" customHeight="1" spans="1:13">
      <c r="A814" s="250">
        <v>265</v>
      </c>
      <c r="B814" s="253" t="s">
        <v>642</v>
      </c>
      <c r="C814" s="253" t="s">
        <v>19</v>
      </c>
      <c r="D814" s="238" t="s">
        <v>577</v>
      </c>
      <c r="E814" s="238" t="s">
        <v>463</v>
      </c>
      <c r="F814" s="253" t="s">
        <v>642</v>
      </c>
      <c r="G814" s="254" t="s">
        <v>22</v>
      </c>
      <c r="H814" s="250">
        <v>7.71</v>
      </c>
      <c r="I814" s="251">
        <v>7.71</v>
      </c>
      <c r="J814" s="241"/>
      <c r="K814" s="250">
        <v>100</v>
      </c>
      <c r="L814" s="250">
        <f t="shared" si="5"/>
        <v>771</v>
      </c>
      <c r="M814" s="243"/>
    </row>
    <row r="815" s="234" customFormat="1" ht="25" customHeight="1" spans="1:13">
      <c r="A815" s="247" t="s">
        <v>838</v>
      </c>
      <c r="B815" s="248"/>
      <c r="C815" s="248"/>
      <c r="D815" s="248"/>
      <c r="E815" s="248"/>
      <c r="F815" s="248"/>
      <c r="G815" s="249"/>
      <c r="H815" s="250">
        <f>SUM(H549:H814)</f>
        <v>2095.81</v>
      </c>
      <c r="I815" s="251">
        <f>SUM(I549:I814)</f>
        <v>2095.81</v>
      </c>
      <c r="J815" s="241"/>
      <c r="K815" s="250">
        <v>100</v>
      </c>
      <c r="L815" s="250">
        <f>SUM(L549:L814)</f>
        <v>209581</v>
      </c>
      <c r="M815" s="243"/>
    </row>
    <row r="816" s="234" customFormat="1" ht="25" customHeight="1" spans="1:13">
      <c r="A816" s="238">
        <v>1</v>
      </c>
      <c r="B816" s="253" t="s">
        <v>839</v>
      </c>
      <c r="C816" s="253" t="s">
        <v>19</v>
      </c>
      <c r="D816" s="238" t="s">
        <v>840</v>
      </c>
      <c r="E816" s="238" t="s">
        <v>241</v>
      </c>
      <c r="F816" s="253" t="s">
        <v>839</v>
      </c>
      <c r="G816" s="255" t="s">
        <v>22</v>
      </c>
      <c r="H816" s="238">
        <v>17.04</v>
      </c>
      <c r="I816" s="251">
        <v>17.04</v>
      </c>
      <c r="J816" s="241"/>
      <c r="K816" s="238">
        <v>100</v>
      </c>
      <c r="L816" s="238">
        <v>1704</v>
      </c>
      <c r="M816" s="242"/>
    </row>
    <row r="817" s="234" customFormat="1" ht="25" customHeight="1" spans="1:13">
      <c r="A817" s="238">
        <v>2</v>
      </c>
      <c r="B817" s="253" t="s">
        <v>841</v>
      </c>
      <c r="C817" s="253" t="s">
        <v>19</v>
      </c>
      <c r="D817" s="238" t="s">
        <v>840</v>
      </c>
      <c r="E817" s="238" t="s">
        <v>241</v>
      </c>
      <c r="F817" s="253" t="s">
        <v>841</v>
      </c>
      <c r="G817" s="255" t="s">
        <v>22</v>
      </c>
      <c r="H817" s="238">
        <v>17.73</v>
      </c>
      <c r="I817" s="251">
        <v>17.73</v>
      </c>
      <c r="J817" s="241"/>
      <c r="K817" s="238">
        <v>100</v>
      </c>
      <c r="L817" s="238">
        <v>1773</v>
      </c>
      <c r="M817" s="242"/>
    </row>
    <row r="818" s="234" customFormat="1" ht="25" customHeight="1" spans="1:13">
      <c r="A818" s="238">
        <v>3</v>
      </c>
      <c r="B818" s="253" t="s">
        <v>842</v>
      </c>
      <c r="C818" s="253" t="s">
        <v>19</v>
      </c>
      <c r="D818" s="238" t="s">
        <v>840</v>
      </c>
      <c r="E818" s="238" t="s">
        <v>241</v>
      </c>
      <c r="F818" s="253" t="s">
        <v>842</v>
      </c>
      <c r="G818" s="255" t="s">
        <v>22</v>
      </c>
      <c r="H818" s="238">
        <v>14.38</v>
      </c>
      <c r="I818" s="251">
        <v>14.38</v>
      </c>
      <c r="J818" s="241"/>
      <c r="K818" s="238">
        <v>100</v>
      </c>
      <c r="L818" s="238">
        <v>1438</v>
      </c>
      <c r="M818" s="242"/>
    </row>
    <row r="819" s="234" customFormat="1" ht="25" customHeight="1" spans="1:13">
      <c r="A819" s="238">
        <v>4</v>
      </c>
      <c r="B819" s="253" t="s">
        <v>843</v>
      </c>
      <c r="C819" s="253" t="s">
        <v>19</v>
      </c>
      <c r="D819" s="238" t="s">
        <v>840</v>
      </c>
      <c r="E819" s="238" t="s">
        <v>241</v>
      </c>
      <c r="F819" s="253" t="s">
        <v>843</v>
      </c>
      <c r="G819" s="255" t="s">
        <v>22</v>
      </c>
      <c r="H819" s="238">
        <v>12.03</v>
      </c>
      <c r="I819" s="251">
        <v>12.03</v>
      </c>
      <c r="J819" s="241"/>
      <c r="K819" s="238">
        <v>100</v>
      </c>
      <c r="L819" s="238">
        <v>1203</v>
      </c>
      <c r="M819" s="242"/>
    </row>
    <row r="820" s="234" customFormat="1" ht="25" customHeight="1" spans="1:13">
      <c r="A820" s="238">
        <v>5</v>
      </c>
      <c r="B820" s="253" t="s">
        <v>844</v>
      </c>
      <c r="C820" s="253" t="s">
        <v>19</v>
      </c>
      <c r="D820" s="238" t="s">
        <v>840</v>
      </c>
      <c r="E820" s="238" t="s">
        <v>241</v>
      </c>
      <c r="F820" s="253" t="s">
        <v>844</v>
      </c>
      <c r="G820" s="254" t="s">
        <v>22</v>
      </c>
      <c r="H820" s="250">
        <v>14.87</v>
      </c>
      <c r="I820" s="251">
        <v>14.87</v>
      </c>
      <c r="J820" s="241"/>
      <c r="K820" s="250">
        <v>100</v>
      </c>
      <c r="L820" s="250">
        <v>1487</v>
      </c>
      <c r="M820" s="243"/>
    </row>
    <row r="821" s="234" customFormat="1" ht="25" customHeight="1" spans="1:13">
      <c r="A821" s="238">
        <v>6</v>
      </c>
      <c r="B821" s="253" t="s">
        <v>845</v>
      </c>
      <c r="C821" s="253" t="s">
        <v>19</v>
      </c>
      <c r="D821" s="238" t="s">
        <v>840</v>
      </c>
      <c r="E821" s="238" t="s">
        <v>241</v>
      </c>
      <c r="F821" s="253" t="s">
        <v>845</v>
      </c>
      <c r="G821" s="254" t="s">
        <v>22</v>
      </c>
      <c r="H821" s="250">
        <v>5.23</v>
      </c>
      <c r="I821" s="251">
        <v>5.23</v>
      </c>
      <c r="J821" s="241"/>
      <c r="K821" s="250">
        <v>100</v>
      </c>
      <c r="L821" s="250">
        <v>523</v>
      </c>
      <c r="M821" s="243"/>
    </row>
    <row r="822" s="234" customFormat="1" ht="25" customHeight="1" spans="1:13">
      <c r="A822" s="238">
        <v>7</v>
      </c>
      <c r="B822" s="253" t="s">
        <v>846</v>
      </c>
      <c r="C822" s="253" t="s">
        <v>19</v>
      </c>
      <c r="D822" s="238" t="s">
        <v>840</v>
      </c>
      <c r="E822" s="238" t="s">
        <v>241</v>
      </c>
      <c r="F822" s="253" t="s">
        <v>846</v>
      </c>
      <c r="G822" s="254" t="s">
        <v>22</v>
      </c>
      <c r="H822" s="250">
        <v>12.62</v>
      </c>
      <c r="I822" s="251">
        <v>12.62</v>
      </c>
      <c r="J822" s="241"/>
      <c r="K822" s="250">
        <v>100</v>
      </c>
      <c r="L822" s="250">
        <v>1262</v>
      </c>
      <c r="M822" s="243"/>
    </row>
    <row r="823" s="234" customFormat="1" ht="25" customHeight="1" spans="1:13">
      <c r="A823" s="238">
        <v>8</v>
      </c>
      <c r="B823" s="253" t="s">
        <v>847</v>
      </c>
      <c r="C823" s="253" t="s">
        <v>19</v>
      </c>
      <c r="D823" s="238" t="s">
        <v>840</v>
      </c>
      <c r="E823" s="238" t="s">
        <v>241</v>
      </c>
      <c r="F823" s="253" t="s">
        <v>847</v>
      </c>
      <c r="G823" s="254" t="s">
        <v>22</v>
      </c>
      <c r="H823" s="250">
        <v>7.28</v>
      </c>
      <c r="I823" s="251">
        <v>7.28</v>
      </c>
      <c r="J823" s="241"/>
      <c r="K823" s="250">
        <v>100</v>
      </c>
      <c r="L823" s="250">
        <v>728</v>
      </c>
      <c r="M823" s="243"/>
    </row>
    <row r="824" s="234" customFormat="1" ht="25" customHeight="1" spans="1:13">
      <c r="A824" s="238">
        <v>9</v>
      </c>
      <c r="B824" s="253" t="s">
        <v>848</v>
      </c>
      <c r="C824" s="253" t="s">
        <v>19</v>
      </c>
      <c r="D824" s="238" t="s">
        <v>840</v>
      </c>
      <c r="E824" s="238" t="s">
        <v>241</v>
      </c>
      <c r="F824" s="253" t="s">
        <v>848</v>
      </c>
      <c r="G824" s="254" t="s">
        <v>22</v>
      </c>
      <c r="H824" s="250">
        <v>12.48</v>
      </c>
      <c r="I824" s="251">
        <v>12.48</v>
      </c>
      <c r="J824" s="241"/>
      <c r="K824" s="250">
        <v>100</v>
      </c>
      <c r="L824" s="250">
        <v>1248</v>
      </c>
      <c r="M824" s="243"/>
    </row>
    <row r="825" s="234" customFormat="1" ht="25" customHeight="1" spans="1:13">
      <c r="A825" s="238">
        <v>10</v>
      </c>
      <c r="B825" s="253" t="s">
        <v>849</v>
      </c>
      <c r="C825" s="253" t="s">
        <v>19</v>
      </c>
      <c r="D825" s="238" t="s">
        <v>840</v>
      </c>
      <c r="E825" s="238" t="s">
        <v>241</v>
      </c>
      <c r="F825" s="253" t="s">
        <v>849</v>
      </c>
      <c r="G825" s="254" t="s">
        <v>22</v>
      </c>
      <c r="H825" s="250">
        <v>11.27</v>
      </c>
      <c r="I825" s="251">
        <v>11.27</v>
      </c>
      <c r="J825" s="241"/>
      <c r="K825" s="250">
        <v>100</v>
      </c>
      <c r="L825" s="250">
        <v>1127</v>
      </c>
      <c r="M825" s="243"/>
    </row>
    <row r="826" s="234" customFormat="1" ht="25" customHeight="1" spans="1:13">
      <c r="A826" s="238">
        <v>11</v>
      </c>
      <c r="B826" s="253" t="s">
        <v>850</v>
      </c>
      <c r="C826" s="253" t="s">
        <v>19</v>
      </c>
      <c r="D826" s="238" t="s">
        <v>840</v>
      </c>
      <c r="E826" s="238" t="s">
        <v>241</v>
      </c>
      <c r="F826" s="253" t="s">
        <v>850</v>
      </c>
      <c r="G826" s="254" t="s">
        <v>22</v>
      </c>
      <c r="H826" s="250">
        <v>8.35</v>
      </c>
      <c r="I826" s="251">
        <v>8.35</v>
      </c>
      <c r="J826" s="241"/>
      <c r="K826" s="250">
        <v>100</v>
      </c>
      <c r="L826" s="250">
        <v>835</v>
      </c>
      <c r="M826" s="243"/>
    </row>
    <row r="827" s="234" customFormat="1" ht="25" customHeight="1" spans="1:13">
      <c r="A827" s="238">
        <v>12</v>
      </c>
      <c r="B827" s="253" t="s">
        <v>851</v>
      </c>
      <c r="C827" s="253" t="s">
        <v>19</v>
      </c>
      <c r="D827" s="238" t="s">
        <v>840</v>
      </c>
      <c r="E827" s="238" t="s">
        <v>241</v>
      </c>
      <c r="F827" s="253" t="s">
        <v>851</v>
      </c>
      <c r="G827" s="254" t="s">
        <v>22</v>
      </c>
      <c r="H827" s="250">
        <v>20.97</v>
      </c>
      <c r="I827" s="251">
        <v>20.97</v>
      </c>
      <c r="J827" s="241"/>
      <c r="K827" s="250">
        <v>100</v>
      </c>
      <c r="L827" s="250">
        <v>2097</v>
      </c>
      <c r="M827" s="243"/>
    </row>
    <row r="828" s="234" customFormat="1" ht="25" customHeight="1" spans="1:13">
      <c r="A828" s="238">
        <v>13</v>
      </c>
      <c r="B828" s="253" t="s">
        <v>852</v>
      </c>
      <c r="C828" s="253" t="s">
        <v>19</v>
      </c>
      <c r="D828" s="238" t="s">
        <v>840</v>
      </c>
      <c r="E828" s="238" t="s">
        <v>241</v>
      </c>
      <c r="F828" s="253" t="s">
        <v>852</v>
      </c>
      <c r="G828" s="254" t="s">
        <v>22</v>
      </c>
      <c r="H828" s="250">
        <v>22.63</v>
      </c>
      <c r="I828" s="251">
        <v>22.63</v>
      </c>
      <c r="J828" s="241"/>
      <c r="K828" s="250">
        <v>100</v>
      </c>
      <c r="L828" s="250">
        <v>2263</v>
      </c>
      <c r="M828" s="243"/>
    </row>
    <row r="829" s="234" customFormat="1" ht="25" customHeight="1" spans="1:13">
      <c r="A829" s="238">
        <v>14</v>
      </c>
      <c r="B829" s="253" t="s">
        <v>853</v>
      </c>
      <c r="C829" s="253" t="s">
        <v>19</v>
      </c>
      <c r="D829" s="238" t="s">
        <v>840</v>
      </c>
      <c r="E829" s="238" t="s">
        <v>241</v>
      </c>
      <c r="F829" s="253" t="s">
        <v>853</v>
      </c>
      <c r="G829" s="254" t="s">
        <v>22</v>
      </c>
      <c r="H829" s="250">
        <v>11.8</v>
      </c>
      <c r="I829" s="251">
        <v>11.8</v>
      </c>
      <c r="J829" s="241"/>
      <c r="K829" s="250">
        <v>100</v>
      </c>
      <c r="L829" s="250">
        <v>1180</v>
      </c>
      <c r="M829" s="243"/>
    </row>
    <row r="830" s="234" customFormat="1" ht="25" customHeight="1" spans="1:13">
      <c r="A830" s="238">
        <v>15</v>
      </c>
      <c r="B830" s="253" t="s">
        <v>854</v>
      </c>
      <c r="C830" s="253" t="s">
        <v>19</v>
      </c>
      <c r="D830" s="238" t="s">
        <v>840</v>
      </c>
      <c r="E830" s="238" t="s">
        <v>241</v>
      </c>
      <c r="F830" s="253" t="s">
        <v>854</v>
      </c>
      <c r="G830" s="254" t="s">
        <v>22</v>
      </c>
      <c r="H830" s="250">
        <v>7.95</v>
      </c>
      <c r="I830" s="251">
        <v>7.95</v>
      </c>
      <c r="J830" s="241"/>
      <c r="K830" s="250">
        <v>100</v>
      </c>
      <c r="L830" s="250">
        <v>795</v>
      </c>
      <c r="M830" s="243"/>
    </row>
    <row r="831" s="234" customFormat="1" ht="25" customHeight="1" spans="1:13">
      <c r="A831" s="238">
        <v>16</v>
      </c>
      <c r="B831" s="253" t="s">
        <v>855</v>
      </c>
      <c r="C831" s="253" t="s">
        <v>19</v>
      </c>
      <c r="D831" s="238" t="s">
        <v>840</v>
      </c>
      <c r="E831" s="238" t="s">
        <v>241</v>
      </c>
      <c r="F831" s="253" t="s">
        <v>855</v>
      </c>
      <c r="G831" s="254" t="s">
        <v>22</v>
      </c>
      <c r="H831" s="250">
        <v>8.01</v>
      </c>
      <c r="I831" s="251">
        <v>8.01</v>
      </c>
      <c r="J831" s="241"/>
      <c r="K831" s="250">
        <v>100</v>
      </c>
      <c r="L831" s="250">
        <v>801</v>
      </c>
      <c r="M831" s="243"/>
    </row>
    <row r="832" s="234" customFormat="1" ht="25" customHeight="1" spans="1:13">
      <c r="A832" s="238">
        <v>17</v>
      </c>
      <c r="B832" s="253" t="s">
        <v>856</v>
      </c>
      <c r="C832" s="253" t="s">
        <v>19</v>
      </c>
      <c r="D832" s="238" t="s">
        <v>840</v>
      </c>
      <c r="E832" s="238" t="s">
        <v>241</v>
      </c>
      <c r="F832" s="253" t="s">
        <v>856</v>
      </c>
      <c r="G832" s="254" t="s">
        <v>22</v>
      </c>
      <c r="H832" s="250">
        <v>10.72</v>
      </c>
      <c r="I832" s="251">
        <v>10.72</v>
      </c>
      <c r="J832" s="241"/>
      <c r="K832" s="250">
        <v>100</v>
      </c>
      <c r="L832" s="250">
        <v>1072</v>
      </c>
      <c r="M832" s="243" t="s">
        <v>857</v>
      </c>
    </row>
    <row r="833" s="234" customFormat="1" ht="25" customHeight="1" spans="1:13">
      <c r="A833" s="238">
        <v>18</v>
      </c>
      <c r="B833" s="253" t="s">
        <v>858</v>
      </c>
      <c r="C833" s="253" t="s">
        <v>19</v>
      </c>
      <c r="D833" s="238" t="s">
        <v>840</v>
      </c>
      <c r="E833" s="238" t="s">
        <v>241</v>
      </c>
      <c r="F833" s="253" t="s">
        <v>858</v>
      </c>
      <c r="G833" s="254" t="s">
        <v>22</v>
      </c>
      <c r="H833" s="250">
        <v>9.93</v>
      </c>
      <c r="I833" s="251">
        <v>9.93</v>
      </c>
      <c r="J833" s="241"/>
      <c r="K833" s="250">
        <v>100</v>
      </c>
      <c r="L833" s="250">
        <v>993</v>
      </c>
      <c r="M833" s="243"/>
    </row>
    <row r="834" s="234" customFormat="1" ht="25" customHeight="1" spans="1:13">
      <c r="A834" s="238">
        <v>19</v>
      </c>
      <c r="B834" s="253" t="s">
        <v>859</v>
      </c>
      <c r="C834" s="253" t="s">
        <v>19</v>
      </c>
      <c r="D834" s="238" t="s">
        <v>840</v>
      </c>
      <c r="E834" s="238" t="s">
        <v>241</v>
      </c>
      <c r="F834" s="253" t="s">
        <v>859</v>
      </c>
      <c r="G834" s="254" t="s">
        <v>22</v>
      </c>
      <c r="H834" s="250">
        <v>18.8</v>
      </c>
      <c r="I834" s="251">
        <v>18.8</v>
      </c>
      <c r="J834" s="241"/>
      <c r="K834" s="250">
        <v>100</v>
      </c>
      <c r="L834" s="250">
        <v>1880</v>
      </c>
      <c r="M834" s="243"/>
    </row>
    <row r="835" s="234" customFormat="1" ht="25" customHeight="1" spans="1:13">
      <c r="A835" s="238">
        <v>20</v>
      </c>
      <c r="B835" s="253" t="s">
        <v>860</v>
      </c>
      <c r="C835" s="253" t="s">
        <v>19</v>
      </c>
      <c r="D835" s="238" t="s">
        <v>840</v>
      </c>
      <c r="E835" s="238" t="s">
        <v>241</v>
      </c>
      <c r="F835" s="253" t="s">
        <v>860</v>
      </c>
      <c r="G835" s="254" t="s">
        <v>22</v>
      </c>
      <c r="H835" s="250">
        <v>6.73</v>
      </c>
      <c r="I835" s="251">
        <v>6.73</v>
      </c>
      <c r="J835" s="241"/>
      <c r="K835" s="250">
        <v>100</v>
      </c>
      <c r="L835" s="250">
        <v>673</v>
      </c>
      <c r="M835" s="243"/>
    </row>
    <row r="836" s="234" customFormat="1" ht="25" customHeight="1" spans="1:13">
      <c r="A836" s="238">
        <v>21</v>
      </c>
      <c r="B836" s="253" t="s">
        <v>861</v>
      </c>
      <c r="C836" s="253" t="s">
        <v>19</v>
      </c>
      <c r="D836" s="238" t="s">
        <v>840</v>
      </c>
      <c r="E836" s="238" t="s">
        <v>241</v>
      </c>
      <c r="F836" s="253" t="s">
        <v>861</v>
      </c>
      <c r="G836" s="254" t="s">
        <v>22</v>
      </c>
      <c r="H836" s="250">
        <v>3.67</v>
      </c>
      <c r="I836" s="251">
        <v>3.67</v>
      </c>
      <c r="J836" s="241"/>
      <c r="K836" s="250">
        <v>100</v>
      </c>
      <c r="L836" s="250">
        <v>367</v>
      </c>
      <c r="M836" s="243"/>
    </row>
    <row r="837" s="234" customFormat="1" ht="25" customHeight="1" spans="1:13">
      <c r="A837" s="238">
        <v>22</v>
      </c>
      <c r="B837" s="253" t="s">
        <v>862</v>
      </c>
      <c r="C837" s="253" t="s">
        <v>19</v>
      </c>
      <c r="D837" s="238" t="s">
        <v>840</v>
      </c>
      <c r="E837" s="238" t="s">
        <v>241</v>
      </c>
      <c r="F837" s="253" t="s">
        <v>862</v>
      </c>
      <c r="G837" s="254" t="s">
        <v>22</v>
      </c>
      <c r="H837" s="250">
        <v>16.72</v>
      </c>
      <c r="I837" s="251">
        <v>16.72</v>
      </c>
      <c r="J837" s="241"/>
      <c r="K837" s="250">
        <v>100</v>
      </c>
      <c r="L837" s="250">
        <v>1672</v>
      </c>
      <c r="M837" s="243"/>
    </row>
    <row r="838" s="234" customFormat="1" ht="25" customHeight="1" spans="1:13">
      <c r="A838" s="238">
        <v>23</v>
      </c>
      <c r="B838" s="253" t="s">
        <v>863</v>
      </c>
      <c r="C838" s="253" t="s">
        <v>19</v>
      </c>
      <c r="D838" s="238" t="s">
        <v>840</v>
      </c>
      <c r="E838" s="238" t="s">
        <v>241</v>
      </c>
      <c r="F838" s="253" t="s">
        <v>863</v>
      </c>
      <c r="G838" s="254" t="s">
        <v>22</v>
      </c>
      <c r="H838" s="250">
        <v>34.8</v>
      </c>
      <c r="I838" s="251">
        <v>20.1</v>
      </c>
      <c r="J838" s="251">
        <v>14.7</v>
      </c>
      <c r="K838" s="250">
        <v>100</v>
      </c>
      <c r="L838" s="250">
        <v>3480</v>
      </c>
      <c r="M838" s="243"/>
    </row>
    <row r="839" s="234" customFormat="1" ht="25" customHeight="1" spans="1:13">
      <c r="A839" s="238">
        <v>24</v>
      </c>
      <c r="B839" s="253" t="s">
        <v>864</v>
      </c>
      <c r="C839" s="253" t="s">
        <v>19</v>
      </c>
      <c r="D839" s="238" t="s">
        <v>840</v>
      </c>
      <c r="E839" s="238" t="s">
        <v>241</v>
      </c>
      <c r="F839" s="253" t="s">
        <v>864</v>
      </c>
      <c r="G839" s="254" t="s">
        <v>22</v>
      </c>
      <c r="H839" s="250">
        <v>21.3</v>
      </c>
      <c r="I839" s="251">
        <v>21.3</v>
      </c>
      <c r="J839" s="241"/>
      <c r="K839" s="250">
        <v>100</v>
      </c>
      <c r="L839" s="250">
        <v>2130</v>
      </c>
      <c r="M839" s="243"/>
    </row>
    <row r="840" s="234" customFormat="1" ht="25" customHeight="1" spans="1:13">
      <c r="A840" s="238">
        <v>25</v>
      </c>
      <c r="B840" s="253" t="s">
        <v>865</v>
      </c>
      <c r="C840" s="253" t="s">
        <v>19</v>
      </c>
      <c r="D840" s="238" t="s">
        <v>840</v>
      </c>
      <c r="E840" s="238" t="s">
        <v>241</v>
      </c>
      <c r="F840" s="253" t="s">
        <v>865</v>
      </c>
      <c r="G840" s="254" t="s">
        <v>22</v>
      </c>
      <c r="H840" s="250">
        <v>11.4</v>
      </c>
      <c r="I840" s="251">
        <v>11.4</v>
      </c>
      <c r="J840" s="241"/>
      <c r="K840" s="250">
        <v>100</v>
      </c>
      <c r="L840" s="250">
        <v>1140</v>
      </c>
      <c r="M840" s="243"/>
    </row>
    <row r="841" s="234" customFormat="1" ht="25" customHeight="1" spans="1:13">
      <c r="A841" s="238">
        <v>26</v>
      </c>
      <c r="B841" s="253" t="s">
        <v>866</v>
      </c>
      <c r="C841" s="253" t="s">
        <v>19</v>
      </c>
      <c r="D841" s="238" t="s">
        <v>840</v>
      </c>
      <c r="E841" s="238" t="s">
        <v>241</v>
      </c>
      <c r="F841" s="253" t="s">
        <v>866</v>
      </c>
      <c r="G841" s="254" t="s">
        <v>22</v>
      </c>
      <c r="H841" s="250">
        <v>15.08</v>
      </c>
      <c r="I841" s="251">
        <v>15.08</v>
      </c>
      <c r="J841" s="241"/>
      <c r="K841" s="250">
        <v>100</v>
      </c>
      <c r="L841" s="250">
        <v>1508</v>
      </c>
      <c r="M841" s="243"/>
    </row>
    <row r="842" s="234" customFormat="1" ht="25" customHeight="1" spans="1:13">
      <c r="A842" s="238">
        <v>27</v>
      </c>
      <c r="B842" s="253" t="s">
        <v>867</v>
      </c>
      <c r="C842" s="253" t="s">
        <v>19</v>
      </c>
      <c r="D842" s="238" t="s">
        <v>840</v>
      </c>
      <c r="E842" s="238" t="s">
        <v>241</v>
      </c>
      <c r="F842" s="253" t="s">
        <v>867</v>
      </c>
      <c r="G842" s="254" t="s">
        <v>22</v>
      </c>
      <c r="H842" s="250">
        <v>24.8</v>
      </c>
      <c r="I842" s="251">
        <v>24.8</v>
      </c>
      <c r="J842" s="241"/>
      <c r="K842" s="250">
        <v>100</v>
      </c>
      <c r="L842" s="250">
        <v>2480</v>
      </c>
      <c r="M842" s="243"/>
    </row>
    <row r="843" s="234" customFormat="1" ht="25" customHeight="1" spans="1:13">
      <c r="A843" s="238">
        <v>28</v>
      </c>
      <c r="B843" s="253" t="s">
        <v>868</v>
      </c>
      <c r="C843" s="253" t="s">
        <v>19</v>
      </c>
      <c r="D843" s="238" t="s">
        <v>840</v>
      </c>
      <c r="E843" s="238" t="s">
        <v>241</v>
      </c>
      <c r="F843" s="253" t="s">
        <v>868</v>
      </c>
      <c r="G843" s="254" t="s">
        <v>22</v>
      </c>
      <c r="H843" s="250">
        <v>10.07</v>
      </c>
      <c r="I843" s="251">
        <v>10.07</v>
      </c>
      <c r="J843" s="241"/>
      <c r="K843" s="250">
        <v>100</v>
      </c>
      <c r="L843" s="250">
        <v>1007</v>
      </c>
      <c r="M843" s="243"/>
    </row>
    <row r="844" s="234" customFormat="1" ht="25" customHeight="1" spans="1:13">
      <c r="A844" s="238">
        <v>29</v>
      </c>
      <c r="B844" s="253" t="s">
        <v>868</v>
      </c>
      <c r="C844" s="253" t="s">
        <v>19</v>
      </c>
      <c r="D844" s="238" t="s">
        <v>840</v>
      </c>
      <c r="E844" s="238" t="s">
        <v>241</v>
      </c>
      <c r="F844" s="253" t="s">
        <v>868</v>
      </c>
      <c r="G844" s="254" t="s">
        <v>22</v>
      </c>
      <c r="H844" s="250">
        <v>10.07</v>
      </c>
      <c r="I844" s="251">
        <v>10.07</v>
      </c>
      <c r="J844" s="241"/>
      <c r="K844" s="250">
        <v>100</v>
      </c>
      <c r="L844" s="250">
        <v>1007</v>
      </c>
      <c r="M844" s="243"/>
    </row>
    <row r="845" s="234" customFormat="1" ht="25" customHeight="1" spans="1:13">
      <c r="A845" s="238">
        <v>30</v>
      </c>
      <c r="B845" s="253" t="s">
        <v>869</v>
      </c>
      <c r="C845" s="253" t="s">
        <v>19</v>
      </c>
      <c r="D845" s="238" t="s">
        <v>840</v>
      </c>
      <c r="E845" s="238" t="s">
        <v>241</v>
      </c>
      <c r="F845" s="253" t="s">
        <v>869</v>
      </c>
      <c r="G845" s="254" t="s">
        <v>22</v>
      </c>
      <c r="H845" s="250">
        <v>7.62</v>
      </c>
      <c r="I845" s="251">
        <v>7.62</v>
      </c>
      <c r="J845" s="241"/>
      <c r="K845" s="250">
        <v>100</v>
      </c>
      <c r="L845" s="250">
        <v>762</v>
      </c>
      <c r="M845" s="243"/>
    </row>
    <row r="846" s="234" customFormat="1" ht="25" customHeight="1" spans="1:13">
      <c r="A846" s="238">
        <v>31</v>
      </c>
      <c r="B846" s="239" t="s">
        <v>870</v>
      </c>
      <c r="C846" s="239" t="s">
        <v>19</v>
      </c>
      <c r="D846" s="239" t="s">
        <v>840</v>
      </c>
      <c r="E846" s="239" t="s">
        <v>241</v>
      </c>
      <c r="F846" s="239" t="s">
        <v>870</v>
      </c>
      <c r="G846" s="239" t="s">
        <v>22</v>
      </c>
      <c r="H846" s="239">
        <v>10.09</v>
      </c>
      <c r="I846" s="240">
        <v>10.09</v>
      </c>
      <c r="J846" s="245"/>
      <c r="K846" s="239">
        <v>100</v>
      </c>
      <c r="L846" s="239">
        <v>1009</v>
      </c>
      <c r="M846" s="246"/>
    </row>
    <row r="847" s="234" customFormat="1" ht="25" customHeight="1" spans="1:13">
      <c r="A847" s="238">
        <v>32</v>
      </c>
      <c r="B847" s="239" t="s">
        <v>871</v>
      </c>
      <c r="C847" s="239" t="s">
        <v>19</v>
      </c>
      <c r="D847" s="239" t="s">
        <v>840</v>
      </c>
      <c r="E847" s="239" t="s">
        <v>241</v>
      </c>
      <c r="F847" s="239" t="s">
        <v>871</v>
      </c>
      <c r="G847" s="239" t="s">
        <v>22</v>
      </c>
      <c r="H847" s="239">
        <v>15.9</v>
      </c>
      <c r="I847" s="240">
        <v>15.9</v>
      </c>
      <c r="J847" s="245"/>
      <c r="K847" s="239">
        <v>100</v>
      </c>
      <c r="L847" s="239">
        <v>1590</v>
      </c>
      <c r="M847" s="246"/>
    </row>
    <row r="848" s="234" customFormat="1" ht="25" customHeight="1" spans="1:13">
      <c r="A848" s="238">
        <v>33</v>
      </c>
      <c r="B848" s="239" t="s">
        <v>872</v>
      </c>
      <c r="C848" s="239" t="s">
        <v>19</v>
      </c>
      <c r="D848" s="239" t="s">
        <v>840</v>
      </c>
      <c r="E848" s="239" t="s">
        <v>241</v>
      </c>
      <c r="F848" s="239" t="s">
        <v>872</v>
      </c>
      <c r="G848" s="239" t="s">
        <v>22</v>
      </c>
      <c r="H848" s="239">
        <v>9.4</v>
      </c>
      <c r="I848" s="240">
        <v>9.4</v>
      </c>
      <c r="J848" s="245"/>
      <c r="K848" s="239">
        <v>100</v>
      </c>
      <c r="L848" s="239">
        <v>940</v>
      </c>
      <c r="M848" s="246"/>
    </row>
    <row r="849" s="234" customFormat="1" ht="25" customHeight="1" spans="1:13">
      <c r="A849" s="238">
        <v>34</v>
      </c>
      <c r="B849" s="239" t="s">
        <v>873</v>
      </c>
      <c r="C849" s="239" t="s">
        <v>19</v>
      </c>
      <c r="D849" s="239" t="s">
        <v>840</v>
      </c>
      <c r="E849" s="239" t="s">
        <v>241</v>
      </c>
      <c r="F849" s="239" t="s">
        <v>873</v>
      </c>
      <c r="G849" s="239" t="s">
        <v>22</v>
      </c>
      <c r="H849" s="239">
        <v>9.74</v>
      </c>
      <c r="I849" s="240">
        <v>9.74</v>
      </c>
      <c r="J849" s="245"/>
      <c r="K849" s="239">
        <v>100</v>
      </c>
      <c r="L849" s="239">
        <v>974</v>
      </c>
      <c r="M849" s="246"/>
    </row>
    <row r="850" s="234" customFormat="1" ht="25" customHeight="1" spans="1:13">
      <c r="A850" s="238">
        <v>35</v>
      </c>
      <c r="B850" s="239" t="s">
        <v>874</v>
      </c>
      <c r="C850" s="239" t="s">
        <v>19</v>
      </c>
      <c r="D850" s="239" t="s">
        <v>840</v>
      </c>
      <c r="E850" s="239" t="s">
        <v>241</v>
      </c>
      <c r="F850" s="239" t="s">
        <v>874</v>
      </c>
      <c r="G850" s="239" t="s">
        <v>22</v>
      </c>
      <c r="H850" s="239">
        <v>11.94</v>
      </c>
      <c r="I850" s="240">
        <v>11.94</v>
      </c>
      <c r="J850" s="245"/>
      <c r="K850" s="239">
        <v>100</v>
      </c>
      <c r="L850" s="239">
        <v>1194</v>
      </c>
      <c r="M850" s="246"/>
    </row>
    <row r="851" s="234" customFormat="1" ht="25" customHeight="1" spans="1:13">
      <c r="A851" s="238">
        <v>36</v>
      </c>
      <c r="B851" s="239" t="s">
        <v>875</v>
      </c>
      <c r="C851" s="239" t="s">
        <v>19</v>
      </c>
      <c r="D851" s="239" t="s">
        <v>840</v>
      </c>
      <c r="E851" s="239" t="s">
        <v>241</v>
      </c>
      <c r="F851" s="239" t="s">
        <v>875</v>
      </c>
      <c r="G851" s="239" t="s">
        <v>22</v>
      </c>
      <c r="H851" s="239">
        <v>9.51</v>
      </c>
      <c r="I851" s="240">
        <v>9.51</v>
      </c>
      <c r="J851" s="245"/>
      <c r="K851" s="239">
        <v>100</v>
      </c>
      <c r="L851" s="239">
        <v>951</v>
      </c>
      <c r="M851" s="246"/>
    </row>
    <row r="852" s="234" customFormat="1" ht="25" customHeight="1" spans="1:13">
      <c r="A852" s="238">
        <v>37</v>
      </c>
      <c r="B852" s="239" t="s">
        <v>876</v>
      </c>
      <c r="C852" s="239" t="s">
        <v>19</v>
      </c>
      <c r="D852" s="239" t="s">
        <v>840</v>
      </c>
      <c r="E852" s="239" t="s">
        <v>241</v>
      </c>
      <c r="F852" s="239" t="s">
        <v>876</v>
      </c>
      <c r="G852" s="239" t="s">
        <v>22</v>
      </c>
      <c r="H852" s="239">
        <v>11.7</v>
      </c>
      <c r="I852" s="240">
        <v>11.7</v>
      </c>
      <c r="J852" s="245"/>
      <c r="K852" s="239">
        <v>100</v>
      </c>
      <c r="L852" s="239">
        <v>1170</v>
      </c>
      <c r="M852" s="246"/>
    </row>
    <row r="853" s="234" customFormat="1" ht="25" customHeight="1" spans="1:13">
      <c r="A853" s="238">
        <v>38</v>
      </c>
      <c r="B853" s="239" t="s">
        <v>877</v>
      </c>
      <c r="C853" s="239" t="s">
        <v>19</v>
      </c>
      <c r="D853" s="239" t="s">
        <v>840</v>
      </c>
      <c r="E853" s="239" t="s">
        <v>241</v>
      </c>
      <c r="F853" s="239" t="s">
        <v>877</v>
      </c>
      <c r="G853" s="239" t="s">
        <v>22</v>
      </c>
      <c r="H853" s="239">
        <v>12.46</v>
      </c>
      <c r="I853" s="240">
        <v>12.46</v>
      </c>
      <c r="J853" s="245"/>
      <c r="K853" s="239">
        <v>100</v>
      </c>
      <c r="L853" s="239">
        <v>1246</v>
      </c>
      <c r="M853" s="246"/>
    </row>
    <row r="854" s="234" customFormat="1" ht="25" customHeight="1" spans="1:13">
      <c r="A854" s="238">
        <v>39</v>
      </c>
      <c r="B854" s="239" t="s">
        <v>878</v>
      </c>
      <c r="C854" s="239" t="s">
        <v>19</v>
      </c>
      <c r="D854" s="239" t="s">
        <v>840</v>
      </c>
      <c r="E854" s="239" t="s">
        <v>241</v>
      </c>
      <c r="F854" s="239" t="s">
        <v>878</v>
      </c>
      <c r="G854" s="239" t="s">
        <v>22</v>
      </c>
      <c r="H854" s="239">
        <v>5.76</v>
      </c>
      <c r="I854" s="240">
        <v>5.76</v>
      </c>
      <c r="J854" s="245"/>
      <c r="K854" s="239">
        <v>100</v>
      </c>
      <c r="L854" s="239">
        <v>576</v>
      </c>
      <c r="M854" s="246"/>
    </row>
    <row r="855" s="234" customFormat="1" ht="25" customHeight="1" spans="1:13">
      <c r="A855" s="238">
        <v>40</v>
      </c>
      <c r="B855" s="239" t="s">
        <v>879</v>
      </c>
      <c r="C855" s="239" t="s">
        <v>19</v>
      </c>
      <c r="D855" s="239" t="s">
        <v>840</v>
      </c>
      <c r="E855" s="239" t="s">
        <v>241</v>
      </c>
      <c r="F855" s="239" t="s">
        <v>879</v>
      </c>
      <c r="G855" s="239" t="s">
        <v>22</v>
      </c>
      <c r="H855" s="239">
        <v>9.83</v>
      </c>
      <c r="I855" s="240">
        <v>9.83</v>
      </c>
      <c r="J855" s="245"/>
      <c r="K855" s="239">
        <v>100</v>
      </c>
      <c r="L855" s="239">
        <v>983</v>
      </c>
      <c r="M855" s="246"/>
    </row>
    <row r="856" s="234" customFormat="1" ht="25" customHeight="1" spans="1:13">
      <c r="A856" s="238">
        <v>41</v>
      </c>
      <c r="B856" s="239" t="s">
        <v>880</v>
      </c>
      <c r="C856" s="239" t="s">
        <v>19</v>
      </c>
      <c r="D856" s="239" t="s">
        <v>840</v>
      </c>
      <c r="E856" s="239" t="s">
        <v>241</v>
      </c>
      <c r="F856" s="239" t="s">
        <v>880</v>
      </c>
      <c r="G856" s="239" t="s">
        <v>22</v>
      </c>
      <c r="H856" s="239">
        <v>9.43</v>
      </c>
      <c r="I856" s="240">
        <v>9.43</v>
      </c>
      <c r="J856" s="245"/>
      <c r="K856" s="239">
        <v>100</v>
      </c>
      <c r="L856" s="239">
        <v>943</v>
      </c>
      <c r="M856" s="246"/>
    </row>
    <row r="857" s="234" customFormat="1" ht="25" customHeight="1" spans="1:13">
      <c r="A857" s="238">
        <v>42</v>
      </c>
      <c r="B857" s="239" t="s">
        <v>881</v>
      </c>
      <c r="C857" s="239" t="s">
        <v>19</v>
      </c>
      <c r="D857" s="239" t="s">
        <v>840</v>
      </c>
      <c r="E857" s="239" t="s">
        <v>241</v>
      </c>
      <c r="F857" s="239" t="s">
        <v>881</v>
      </c>
      <c r="G857" s="239" t="s">
        <v>22</v>
      </c>
      <c r="H857" s="239">
        <v>6.27</v>
      </c>
      <c r="I857" s="240">
        <v>6.27</v>
      </c>
      <c r="J857" s="245"/>
      <c r="K857" s="239">
        <v>100</v>
      </c>
      <c r="L857" s="239">
        <v>627</v>
      </c>
      <c r="M857" s="246"/>
    </row>
    <row r="858" s="234" customFormat="1" ht="25" customHeight="1" spans="1:13">
      <c r="A858" s="238">
        <v>43</v>
      </c>
      <c r="B858" s="239" t="s">
        <v>882</v>
      </c>
      <c r="C858" s="239" t="s">
        <v>19</v>
      </c>
      <c r="D858" s="239" t="s">
        <v>840</v>
      </c>
      <c r="E858" s="239" t="s">
        <v>241</v>
      </c>
      <c r="F858" s="239" t="s">
        <v>882</v>
      </c>
      <c r="G858" s="239" t="s">
        <v>22</v>
      </c>
      <c r="H858" s="239">
        <v>10.3</v>
      </c>
      <c r="I858" s="240">
        <v>10.3</v>
      </c>
      <c r="J858" s="245"/>
      <c r="K858" s="239">
        <v>100</v>
      </c>
      <c r="L858" s="239">
        <v>1030</v>
      </c>
      <c r="M858" s="246"/>
    </row>
    <row r="859" s="234" customFormat="1" ht="25" customHeight="1" spans="1:13">
      <c r="A859" s="238">
        <v>44</v>
      </c>
      <c r="B859" s="239" t="s">
        <v>883</v>
      </c>
      <c r="C859" s="239" t="s">
        <v>19</v>
      </c>
      <c r="D859" s="239" t="s">
        <v>840</v>
      </c>
      <c r="E859" s="239" t="s">
        <v>241</v>
      </c>
      <c r="F859" s="239" t="s">
        <v>883</v>
      </c>
      <c r="G859" s="239" t="s">
        <v>22</v>
      </c>
      <c r="H859" s="239">
        <v>7.15</v>
      </c>
      <c r="I859" s="240">
        <v>7.15</v>
      </c>
      <c r="J859" s="245"/>
      <c r="K859" s="239">
        <v>100</v>
      </c>
      <c r="L859" s="239">
        <v>715</v>
      </c>
      <c r="M859" s="246"/>
    </row>
    <row r="860" s="234" customFormat="1" ht="25" customHeight="1" spans="1:13">
      <c r="A860" s="238">
        <v>45</v>
      </c>
      <c r="B860" s="239" t="s">
        <v>884</v>
      </c>
      <c r="C860" s="239" t="s">
        <v>19</v>
      </c>
      <c r="D860" s="239" t="s">
        <v>840</v>
      </c>
      <c r="E860" s="239" t="s">
        <v>241</v>
      </c>
      <c r="F860" s="239" t="s">
        <v>884</v>
      </c>
      <c r="G860" s="239" t="s">
        <v>22</v>
      </c>
      <c r="H860" s="239">
        <v>8.59</v>
      </c>
      <c r="I860" s="240">
        <v>8.59</v>
      </c>
      <c r="J860" s="245"/>
      <c r="K860" s="239">
        <v>100</v>
      </c>
      <c r="L860" s="239">
        <v>859</v>
      </c>
      <c r="M860" s="246"/>
    </row>
    <row r="861" s="234" customFormat="1" ht="25" customHeight="1" spans="1:13">
      <c r="A861" s="238">
        <v>46</v>
      </c>
      <c r="B861" s="239" t="s">
        <v>885</v>
      </c>
      <c r="C861" s="239" t="s">
        <v>19</v>
      </c>
      <c r="D861" s="239" t="s">
        <v>840</v>
      </c>
      <c r="E861" s="239" t="s">
        <v>241</v>
      </c>
      <c r="F861" s="239" t="s">
        <v>885</v>
      </c>
      <c r="G861" s="239" t="s">
        <v>22</v>
      </c>
      <c r="H861" s="239">
        <v>4</v>
      </c>
      <c r="I861" s="240">
        <v>4</v>
      </c>
      <c r="J861" s="245"/>
      <c r="K861" s="239">
        <v>100</v>
      </c>
      <c r="L861" s="239">
        <v>400</v>
      </c>
      <c r="M861" s="246"/>
    </row>
    <row r="862" s="234" customFormat="1" ht="25" customHeight="1" spans="1:13">
      <c r="A862" s="238">
        <v>47</v>
      </c>
      <c r="B862" s="239" t="s">
        <v>886</v>
      </c>
      <c r="C862" s="239" t="s">
        <v>19</v>
      </c>
      <c r="D862" s="239" t="s">
        <v>840</v>
      </c>
      <c r="E862" s="239" t="s">
        <v>241</v>
      </c>
      <c r="F862" s="239" t="s">
        <v>886</v>
      </c>
      <c r="G862" s="239" t="s">
        <v>22</v>
      </c>
      <c r="H862" s="239">
        <v>5.99</v>
      </c>
      <c r="I862" s="240">
        <v>5.99</v>
      </c>
      <c r="J862" s="245"/>
      <c r="K862" s="239">
        <v>100</v>
      </c>
      <c r="L862" s="239">
        <v>599</v>
      </c>
      <c r="M862" s="246"/>
    </row>
    <row r="863" s="234" customFormat="1" ht="25" customHeight="1" spans="1:13">
      <c r="A863" s="238">
        <v>48</v>
      </c>
      <c r="B863" s="239" t="s">
        <v>887</v>
      </c>
      <c r="C863" s="239" t="s">
        <v>19</v>
      </c>
      <c r="D863" s="239" t="s">
        <v>840</v>
      </c>
      <c r="E863" s="239" t="s">
        <v>241</v>
      </c>
      <c r="F863" s="239" t="s">
        <v>887</v>
      </c>
      <c r="G863" s="239" t="s">
        <v>22</v>
      </c>
      <c r="H863" s="239">
        <v>13.48</v>
      </c>
      <c r="I863" s="240">
        <v>13.48</v>
      </c>
      <c r="J863" s="245"/>
      <c r="K863" s="239">
        <v>100</v>
      </c>
      <c r="L863" s="239">
        <v>1348</v>
      </c>
      <c r="M863" s="246"/>
    </row>
    <row r="864" s="234" customFormat="1" ht="25" customHeight="1" spans="1:13">
      <c r="A864" s="238">
        <v>49</v>
      </c>
      <c r="B864" s="239" t="s">
        <v>888</v>
      </c>
      <c r="C864" s="239" t="s">
        <v>19</v>
      </c>
      <c r="D864" s="239" t="s">
        <v>840</v>
      </c>
      <c r="E864" s="239" t="s">
        <v>241</v>
      </c>
      <c r="F864" s="239" t="s">
        <v>888</v>
      </c>
      <c r="G864" s="239" t="s">
        <v>22</v>
      </c>
      <c r="H864" s="239">
        <v>11.64</v>
      </c>
      <c r="I864" s="240">
        <v>11.64</v>
      </c>
      <c r="J864" s="245"/>
      <c r="K864" s="239">
        <v>100</v>
      </c>
      <c r="L864" s="239">
        <v>1164</v>
      </c>
      <c r="M864" s="246" t="s">
        <v>887</v>
      </c>
    </row>
    <row r="865" s="234" customFormat="1" ht="25" customHeight="1" spans="1:13">
      <c r="A865" s="238">
        <v>50</v>
      </c>
      <c r="B865" s="239" t="s">
        <v>889</v>
      </c>
      <c r="C865" s="239" t="s">
        <v>19</v>
      </c>
      <c r="D865" s="239" t="s">
        <v>840</v>
      </c>
      <c r="E865" s="239" t="s">
        <v>241</v>
      </c>
      <c r="F865" s="239" t="s">
        <v>889</v>
      </c>
      <c r="G865" s="239" t="s">
        <v>22</v>
      </c>
      <c r="H865" s="239">
        <v>10.01</v>
      </c>
      <c r="I865" s="240">
        <v>10.01</v>
      </c>
      <c r="J865" s="245"/>
      <c r="K865" s="239">
        <v>100</v>
      </c>
      <c r="L865" s="239">
        <v>1001</v>
      </c>
      <c r="M865" s="246"/>
    </row>
    <row r="866" s="234" customFormat="1" ht="25" customHeight="1" spans="1:13">
      <c r="A866" s="238">
        <v>51</v>
      </c>
      <c r="B866" s="239" t="s">
        <v>890</v>
      </c>
      <c r="C866" s="239" t="s">
        <v>19</v>
      </c>
      <c r="D866" s="239" t="s">
        <v>840</v>
      </c>
      <c r="E866" s="239" t="s">
        <v>241</v>
      </c>
      <c r="F866" s="239" t="s">
        <v>890</v>
      </c>
      <c r="G866" s="239" t="s">
        <v>22</v>
      </c>
      <c r="H866" s="239">
        <v>12.88</v>
      </c>
      <c r="I866" s="240">
        <v>12.88</v>
      </c>
      <c r="J866" s="245"/>
      <c r="K866" s="239">
        <v>100</v>
      </c>
      <c r="L866" s="239">
        <v>1288</v>
      </c>
      <c r="M866" s="246"/>
    </row>
    <row r="867" s="234" customFormat="1" ht="25" customHeight="1" spans="1:13">
      <c r="A867" s="238">
        <v>52</v>
      </c>
      <c r="B867" s="239" t="s">
        <v>418</v>
      </c>
      <c r="C867" s="239" t="s">
        <v>19</v>
      </c>
      <c r="D867" s="239" t="s">
        <v>840</v>
      </c>
      <c r="E867" s="239" t="s">
        <v>241</v>
      </c>
      <c r="F867" s="239" t="s">
        <v>418</v>
      </c>
      <c r="G867" s="239" t="s">
        <v>22</v>
      </c>
      <c r="H867" s="239">
        <v>3.06</v>
      </c>
      <c r="I867" s="240">
        <v>3.06</v>
      </c>
      <c r="J867" s="245"/>
      <c r="K867" s="239">
        <v>100</v>
      </c>
      <c r="L867" s="239">
        <v>306</v>
      </c>
      <c r="M867" s="246"/>
    </row>
    <row r="868" s="234" customFormat="1" ht="25" customHeight="1" spans="1:13">
      <c r="A868" s="238">
        <v>53</v>
      </c>
      <c r="B868" s="256" t="s">
        <v>891</v>
      </c>
      <c r="C868" s="256" t="s">
        <v>19</v>
      </c>
      <c r="D868" s="256" t="s">
        <v>840</v>
      </c>
      <c r="E868" s="256" t="s">
        <v>241</v>
      </c>
      <c r="F868" s="256" t="s">
        <v>891</v>
      </c>
      <c r="G868" s="256" t="s">
        <v>22</v>
      </c>
      <c r="H868" s="239">
        <v>12.13</v>
      </c>
      <c r="I868" s="240">
        <v>12.13</v>
      </c>
      <c r="J868" s="245"/>
      <c r="K868" s="239">
        <v>100</v>
      </c>
      <c r="L868" s="239">
        <v>1213</v>
      </c>
      <c r="M868" s="246"/>
    </row>
    <row r="869" s="234" customFormat="1" ht="25" customHeight="1" spans="1:13">
      <c r="A869" s="238">
        <v>54</v>
      </c>
      <c r="B869" s="239" t="s">
        <v>892</v>
      </c>
      <c r="C869" s="239" t="s">
        <v>19</v>
      </c>
      <c r="D869" s="239" t="s">
        <v>840</v>
      </c>
      <c r="E869" s="239" t="s">
        <v>241</v>
      </c>
      <c r="F869" s="239" t="s">
        <v>892</v>
      </c>
      <c r="G869" s="239" t="s">
        <v>22</v>
      </c>
      <c r="H869" s="239">
        <v>4.66</v>
      </c>
      <c r="I869" s="240">
        <v>4.66</v>
      </c>
      <c r="J869" s="245"/>
      <c r="K869" s="239">
        <v>100</v>
      </c>
      <c r="L869" s="239">
        <v>466</v>
      </c>
      <c r="M869" s="246"/>
    </row>
    <row r="870" s="234" customFormat="1" ht="25" customHeight="1" spans="1:13">
      <c r="A870" s="238">
        <v>55</v>
      </c>
      <c r="B870" s="239" t="s">
        <v>893</v>
      </c>
      <c r="C870" s="239" t="s">
        <v>19</v>
      </c>
      <c r="D870" s="239" t="s">
        <v>840</v>
      </c>
      <c r="E870" s="239" t="s">
        <v>241</v>
      </c>
      <c r="F870" s="239" t="s">
        <v>893</v>
      </c>
      <c r="G870" s="239" t="s">
        <v>22</v>
      </c>
      <c r="H870" s="239">
        <v>7.88</v>
      </c>
      <c r="I870" s="240">
        <v>7.88</v>
      </c>
      <c r="J870" s="245"/>
      <c r="K870" s="239">
        <v>100</v>
      </c>
      <c r="L870" s="239">
        <v>788</v>
      </c>
      <c r="M870" s="246"/>
    </row>
    <row r="871" s="234" customFormat="1" ht="25" customHeight="1" spans="1:13">
      <c r="A871" s="238">
        <v>56</v>
      </c>
      <c r="B871" s="239" t="s">
        <v>894</v>
      </c>
      <c r="C871" s="239" t="s">
        <v>19</v>
      </c>
      <c r="D871" s="239" t="s">
        <v>840</v>
      </c>
      <c r="E871" s="239" t="s">
        <v>241</v>
      </c>
      <c r="F871" s="239" t="s">
        <v>894</v>
      </c>
      <c r="G871" s="239" t="s">
        <v>22</v>
      </c>
      <c r="H871" s="239">
        <v>13.33</v>
      </c>
      <c r="I871" s="240">
        <v>13.33</v>
      </c>
      <c r="J871" s="245"/>
      <c r="K871" s="239">
        <v>100</v>
      </c>
      <c r="L871" s="239">
        <v>1333</v>
      </c>
      <c r="M871" s="246"/>
    </row>
    <row r="872" s="234" customFormat="1" ht="25" customHeight="1" spans="1:13">
      <c r="A872" s="238">
        <v>57</v>
      </c>
      <c r="B872" s="239" t="s">
        <v>895</v>
      </c>
      <c r="C872" s="239" t="s">
        <v>19</v>
      </c>
      <c r="D872" s="239" t="s">
        <v>840</v>
      </c>
      <c r="E872" s="239" t="s">
        <v>241</v>
      </c>
      <c r="F872" s="239" t="s">
        <v>895</v>
      </c>
      <c r="G872" s="239" t="s">
        <v>22</v>
      </c>
      <c r="H872" s="239">
        <v>11.45</v>
      </c>
      <c r="I872" s="240">
        <v>11.45</v>
      </c>
      <c r="J872" s="245"/>
      <c r="K872" s="239">
        <v>100</v>
      </c>
      <c r="L872" s="239">
        <v>1145</v>
      </c>
      <c r="M872" s="246"/>
    </row>
    <row r="873" s="234" customFormat="1" ht="25" customHeight="1" spans="1:13">
      <c r="A873" s="238">
        <v>58</v>
      </c>
      <c r="B873" s="239" t="s">
        <v>896</v>
      </c>
      <c r="C873" s="239" t="s">
        <v>19</v>
      </c>
      <c r="D873" s="239" t="s">
        <v>840</v>
      </c>
      <c r="E873" s="239" t="s">
        <v>241</v>
      </c>
      <c r="F873" s="239" t="s">
        <v>896</v>
      </c>
      <c r="G873" s="239" t="s">
        <v>22</v>
      </c>
      <c r="H873" s="239">
        <v>10.72</v>
      </c>
      <c r="I873" s="240">
        <v>10.72</v>
      </c>
      <c r="J873" s="245"/>
      <c r="K873" s="239">
        <v>100</v>
      </c>
      <c r="L873" s="239">
        <v>1072</v>
      </c>
      <c r="M873" s="246"/>
    </row>
    <row r="874" s="234" customFormat="1" ht="25" customHeight="1" spans="1:13">
      <c r="A874" s="238">
        <v>59</v>
      </c>
      <c r="B874" s="239" t="s">
        <v>897</v>
      </c>
      <c r="C874" s="239" t="s">
        <v>19</v>
      </c>
      <c r="D874" s="239" t="s">
        <v>840</v>
      </c>
      <c r="E874" s="239" t="s">
        <v>241</v>
      </c>
      <c r="F874" s="239" t="s">
        <v>897</v>
      </c>
      <c r="G874" s="239" t="s">
        <v>22</v>
      </c>
      <c r="H874" s="239">
        <v>10.11</v>
      </c>
      <c r="I874" s="240">
        <v>10.11</v>
      </c>
      <c r="J874" s="245"/>
      <c r="K874" s="239">
        <v>100</v>
      </c>
      <c r="L874" s="239">
        <v>1011</v>
      </c>
      <c r="M874" s="246"/>
    </row>
    <row r="875" s="234" customFormat="1" ht="25" customHeight="1" spans="1:13">
      <c r="A875" s="238">
        <v>60</v>
      </c>
      <c r="B875" s="239" t="s">
        <v>898</v>
      </c>
      <c r="C875" s="239" t="s">
        <v>19</v>
      </c>
      <c r="D875" s="239" t="s">
        <v>840</v>
      </c>
      <c r="E875" s="239" t="s">
        <v>241</v>
      </c>
      <c r="F875" s="239" t="s">
        <v>898</v>
      </c>
      <c r="G875" s="239" t="s">
        <v>22</v>
      </c>
      <c r="H875" s="239">
        <v>6.01</v>
      </c>
      <c r="I875" s="240">
        <v>6.01</v>
      </c>
      <c r="J875" s="245"/>
      <c r="K875" s="239">
        <v>100</v>
      </c>
      <c r="L875" s="239">
        <v>601</v>
      </c>
      <c r="M875" s="246"/>
    </row>
    <row r="876" s="234" customFormat="1" ht="25" customHeight="1" spans="1:13">
      <c r="A876" s="238">
        <v>61</v>
      </c>
      <c r="B876" s="239" t="s">
        <v>899</v>
      </c>
      <c r="C876" s="239" t="s">
        <v>19</v>
      </c>
      <c r="D876" s="239" t="s">
        <v>840</v>
      </c>
      <c r="E876" s="239" t="s">
        <v>241</v>
      </c>
      <c r="F876" s="239" t="s">
        <v>899</v>
      </c>
      <c r="G876" s="239" t="s">
        <v>22</v>
      </c>
      <c r="H876" s="239">
        <v>15.81</v>
      </c>
      <c r="I876" s="240">
        <v>15.81</v>
      </c>
      <c r="J876" s="245"/>
      <c r="K876" s="239">
        <v>100</v>
      </c>
      <c r="L876" s="239">
        <v>1581</v>
      </c>
      <c r="M876" s="246"/>
    </row>
    <row r="877" s="234" customFormat="1" ht="25" customHeight="1" spans="1:13">
      <c r="A877" s="238">
        <v>62</v>
      </c>
      <c r="B877" s="239" t="s">
        <v>900</v>
      </c>
      <c r="C877" s="239" t="s">
        <v>19</v>
      </c>
      <c r="D877" s="239" t="s">
        <v>840</v>
      </c>
      <c r="E877" s="239" t="s">
        <v>241</v>
      </c>
      <c r="F877" s="239" t="s">
        <v>900</v>
      </c>
      <c r="G877" s="239" t="s">
        <v>22</v>
      </c>
      <c r="H877" s="239">
        <v>9.22</v>
      </c>
      <c r="I877" s="240">
        <v>9.22</v>
      </c>
      <c r="J877" s="245"/>
      <c r="K877" s="239">
        <v>100</v>
      </c>
      <c r="L877" s="239">
        <v>922</v>
      </c>
      <c r="M877" s="246"/>
    </row>
    <row r="878" s="234" customFormat="1" ht="25" customHeight="1" spans="1:13">
      <c r="A878" s="238">
        <v>63</v>
      </c>
      <c r="B878" s="239" t="s">
        <v>901</v>
      </c>
      <c r="C878" s="239" t="s">
        <v>19</v>
      </c>
      <c r="D878" s="239" t="s">
        <v>840</v>
      </c>
      <c r="E878" s="239" t="s">
        <v>241</v>
      </c>
      <c r="F878" s="239" t="s">
        <v>901</v>
      </c>
      <c r="G878" s="239" t="s">
        <v>22</v>
      </c>
      <c r="H878" s="239">
        <v>11.45</v>
      </c>
      <c r="I878" s="240">
        <v>11.45</v>
      </c>
      <c r="J878" s="245"/>
      <c r="K878" s="239">
        <v>100</v>
      </c>
      <c r="L878" s="239">
        <v>1145</v>
      </c>
      <c r="M878" s="246"/>
    </row>
    <row r="879" s="234" customFormat="1" ht="25" customHeight="1" spans="1:13">
      <c r="A879" s="238">
        <v>64</v>
      </c>
      <c r="B879" s="239" t="s">
        <v>902</v>
      </c>
      <c r="C879" s="239" t="s">
        <v>19</v>
      </c>
      <c r="D879" s="239" t="s">
        <v>840</v>
      </c>
      <c r="E879" s="239" t="s">
        <v>241</v>
      </c>
      <c r="F879" s="239" t="s">
        <v>902</v>
      </c>
      <c r="G879" s="239" t="s">
        <v>22</v>
      </c>
      <c r="H879" s="239">
        <v>8.26</v>
      </c>
      <c r="I879" s="240">
        <v>8.26</v>
      </c>
      <c r="J879" s="245"/>
      <c r="K879" s="239">
        <v>100</v>
      </c>
      <c r="L879" s="239">
        <v>826</v>
      </c>
      <c r="M879" s="246"/>
    </row>
    <row r="880" s="234" customFormat="1" ht="25" customHeight="1" spans="1:13">
      <c r="A880" s="238">
        <v>65</v>
      </c>
      <c r="B880" s="239" t="s">
        <v>903</v>
      </c>
      <c r="C880" s="239" t="s">
        <v>19</v>
      </c>
      <c r="D880" s="239" t="s">
        <v>840</v>
      </c>
      <c r="E880" s="239" t="s">
        <v>241</v>
      </c>
      <c r="F880" s="239" t="s">
        <v>903</v>
      </c>
      <c r="G880" s="239" t="s">
        <v>22</v>
      </c>
      <c r="H880" s="239">
        <v>13.68</v>
      </c>
      <c r="I880" s="240">
        <v>13.68</v>
      </c>
      <c r="J880" s="245"/>
      <c r="K880" s="239">
        <v>100</v>
      </c>
      <c r="L880" s="239">
        <v>1368</v>
      </c>
      <c r="M880" s="246"/>
    </row>
    <row r="881" s="234" customFormat="1" ht="25" customHeight="1" spans="1:13">
      <c r="A881" s="238">
        <v>66</v>
      </c>
      <c r="B881" s="239" t="s">
        <v>904</v>
      </c>
      <c r="C881" s="239" t="s">
        <v>19</v>
      </c>
      <c r="D881" s="239" t="s">
        <v>840</v>
      </c>
      <c r="E881" s="239" t="s">
        <v>241</v>
      </c>
      <c r="F881" s="239" t="s">
        <v>904</v>
      </c>
      <c r="G881" s="239" t="s">
        <v>22</v>
      </c>
      <c r="H881" s="239">
        <v>12.27</v>
      </c>
      <c r="I881" s="240">
        <v>12.27</v>
      </c>
      <c r="J881" s="245"/>
      <c r="K881" s="239">
        <v>100</v>
      </c>
      <c r="L881" s="239">
        <v>1227</v>
      </c>
      <c r="M881" s="246"/>
    </row>
    <row r="882" s="234" customFormat="1" ht="25" customHeight="1" spans="1:13">
      <c r="A882" s="238">
        <v>67</v>
      </c>
      <c r="B882" s="239" t="s">
        <v>905</v>
      </c>
      <c r="C882" s="239" t="s">
        <v>19</v>
      </c>
      <c r="D882" s="239" t="s">
        <v>840</v>
      </c>
      <c r="E882" s="239" t="s">
        <v>241</v>
      </c>
      <c r="F882" s="239" t="s">
        <v>905</v>
      </c>
      <c r="G882" s="239" t="s">
        <v>22</v>
      </c>
      <c r="H882" s="239">
        <v>9.09</v>
      </c>
      <c r="I882" s="240">
        <v>9.09</v>
      </c>
      <c r="J882" s="245"/>
      <c r="K882" s="239">
        <v>100</v>
      </c>
      <c r="L882" s="239">
        <v>909</v>
      </c>
      <c r="M882" s="246"/>
    </row>
    <row r="883" s="234" customFormat="1" ht="25" customHeight="1" spans="1:13">
      <c r="A883" s="238">
        <v>68</v>
      </c>
      <c r="B883" s="239" t="s">
        <v>906</v>
      </c>
      <c r="C883" s="239" t="s">
        <v>19</v>
      </c>
      <c r="D883" s="239" t="s">
        <v>840</v>
      </c>
      <c r="E883" s="239" t="s">
        <v>241</v>
      </c>
      <c r="F883" s="239" t="s">
        <v>906</v>
      </c>
      <c r="G883" s="239" t="s">
        <v>22</v>
      </c>
      <c r="H883" s="239">
        <v>16.3</v>
      </c>
      <c r="I883" s="240">
        <v>16.3</v>
      </c>
      <c r="J883" s="245"/>
      <c r="K883" s="239">
        <v>100</v>
      </c>
      <c r="L883" s="239">
        <v>1630</v>
      </c>
      <c r="M883" s="246"/>
    </row>
    <row r="884" s="234" customFormat="1" ht="25" customHeight="1" spans="1:13">
      <c r="A884" s="238">
        <v>69</v>
      </c>
      <c r="B884" s="239" t="s">
        <v>907</v>
      </c>
      <c r="C884" s="239" t="s">
        <v>19</v>
      </c>
      <c r="D884" s="239" t="s">
        <v>840</v>
      </c>
      <c r="E884" s="239" t="s">
        <v>241</v>
      </c>
      <c r="F884" s="239" t="s">
        <v>907</v>
      </c>
      <c r="G884" s="239" t="s">
        <v>22</v>
      </c>
      <c r="H884" s="239">
        <v>3.46</v>
      </c>
      <c r="I884" s="240">
        <v>3.46</v>
      </c>
      <c r="J884" s="245"/>
      <c r="K884" s="239">
        <v>100</v>
      </c>
      <c r="L884" s="239">
        <v>346</v>
      </c>
      <c r="M884" s="246"/>
    </row>
    <row r="885" s="234" customFormat="1" ht="25" customHeight="1" spans="1:13">
      <c r="A885" s="238">
        <v>70</v>
      </c>
      <c r="B885" s="239" t="s">
        <v>908</v>
      </c>
      <c r="C885" s="239" t="s">
        <v>19</v>
      </c>
      <c r="D885" s="239" t="s">
        <v>840</v>
      </c>
      <c r="E885" s="239" t="s">
        <v>241</v>
      </c>
      <c r="F885" s="239" t="s">
        <v>908</v>
      </c>
      <c r="G885" s="239" t="s">
        <v>22</v>
      </c>
      <c r="H885" s="239">
        <v>3.74</v>
      </c>
      <c r="I885" s="240">
        <v>3.74</v>
      </c>
      <c r="J885" s="245"/>
      <c r="K885" s="239">
        <v>100</v>
      </c>
      <c r="L885" s="239">
        <v>374</v>
      </c>
      <c r="M885" s="246"/>
    </row>
    <row r="886" s="234" customFormat="1" ht="25" customHeight="1" spans="1:13">
      <c r="A886" s="238">
        <v>71</v>
      </c>
      <c r="B886" s="239" t="s">
        <v>909</v>
      </c>
      <c r="C886" s="239" t="s">
        <v>19</v>
      </c>
      <c r="D886" s="239" t="s">
        <v>840</v>
      </c>
      <c r="E886" s="239" t="s">
        <v>241</v>
      </c>
      <c r="F886" s="239" t="s">
        <v>909</v>
      </c>
      <c r="G886" s="239" t="s">
        <v>22</v>
      </c>
      <c r="H886" s="239">
        <v>14.27</v>
      </c>
      <c r="I886" s="240">
        <v>14.27</v>
      </c>
      <c r="J886" s="245"/>
      <c r="K886" s="239">
        <v>100</v>
      </c>
      <c r="L886" s="239">
        <v>1427</v>
      </c>
      <c r="M886" s="246"/>
    </row>
    <row r="887" s="234" customFormat="1" ht="25" customHeight="1" spans="1:13">
      <c r="A887" s="238">
        <v>72</v>
      </c>
      <c r="B887" s="239" t="s">
        <v>910</v>
      </c>
      <c r="C887" s="239" t="s">
        <v>19</v>
      </c>
      <c r="D887" s="239" t="s">
        <v>840</v>
      </c>
      <c r="E887" s="239" t="s">
        <v>241</v>
      </c>
      <c r="F887" s="239" t="s">
        <v>910</v>
      </c>
      <c r="G887" s="239" t="s">
        <v>22</v>
      </c>
      <c r="H887" s="239">
        <v>21.46</v>
      </c>
      <c r="I887" s="240">
        <v>21.46</v>
      </c>
      <c r="J887" s="245"/>
      <c r="K887" s="239">
        <v>100</v>
      </c>
      <c r="L887" s="239">
        <v>2146</v>
      </c>
      <c r="M887" s="246"/>
    </row>
    <row r="888" s="234" customFormat="1" ht="25" customHeight="1" spans="1:13">
      <c r="A888" s="238">
        <v>73</v>
      </c>
      <c r="B888" s="239" t="s">
        <v>911</v>
      </c>
      <c r="C888" s="239" t="s">
        <v>19</v>
      </c>
      <c r="D888" s="239" t="s">
        <v>840</v>
      </c>
      <c r="E888" s="239" t="s">
        <v>241</v>
      </c>
      <c r="F888" s="239" t="s">
        <v>911</v>
      </c>
      <c r="G888" s="239" t="s">
        <v>22</v>
      </c>
      <c r="H888" s="239">
        <v>17.76</v>
      </c>
      <c r="I888" s="240">
        <v>17.76</v>
      </c>
      <c r="J888" s="245"/>
      <c r="K888" s="239">
        <v>100</v>
      </c>
      <c r="L888" s="239">
        <v>1776</v>
      </c>
      <c r="M888" s="246"/>
    </row>
    <row r="889" s="234" customFormat="1" ht="25" customHeight="1" spans="1:13">
      <c r="A889" s="238">
        <v>74</v>
      </c>
      <c r="B889" s="239" t="s">
        <v>912</v>
      </c>
      <c r="C889" s="239" t="s">
        <v>19</v>
      </c>
      <c r="D889" s="239" t="s">
        <v>840</v>
      </c>
      <c r="E889" s="239" t="s">
        <v>241</v>
      </c>
      <c r="F889" s="239" t="s">
        <v>912</v>
      </c>
      <c r="G889" s="239" t="s">
        <v>22</v>
      </c>
      <c r="H889" s="239">
        <v>4.02</v>
      </c>
      <c r="I889" s="240">
        <v>4.02</v>
      </c>
      <c r="J889" s="245"/>
      <c r="K889" s="239">
        <v>100</v>
      </c>
      <c r="L889" s="239">
        <v>402</v>
      </c>
      <c r="M889" s="246"/>
    </row>
    <row r="890" s="234" customFormat="1" ht="25" customHeight="1" spans="1:13">
      <c r="A890" s="238">
        <v>75</v>
      </c>
      <c r="B890" s="239" t="s">
        <v>913</v>
      </c>
      <c r="C890" s="239" t="s">
        <v>19</v>
      </c>
      <c r="D890" s="239" t="s">
        <v>840</v>
      </c>
      <c r="E890" s="239" t="s">
        <v>241</v>
      </c>
      <c r="F890" s="239" t="s">
        <v>913</v>
      </c>
      <c r="G890" s="239" t="s">
        <v>22</v>
      </c>
      <c r="H890" s="239">
        <v>10.54</v>
      </c>
      <c r="I890" s="240">
        <v>10.54</v>
      </c>
      <c r="J890" s="245"/>
      <c r="K890" s="239">
        <v>100</v>
      </c>
      <c r="L890" s="239">
        <v>1054</v>
      </c>
      <c r="M890" s="246"/>
    </row>
    <row r="891" s="234" customFormat="1" ht="25" customHeight="1" spans="1:13">
      <c r="A891" s="238">
        <v>76</v>
      </c>
      <c r="B891" s="239" t="s">
        <v>914</v>
      </c>
      <c r="C891" s="239" t="s">
        <v>19</v>
      </c>
      <c r="D891" s="239" t="s">
        <v>840</v>
      </c>
      <c r="E891" s="239" t="s">
        <v>241</v>
      </c>
      <c r="F891" s="239" t="s">
        <v>914</v>
      </c>
      <c r="G891" s="239" t="s">
        <v>22</v>
      </c>
      <c r="H891" s="239">
        <v>11.54</v>
      </c>
      <c r="I891" s="240">
        <v>11.54</v>
      </c>
      <c r="J891" s="245"/>
      <c r="K891" s="239">
        <v>100</v>
      </c>
      <c r="L891" s="239">
        <v>1154</v>
      </c>
      <c r="M891" s="246"/>
    </row>
    <row r="892" s="234" customFormat="1" ht="25" customHeight="1" spans="1:13">
      <c r="A892" s="238">
        <v>77</v>
      </c>
      <c r="B892" s="239" t="s">
        <v>915</v>
      </c>
      <c r="C892" s="239" t="s">
        <v>19</v>
      </c>
      <c r="D892" s="239" t="s">
        <v>840</v>
      </c>
      <c r="E892" s="239" t="s">
        <v>241</v>
      </c>
      <c r="F892" s="239" t="s">
        <v>915</v>
      </c>
      <c r="G892" s="239" t="s">
        <v>22</v>
      </c>
      <c r="H892" s="239">
        <v>8.85</v>
      </c>
      <c r="I892" s="240">
        <v>8.85</v>
      </c>
      <c r="J892" s="245"/>
      <c r="K892" s="239">
        <v>100</v>
      </c>
      <c r="L892" s="239">
        <v>885</v>
      </c>
      <c r="M892" s="246"/>
    </row>
    <row r="893" s="234" customFormat="1" ht="25" customHeight="1" spans="1:13">
      <c r="A893" s="238">
        <v>78</v>
      </c>
      <c r="B893" s="239" t="s">
        <v>916</v>
      </c>
      <c r="C893" s="239" t="s">
        <v>19</v>
      </c>
      <c r="D893" s="239" t="s">
        <v>840</v>
      </c>
      <c r="E893" s="239" t="s">
        <v>241</v>
      </c>
      <c r="F893" s="239" t="s">
        <v>916</v>
      </c>
      <c r="G893" s="239" t="s">
        <v>22</v>
      </c>
      <c r="H893" s="239">
        <v>4.74</v>
      </c>
      <c r="I893" s="240">
        <v>4.74</v>
      </c>
      <c r="J893" s="245"/>
      <c r="K893" s="239">
        <v>100</v>
      </c>
      <c r="L893" s="239">
        <v>474</v>
      </c>
      <c r="M893" s="246"/>
    </row>
    <row r="894" s="234" customFormat="1" ht="25" customHeight="1" spans="1:13">
      <c r="A894" s="238">
        <v>79</v>
      </c>
      <c r="B894" s="239" t="s">
        <v>917</v>
      </c>
      <c r="C894" s="239" t="s">
        <v>19</v>
      </c>
      <c r="D894" s="239" t="s">
        <v>840</v>
      </c>
      <c r="E894" s="239" t="s">
        <v>241</v>
      </c>
      <c r="F894" s="239" t="s">
        <v>917</v>
      </c>
      <c r="G894" s="239" t="s">
        <v>22</v>
      </c>
      <c r="H894" s="239">
        <v>7.1</v>
      </c>
      <c r="I894" s="240">
        <v>7.1</v>
      </c>
      <c r="J894" s="245"/>
      <c r="K894" s="239">
        <v>100</v>
      </c>
      <c r="L894" s="239">
        <v>710</v>
      </c>
      <c r="M894" s="246"/>
    </row>
    <row r="895" s="234" customFormat="1" ht="25" customHeight="1" spans="1:13">
      <c r="A895" s="238">
        <v>80</v>
      </c>
      <c r="B895" s="239" t="s">
        <v>918</v>
      </c>
      <c r="C895" s="239" t="s">
        <v>19</v>
      </c>
      <c r="D895" s="239" t="s">
        <v>840</v>
      </c>
      <c r="E895" s="239" t="s">
        <v>241</v>
      </c>
      <c r="F895" s="239" t="s">
        <v>918</v>
      </c>
      <c r="G895" s="239" t="s">
        <v>22</v>
      </c>
      <c r="H895" s="239">
        <v>2.63</v>
      </c>
      <c r="I895" s="240">
        <v>2.63</v>
      </c>
      <c r="J895" s="245"/>
      <c r="K895" s="239">
        <v>100</v>
      </c>
      <c r="L895" s="239">
        <v>263</v>
      </c>
      <c r="M895" s="246"/>
    </row>
    <row r="896" s="234" customFormat="1" ht="25" customHeight="1" spans="1:13">
      <c r="A896" s="238">
        <v>81</v>
      </c>
      <c r="B896" s="126" t="s">
        <v>919</v>
      </c>
      <c r="C896" s="126" t="s">
        <v>19</v>
      </c>
      <c r="D896" s="126" t="s">
        <v>840</v>
      </c>
      <c r="E896" s="126" t="s">
        <v>241</v>
      </c>
      <c r="F896" s="126" t="s">
        <v>919</v>
      </c>
      <c r="G896" s="256" t="s">
        <v>22</v>
      </c>
      <c r="H896" s="239">
        <v>4.01</v>
      </c>
      <c r="I896" s="240">
        <v>4.01</v>
      </c>
      <c r="J896" s="245"/>
      <c r="K896" s="239">
        <v>100</v>
      </c>
      <c r="L896" s="239">
        <v>401</v>
      </c>
      <c r="M896" s="246"/>
    </row>
    <row r="897" s="234" customFormat="1" ht="25" customHeight="1" spans="1:13">
      <c r="A897" s="238">
        <v>82</v>
      </c>
      <c r="B897" s="239" t="s">
        <v>920</v>
      </c>
      <c r="C897" s="239" t="s">
        <v>19</v>
      </c>
      <c r="D897" s="239" t="s">
        <v>840</v>
      </c>
      <c r="E897" s="239" t="s">
        <v>241</v>
      </c>
      <c r="F897" s="239" t="s">
        <v>920</v>
      </c>
      <c r="G897" s="239" t="s">
        <v>22</v>
      </c>
      <c r="H897" s="239">
        <v>5.19</v>
      </c>
      <c r="I897" s="240">
        <v>5.19</v>
      </c>
      <c r="J897" s="245"/>
      <c r="K897" s="239">
        <v>100</v>
      </c>
      <c r="L897" s="239">
        <v>519</v>
      </c>
      <c r="M897" s="246"/>
    </row>
    <row r="898" s="234" customFormat="1" ht="25" customHeight="1" spans="1:13">
      <c r="A898" s="238">
        <v>83</v>
      </c>
      <c r="B898" s="239" t="s">
        <v>921</v>
      </c>
      <c r="C898" s="239" t="s">
        <v>19</v>
      </c>
      <c r="D898" s="239" t="s">
        <v>840</v>
      </c>
      <c r="E898" s="239" t="s">
        <v>241</v>
      </c>
      <c r="F898" s="239" t="s">
        <v>921</v>
      </c>
      <c r="G898" s="239" t="s">
        <v>22</v>
      </c>
      <c r="H898" s="239">
        <v>9.62</v>
      </c>
      <c r="I898" s="240">
        <v>9.62</v>
      </c>
      <c r="J898" s="245"/>
      <c r="K898" s="239">
        <v>100</v>
      </c>
      <c r="L898" s="239">
        <v>962</v>
      </c>
      <c r="M898" s="246"/>
    </row>
    <row r="899" s="234" customFormat="1" ht="25" customHeight="1" spans="1:13">
      <c r="A899" s="238">
        <v>84</v>
      </c>
      <c r="B899" s="239" t="s">
        <v>922</v>
      </c>
      <c r="C899" s="239" t="s">
        <v>19</v>
      </c>
      <c r="D899" s="239" t="s">
        <v>840</v>
      </c>
      <c r="E899" s="239" t="s">
        <v>241</v>
      </c>
      <c r="F899" s="239" t="s">
        <v>922</v>
      </c>
      <c r="G899" s="239" t="s">
        <v>22</v>
      </c>
      <c r="H899" s="239">
        <v>8.17</v>
      </c>
      <c r="I899" s="240">
        <v>8.17</v>
      </c>
      <c r="J899" s="245"/>
      <c r="K899" s="239">
        <v>100</v>
      </c>
      <c r="L899" s="239">
        <v>817</v>
      </c>
      <c r="M899" s="246"/>
    </row>
    <row r="900" s="234" customFormat="1" ht="25" customHeight="1" spans="1:13">
      <c r="A900" s="238">
        <v>85</v>
      </c>
      <c r="B900" s="239" t="s">
        <v>923</v>
      </c>
      <c r="C900" s="239" t="s">
        <v>19</v>
      </c>
      <c r="D900" s="239" t="s">
        <v>840</v>
      </c>
      <c r="E900" s="239" t="s">
        <v>241</v>
      </c>
      <c r="F900" s="239" t="s">
        <v>923</v>
      </c>
      <c r="G900" s="239" t="s">
        <v>22</v>
      </c>
      <c r="H900" s="239">
        <v>2.53</v>
      </c>
      <c r="I900" s="240">
        <v>2.53</v>
      </c>
      <c r="J900" s="245"/>
      <c r="K900" s="239">
        <v>100</v>
      </c>
      <c r="L900" s="239">
        <v>253</v>
      </c>
      <c r="M900" s="246"/>
    </row>
    <row r="901" s="234" customFormat="1" ht="25" customHeight="1" spans="1:13">
      <c r="A901" s="238">
        <v>86</v>
      </c>
      <c r="B901" s="126" t="s">
        <v>924</v>
      </c>
      <c r="C901" s="126" t="s">
        <v>19</v>
      </c>
      <c r="D901" s="126" t="s">
        <v>840</v>
      </c>
      <c r="E901" s="126" t="s">
        <v>241</v>
      </c>
      <c r="F901" s="126" t="s">
        <v>924</v>
      </c>
      <c r="G901" s="256" t="s">
        <v>22</v>
      </c>
      <c r="H901" s="239">
        <v>7.16</v>
      </c>
      <c r="I901" s="240">
        <v>7.16</v>
      </c>
      <c r="J901" s="245"/>
      <c r="K901" s="239">
        <v>100</v>
      </c>
      <c r="L901" s="239">
        <v>716</v>
      </c>
      <c r="M901" s="246"/>
    </row>
    <row r="902" s="234" customFormat="1" ht="25" customHeight="1" spans="1:13">
      <c r="A902" s="238">
        <v>87</v>
      </c>
      <c r="B902" s="239" t="s">
        <v>925</v>
      </c>
      <c r="C902" s="239" t="s">
        <v>19</v>
      </c>
      <c r="D902" s="239" t="s">
        <v>840</v>
      </c>
      <c r="E902" s="239" t="s">
        <v>241</v>
      </c>
      <c r="F902" s="239" t="s">
        <v>925</v>
      </c>
      <c r="G902" s="239" t="s">
        <v>22</v>
      </c>
      <c r="H902" s="239">
        <v>18.22</v>
      </c>
      <c r="I902" s="240">
        <v>18.22</v>
      </c>
      <c r="J902" s="245"/>
      <c r="K902" s="239">
        <v>100</v>
      </c>
      <c r="L902" s="239">
        <v>1822</v>
      </c>
      <c r="M902" s="246"/>
    </row>
    <row r="903" s="234" customFormat="1" ht="25" customHeight="1" spans="1:13">
      <c r="A903" s="238">
        <v>88</v>
      </c>
      <c r="B903" s="239" t="s">
        <v>926</v>
      </c>
      <c r="C903" s="239" t="s">
        <v>19</v>
      </c>
      <c r="D903" s="239" t="s">
        <v>840</v>
      </c>
      <c r="E903" s="239" t="s">
        <v>241</v>
      </c>
      <c r="F903" s="239" t="s">
        <v>926</v>
      </c>
      <c r="G903" s="239" t="s">
        <v>22</v>
      </c>
      <c r="H903" s="239">
        <v>8.39</v>
      </c>
      <c r="I903" s="240">
        <v>8.39</v>
      </c>
      <c r="J903" s="245"/>
      <c r="K903" s="239">
        <v>100</v>
      </c>
      <c r="L903" s="239">
        <v>839</v>
      </c>
      <c r="M903" s="246"/>
    </row>
    <row r="904" s="234" customFormat="1" ht="25" customHeight="1" spans="1:13">
      <c r="A904" s="238">
        <v>89</v>
      </c>
      <c r="B904" s="239" t="s">
        <v>927</v>
      </c>
      <c r="C904" s="239" t="s">
        <v>19</v>
      </c>
      <c r="D904" s="239" t="s">
        <v>840</v>
      </c>
      <c r="E904" s="239" t="s">
        <v>241</v>
      </c>
      <c r="F904" s="239" t="s">
        <v>927</v>
      </c>
      <c r="G904" s="239" t="s">
        <v>22</v>
      </c>
      <c r="H904" s="239">
        <v>8.17</v>
      </c>
      <c r="I904" s="240">
        <v>8.17</v>
      </c>
      <c r="J904" s="245"/>
      <c r="K904" s="239">
        <v>100</v>
      </c>
      <c r="L904" s="239">
        <v>817</v>
      </c>
      <c r="M904" s="246"/>
    </row>
    <row r="905" s="234" customFormat="1" ht="25" customHeight="1" spans="1:13">
      <c r="A905" s="238">
        <v>90</v>
      </c>
      <c r="B905" s="239" t="s">
        <v>928</v>
      </c>
      <c r="C905" s="239" t="s">
        <v>19</v>
      </c>
      <c r="D905" s="239" t="s">
        <v>840</v>
      </c>
      <c r="E905" s="239" t="s">
        <v>241</v>
      </c>
      <c r="F905" s="239" t="s">
        <v>928</v>
      </c>
      <c r="G905" s="239" t="s">
        <v>22</v>
      </c>
      <c r="H905" s="239">
        <v>10.18</v>
      </c>
      <c r="I905" s="240">
        <v>10.18</v>
      </c>
      <c r="J905" s="245"/>
      <c r="K905" s="239">
        <v>100</v>
      </c>
      <c r="L905" s="239">
        <v>1018</v>
      </c>
      <c r="M905" s="246"/>
    </row>
    <row r="906" s="234" customFormat="1" ht="25" customHeight="1" spans="1:13">
      <c r="A906" s="238">
        <v>91</v>
      </c>
      <c r="B906" s="239" t="s">
        <v>929</v>
      </c>
      <c r="C906" s="239" t="s">
        <v>19</v>
      </c>
      <c r="D906" s="239" t="s">
        <v>840</v>
      </c>
      <c r="E906" s="239" t="s">
        <v>241</v>
      </c>
      <c r="F906" s="239" t="s">
        <v>929</v>
      </c>
      <c r="G906" s="239" t="s">
        <v>22</v>
      </c>
      <c r="H906" s="239">
        <v>6.96</v>
      </c>
      <c r="I906" s="240">
        <v>6.96</v>
      </c>
      <c r="J906" s="245"/>
      <c r="K906" s="239">
        <v>100</v>
      </c>
      <c r="L906" s="239">
        <v>696</v>
      </c>
      <c r="M906" s="246"/>
    </row>
    <row r="907" s="234" customFormat="1" ht="25" customHeight="1" spans="1:13">
      <c r="A907" s="238">
        <v>92</v>
      </c>
      <c r="B907" s="239" t="s">
        <v>920</v>
      </c>
      <c r="C907" s="239" t="s">
        <v>19</v>
      </c>
      <c r="D907" s="239" t="s">
        <v>840</v>
      </c>
      <c r="E907" s="239" t="s">
        <v>241</v>
      </c>
      <c r="F907" s="239" t="s">
        <v>920</v>
      </c>
      <c r="G907" s="239" t="s">
        <v>22</v>
      </c>
      <c r="H907" s="239">
        <v>3.55</v>
      </c>
      <c r="I907" s="240">
        <v>3.55</v>
      </c>
      <c r="J907" s="245"/>
      <c r="K907" s="239">
        <v>100</v>
      </c>
      <c r="L907" s="239">
        <v>355</v>
      </c>
      <c r="M907" s="246"/>
    </row>
    <row r="908" s="234" customFormat="1" ht="25" customHeight="1" spans="1:13">
      <c r="A908" s="238">
        <v>93</v>
      </c>
      <c r="B908" s="239" t="s">
        <v>930</v>
      </c>
      <c r="C908" s="239" t="s">
        <v>19</v>
      </c>
      <c r="D908" s="239" t="s">
        <v>840</v>
      </c>
      <c r="E908" s="239" t="s">
        <v>241</v>
      </c>
      <c r="F908" s="239" t="s">
        <v>930</v>
      </c>
      <c r="G908" s="239" t="s">
        <v>22</v>
      </c>
      <c r="H908" s="239">
        <v>6.6</v>
      </c>
      <c r="I908" s="240">
        <v>6.6</v>
      </c>
      <c r="J908" s="245"/>
      <c r="K908" s="239">
        <v>100</v>
      </c>
      <c r="L908" s="239">
        <v>660</v>
      </c>
      <c r="M908" s="246"/>
    </row>
    <row r="909" s="234" customFormat="1" ht="25" customHeight="1" spans="1:13">
      <c r="A909" s="238">
        <v>94</v>
      </c>
      <c r="B909" s="239" t="s">
        <v>931</v>
      </c>
      <c r="C909" s="239" t="s">
        <v>19</v>
      </c>
      <c r="D909" s="239" t="s">
        <v>840</v>
      </c>
      <c r="E909" s="239" t="s">
        <v>61</v>
      </c>
      <c r="F909" s="239" t="s">
        <v>931</v>
      </c>
      <c r="G909" s="239" t="s">
        <v>22</v>
      </c>
      <c r="H909" s="239">
        <v>8.42</v>
      </c>
      <c r="I909" s="240">
        <v>8.42</v>
      </c>
      <c r="J909" s="245"/>
      <c r="K909" s="239">
        <v>100</v>
      </c>
      <c r="L909" s="239">
        <v>842</v>
      </c>
      <c r="M909" s="246"/>
    </row>
    <row r="910" s="234" customFormat="1" ht="25" customHeight="1" spans="1:13">
      <c r="A910" s="238">
        <v>95</v>
      </c>
      <c r="B910" s="239" t="s">
        <v>932</v>
      </c>
      <c r="C910" s="239" t="s">
        <v>19</v>
      </c>
      <c r="D910" s="239" t="s">
        <v>840</v>
      </c>
      <c r="E910" s="239" t="s">
        <v>61</v>
      </c>
      <c r="F910" s="239" t="s">
        <v>932</v>
      </c>
      <c r="G910" s="239" t="s">
        <v>22</v>
      </c>
      <c r="H910" s="239">
        <v>16.97</v>
      </c>
      <c r="I910" s="240">
        <v>10.5</v>
      </c>
      <c r="J910" s="245">
        <v>6.47</v>
      </c>
      <c r="K910" s="239">
        <v>100</v>
      </c>
      <c r="L910" s="239">
        <v>1697</v>
      </c>
      <c r="M910" s="246"/>
    </row>
    <row r="911" s="234" customFormat="1" ht="25" customHeight="1" spans="1:13">
      <c r="A911" s="238">
        <v>96</v>
      </c>
      <c r="B911" s="239" t="s">
        <v>933</v>
      </c>
      <c r="C911" s="239" t="s">
        <v>19</v>
      </c>
      <c r="D911" s="239" t="s">
        <v>840</v>
      </c>
      <c r="E911" s="239" t="s">
        <v>61</v>
      </c>
      <c r="F911" s="239" t="s">
        <v>933</v>
      </c>
      <c r="G911" s="239" t="s">
        <v>22</v>
      </c>
      <c r="H911" s="239">
        <v>19.14</v>
      </c>
      <c r="I911" s="240">
        <v>12.77</v>
      </c>
      <c r="J911" s="245">
        <v>6.37</v>
      </c>
      <c r="K911" s="239">
        <v>100</v>
      </c>
      <c r="L911" s="239">
        <v>1914</v>
      </c>
      <c r="M911" s="246"/>
    </row>
    <row r="912" s="234" customFormat="1" ht="25" customHeight="1" spans="1:13">
      <c r="A912" s="238">
        <v>97</v>
      </c>
      <c r="B912" s="239" t="s">
        <v>934</v>
      </c>
      <c r="C912" s="239" t="s">
        <v>19</v>
      </c>
      <c r="D912" s="239" t="s">
        <v>840</v>
      </c>
      <c r="E912" s="239" t="s">
        <v>61</v>
      </c>
      <c r="F912" s="239" t="s">
        <v>934</v>
      </c>
      <c r="G912" s="239" t="s">
        <v>22</v>
      </c>
      <c r="H912" s="239">
        <v>13.26</v>
      </c>
      <c r="I912" s="240">
        <v>5.79</v>
      </c>
      <c r="J912" s="245">
        <v>7.47</v>
      </c>
      <c r="K912" s="239">
        <v>100</v>
      </c>
      <c r="L912" s="239">
        <v>1326</v>
      </c>
      <c r="M912" s="246"/>
    </row>
    <row r="913" s="234" customFormat="1" ht="25" customHeight="1" spans="1:13">
      <c r="A913" s="238">
        <v>98</v>
      </c>
      <c r="B913" s="239" t="s">
        <v>935</v>
      </c>
      <c r="C913" s="239" t="s">
        <v>19</v>
      </c>
      <c r="D913" s="239" t="s">
        <v>840</v>
      </c>
      <c r="E913" s="239" t="s">
        <v>61</v>
      </c>
      <c r="F913" s="239" t="s">
        <v>935</v>
      </c>
      <c r="G913" s="239" t="s">
        <v>22</v>
      </c>
      <c r="H913" s="239">
        <v>19.47</v>
      </c>
      <c r="I913" s="240">
        <v>18.1</v>
      </c>
      <c r="J913" s="245">
        <v>1.37</v>
      </c>
      <c r="K913" s="239">
        <v>100</v>
      </c>
      <c r="L913" s="239">
        <v>1947</v>
      </c>
      <c r="M913" s="246"/>
    </row>
    <row r="914" s="234" customFormat="1" ht="25" customHeight="1" spans="1:13">
      <c r="A914" s="238">
        <v>99</v>
      </c>
      <c r="B914" s="239" t="s">
        <v>936</v>
      </c>
      <c r="C914" s="239" t="s">
        <v>19</v>
      </c>
      <c r="D914" s="239" t="s">
        <v>840</v>
      </c>
      <c r="E914" s="239" t="s">
        <v>61</v>
      </c>
      <c r="F914" s="239" t="s">
        <v>936</v>
      </c>
      <c r="G914" s="239" t="s">
        <v>22</v>
      </c>
      <c r="H914" s="239">
        <v>21.01</v>
      </c>
      <c r="I914" s="240">
        <v>12.64</v>
      </c>
      <c r="J914" s="245">
        <v>8.37</v>
      </c>
      <c r="K914" s="239">
        <v>100</v>
      </c>
      <c r="L914" s="239">
        <v>2101</v>
      </c>
      <c r="M914" s="246"/>
    </row>
    <row r="915" s="234" customFormat="1" ht="25" customHeight="1" spans="1:13">
      <c r="A915" s="238">
        <v>100</v>
      </c>
      <c r="B915" s="239" t="s">
        <v>937</v>
      </c>
      <c r="C915" s="239" t="s">
        <v>19</v>
      </c>
      <c r="D915" s="239" t="s">
        <v>840</v>
      </c>
      <c r="E915" s="239" t="s">
        <v>61</v>
      </c>
      <c r="F915" s="239" t="s">
        <v>937</v>
      </c>
      <c r="G915" s="239" t="s">
        <v>22</v>
      </c>
      <c r="H915" s="239">
        <v>16.25</v>
      </c>
      <c r="I915" s="240">
        <v>16.25</v>
      </c>
      <c r="J915" s="245"/>
      <c r="K915" s="239">
        <v>100</v>
      </c>
      <c r="L915" s="239">
        <v>1625</v>
      </c>
      <c r="M915" s="246"/>
    </row>
    <row r="916" s="234" customFormat="1" ht="25" customHeight="1" spans="1:13">
      <c r="A916" s="238">
        <v>101</v>
      </c>
      <c r="B916" s="239" t="s">
        <v>938</v>
      </c>
      <c r="C916" s="239" t="s">
        <v>19</v>
      </c>
      <c r="D916" s="239" t="s">
        <v>840</v>
      </c>
      <c r="E916" s="239" t="s">
        <v>61</v>
      </c>
      <c r="F916" s="239" t="s">
        <v>938</v>
      </c>
      <c r="G916" s="239" t="s">
        <v>22</v>
      </c>
      <c r="H916" s="239">
        <v>15.97</v>
      </c>
      <c r="I916" s="240">
        <v>8.6</v>
      </c>
      <c r="J916" s="245">
        <v>7.37</v>
      </c>
      <c r="K916" s="239">
        <v>100</v>
      </c>
      <c r="L916" s="239">
        <v>1597</v>
      </c>
      <c r="M916" s="246"/>
    </row>
    <row r="917" s="234" customFormat="1" ht="25" customHeight="1" spans="1:13">
      <c r="A917" s="238">
        <v>102</v>
      </c>
      <c r="B917" s="239" t="s">
        <v>939</v>
      </c>
      <c r="C917" s="239" t="s">
        <v>19</v>
      </c>
      <c r="D917" s="239" t="s">
        <v>840</v>
      </c>
      <c r="E917" s="239" t="s">
        <v>61</v>
      </c>
      <c r="F917" s="239" t="s">
        <v>939</v>
      </c>
      <c r="G917" s="239" t="s">
        <v>22</v>
      </c>
      <c r="H917" s="239">
        <v>15.08</v>
      </c>
      <c r="I917" s="240">
        <v>10.11</v>
      </c>
      <c r="J917" s="245">
        <v>4.97</v>
      </c>
      <c r="K917" s="239">
        <v>100</v>
      </c>
      <c r="L917" s="239">
        <v>1508</v>
      </c>
      <c r="M917" s="246"/>
    </row>
    <row r="918" s="234" customFormat="1" ht="25" customHeight="1" spans="1:13">
      <c r="A918" s="238">
        <v>103</v>
      </c>
      <c r="B918" s="239" t="s">
        <v>940</v>
      </c>
      <c r="C918" s="239" t="s">
        <v>19</v>
      </c>
      <c r="D918" s="239" t="s">
        <v>840</v>
      </c>
      <c r="E918" s="239" t="s">
        <v>61</v>
      </c>
      <c r="F918" s="239" t="s">
        <v>940</v>
      </c>
      <c r="G918" s="239" t="s">
        <v>22</v>
      </c>
      <c r="H918" s="239">
        <v>15.27</v>
      </c>
      <c r="I918" s="240">
        <v>15.27</v>
      </c>
      <c r="J918" s="245"/>
      <c r="K918" s="239">
        <v>100</v>
      </c>
      <c r="L918" s="239">
        <v>1527</v>
      </c>
      <c r="M918" s="246"/>
    </row>
    <row r="919" s="234" customFormat="1" ht="25" customHeight="1" spans="1:13">
      <c r="A919" s="238">
        <v>104</v>
      </c>
      <c r="B919" s="239" t="s">
        <v>941</v>
      </c>
      <c r="C919" s="239" t="s">
        <v>19</v>
      </c>
      <c r="D919" s="239" t="s">
        <v>840</v>
      </c>
      <c r="E919" s="239" t="s">
        <v>61</v>
      </c>
      <c r="F919" s="239" t="s">
        <v>941</v>
      </c>
      <c r="G919" s="239" t="s">
        <v>22</v>
      </c>
      <c r="H919" s="239">
        <v>9.33</v>
      </c>
      <c r="I919" s="240">
        <v>7.16</v>
      </c>
      <c r="J919" s="245">
        <v>2.17</v>
      </c>
      <c r="K919" s="239">
        <v>100</v>
      </c>
      <c r="L919" s="239">
        <v>933</v>
      </c>
      <c r="M919" s="246"/>
    </row>
    <row r="920" s="234" customFormat="1" ht="25" customHeight="1" spans="1:13">
      <c r="A920" s="238">
        <v>105</v>
      </c>
      <c r="B920" s="239" t="s">
        <v>942</v>
      </c>
      <c r="C920" s="239" t="s">
        <v>19</v>
      </c>
      <c r="D920" s="239" t="s">
        <v>840</v>
      </c>
      <c r="E920" s="239" t="s">
        <v>61</v>
      </c>
      <c r="F920" s="239" t="s">
        <v>942</v>
      </c>
      <c r="G920" s="239" t="s">
        <v>22</v>
      </c>
      <c r="H920" s="239">
        <v>9.49</v>
      </c>
      <c r="I920" s="240">
        <v>9.49</v>
      </c>
      <c r="J920" s="245"/>
      <c r="K920" s="239">
        <v>100</v>
      </c>
      <c r="L920" s="239">
        <v>949</v>
      </c>
      <c r="M920" s="246"/>
    </row>
    <row r="921" s="234" customFormat="1" ht="25" customHeight="1" spans="1:13">
      <c r="A921" s="238">
        <v>106</v>
      </c>
      <c r="B921" s="239" t="s">
        <v>943</v>
      </c>
      <c r="C921" s="239" t="s">
        <v>19</v>
      </c>
      <c r="D921" s="239" t="s">
        <v>840</v>
      </c>
      <c r="E921" s="239" t="s">
        <v>61</v>
      </c>
      <c r="F921" s="239" t="s">
        <v>943</v>
      </c>
      <c r="G921" s="239" t="s">
        <v>22</v>
      </c>
      <c r="H921" s="239">
        <v>15.71</v>
      </c>
      <c r="I921" s="240">
        <v>15.71</v>
      </c>
      <c r="J921" s="245"/>
      <c r="K921" s="239">
        <v>100</v>
      </c>
      <c r="L921" s="239">
        <v>1571</v>
      </c>
      <c r="M921" s="246"/>
    </row>
    <row r="922" s="234" customFormat="1" ht="25" customHeight="1" spans="1:13">
      <c r="A922" s="238">
        <v>107</v>
      </c>
      <c r="B922" s="239" t="s">
        <v>944</v>
      </c>
      <c r="C922" s="239" t="s">
        <v>19</v>
      </c>
      <c r="D922" s="239" t="s">
        <v>840</v>
      </c>
      <c r="E922" s="239" t="s">
        <v>61</v>
      </c>
      <c r="F922" s="239" t="s">
        <v>944</v>
      </c>
      <c r="G922" s="239" t="s">
        <v>22</v>
      </c>
      <c r="H922" s="239">
        <v>11.42</v>
      </c>
      <c r="I922" s="240">
        <v>11.42</v>
      </c>
      <c r="J922" s="245"/>
      <c r="K922" s="239">
        <v>100</v>
      </c>
      <c r="L922" s="239">
        <v>1142</v>
      </c>
      <c r="M922" s="246"/>
    </row>
    <row r="923" s="234" customFormat="1" ht="25" customHeight="1" spans="1:13">
      <c r="A923" s="238">
        <v>108</v>
      </c>
      <c r="B923" s="239" t="s">
        <v>945</v>
      </c>
      <c r="C923" s="239" t="s">
        <v>19</v>
      </c>
      <c r="D923" s="239" t="s">
        <v>840</v>
      </c>
      <c r="E923" s="239" t="s">
        <v>61</v>
      </c>
      <c r="F923" s="239" t="s">
        <v>945</v>
      </c>
      <c r="G923" s="239" t="s">
        <v>22</v>
      </c>
      <c r="H923" s="239">
        <v>8.87</v>
      </c>
      <c r="I923" s="240">
        <v>1.9</v>
      </c>
      <c r="J923" s="245">
        <v>6.97</v>
      </c>
      <c r="K923" s="239">
        <v>100</v>
      </c>
      <c r="L923" s="239">
        <v>887</v>
      </c>
      <c r="M923" s="246"/>
    </row>
    <row r="924" s="234" customFormat="1" ht="25" customHeight="1" spans="1:13">
      <c r="A924" s="238">
        <v>109</v>
      </c>
      <c r="B924" s="239" t="s">
        <v>946</v>
      </c>
      <c r="C924" s="239" t="s">
        <v>19</v>
      </c>
      <c r="D924" s="239" t="s">
        <v>840</v>
      </c>
      <c r="E924" s="239" t="s">
        <v>61</v>
      </c>
      <c r="F924" s="239" t="s">
        <v>946</v>
      </c>
      <c r="G924" s="239" t="s">
        <v>22</v>
      </c>
      <c r="H924" s="239">
        <v>17.33</v>
      </c>
      <c r="I924" s="240">
        <v>10.13</v>
      </c>
      <c r="J924" s="245">
        <v>7.2</v>
      </c>
      <c r="K924" s="239">
        <v>100</v>
      </c>
      <c r="L924" s="239">
        <v>1733</v>
      </c>
      <c r="M924" s="246"/>
    </row>
    <row r="925" s="234" customFormat="1" ht="25" customHeight="1" spans="1:13">
      <c r="A925" s="238">
        <v>110</v>
      </c>
      <c r="B925" s="239" t="s">
        <v>947</v>
      </c>
      <c r="C925" s="239" t="s">
        <v>19</v>
      </c>
      <c r="D925" s="239" t="s">
        <v>840</v>
      </c>
      <c r="E925" s="239" t="s">
        <v>61</v>
      </c>
      <c r="F925" s="239" t="s">
        <v>947</v>
      </c>
      <c r="G925" s="239" t="s">
        <v>22</v>
      </c>
      <c r="H925" s="239">
        <v>17.59</v>
      </c>
      <c r="I925" s="240">
        <v>12.52</v>
      </c>
      <c r="J925" s="245">
        <v>5.07</v>
      </c>
      <c r="K925" s="239">
        <v>100</v>
      </c>
      <c r="L925" s="239">
        <v>1759</v>
      </c>
      <c r="M925" s="246"/>
    </row>
    <row r="926" s="234" customFormat="1" ht="25" customHeight="1" spans="1:13">
      <c r="A926" s="238">
        <v>111</v>
      </c>
      <c r="B926" s="239" t="s">
        <v>948</v>
      </c>
      <c r="C926" s="239" t="s">
        <v>19</v>
      </c>
      <c r="D926" s="239" t="s">
        <v>840</v>
      </c>
      <c r="E926" s="239" t="s">
        <v>61</v>
      </c>
      <c r="F926" s="239" t="s">
        <v>948</v>
      </c>
      <c r="G926" s="239" t="s">
        <v>22</v>
      </c>
      <c r="H926" s="239">
        <v>8.95</v>
      </c>
      <c r="I926" s="240">
        <v>6.88</v>
      </c>
      <c r="J926" s="245">
        <v>2.07</v>
      </c>
      <c r="K926" s="239">
        <v>100</v>
      </c>
      <c r="L926" s="239">
        <v>895</v>
      </c>
      <c r="M926" s="246"/>
    </row>
    <row r="927" s="234" customFormat="1" ht="25" customHeight="1" spans="1:13">
      <c r="A927" s="238">
        <v>112</v>
      </c>
      <c r="B927" s="239" t="s">
        <v>949</v>
      </c>
      <c r="C927" s="239" t="s">
        <v>19</v>
      </c>
      <c r="D927" s="239" t="s">
        <v>840</v>
      </c>
      <c r="E927" s="239" t="s">
        <v>61</v>
      </c>
      <c r="F927" s="239" t="s">
        <v>949</v>
      </c>
      <c r="G927" s="239" t="s">
        <v>22</v>
      </c>
      <c r="H927" s="239">
        <v>11.54</v>
      </c>
      <c r="I927" s="240">
        <v>11.54</v>
      </c>
      <c r="J927" s="245"/>
      <c r="K927" s="239">
        <v>100</v>
      </c>
      <c r="L927" s="239">
        <v>1154</v>
      </c>
      <c r="M927" s="246"/>
    </row>
    <row r="928" s="234" customFormat="1" ht="25" customHeight="1" spans="1:13">
      <c r="A928" s="238">
        <v>113</v>
      </c>
      <c r="B928" s="239" t="s">
        <v>950</v>
      </c>
      <c r="C928" s="239" t="s">
        <v>19</v>
      </c>
      <c r="D928" s="239" t="s">
        <v>840</v>
      </c>
      <c r="E928" s="239" t="s">
        <v>61</v>
      </c>
      <c r="F928" s="239" t="s">
        <v>950</v>
      </c>
      <c r="G928" s="239" t="s">
        <v>22</v>
      </c>
      <c r="H928" s="239">
        <v>9.92</v>
      </c>
      <c r="I928" s="240">
        <v>9.92</v>
      </c>
      <c r="J928" s="245"/>
      <c r="K928" s="239">
        <v>100</v>
      </c>
      <c r="L928" s="239">
        <v>992</v>
      </c>
      <c r="M928" s="246"/>
    </row>
    <row r="929" s="234" customFormat="1" ht="25" customHeight="1" spans="1:13">
      <c r="A929" s="238">
        <v>114</v>
      </c>
      <c r="B929" s="239" t="s">
        <v>951</v>
      </c>
      <c r="C929" s="239" t="s">
        <v>19</v>
      </c>
      <c r="D929" s="239" t="s">
        <v>840</v>
      </c>
      <c r="E929" s="239" t="s">
        <v>61</v>
      </c>
      <c r="F929" s="239" t="s">
        <v>951</v>
      </c>
      <c r="G929" s="239" t="s">
        <v>22</v>
      </c>
      <c r="H929" s="239">
        <v>38.87</v>
      </c>
      <c r="I929" s="240">
        <v>38.87</v>
      </c>
      <c r="J929" s="245"/>
      <c r="K929" s="239">
        <v>100</v>
      </c>
      <c r="L929" s="239">
        <v>3887</v>
      </c>
      <c r="M929" s="246"/>
    </row>
    <row r="930" s="234" customFormat="1" ht="25" customHeight="1" spans="1:13">
      <c r="A930" s="238">
        <v>115</v>
      </c>
      <c r="B930" s="239" t="s">
        <v>952</v>
      </c>
      <c r="C930" s="239" t="s">
        <v>19</v>
      </c>
      <c r="D930" s="239" t="s">
        <v>840</v>
      </c>
      <c r="E930" s="239" t="s">
        <v>61</v>
      </c>
      <c r="F930" s="239" t="s">
        <v>952</v>
      </c>
      <c r="G930" s="239" t="s">
        <v>22</v>
      </c>
      <c r="H930" s="239">
        <v>11.82</v>
      </c>
      <c r="I930" s="240">
        <v>11.82</v>
      </c>
      <c r="J930" s="245"/>
      <c r="K930" s="239">
        <v>100</v>
      </c>
      <c r="L930" s="239">
        <v>1182</v>
      </c>
      <c r="M930" s="246"/>
    </row>
    <row r="931" s="234" customFormat="1" ht="25" customHeight="1" spans="1:13">
      <c r="A931" s="238">
        <v>116</v>
      </c>
      <c r="B931" s="239" t="s">
        <v>953</v>
      </c>
      <c r="C931" s="239" t="s">
        <v>19</v>
      </c>
      <c r="D931" s="239" t="s">
        <v>840</v>
      </c>
      <c r="E931" s="239" t="s">
        <v>61</v>
      </c>
      <c r="F931" s="239" t="s">
        <v>953</v>
      </c>
      <c r="G931" s="239" t="s">
        <v>22</v>
      </c>
      <c r="H931" s="239">
        <v>11.73</v>
      </c>
      <c r="I931" s="240">
        <v>11.73</v>
      </c>
      <c r="J931" s="245"/>
      <c r="K931" s="239">
        <v>100</v>
      </c>
      <c r="L931" s="239">
        <v>1173</v>
      </c>
      <c r="M931" s="246"/>
    </row>
    <row r="932" s="234" customFormat="1" ht="25" customHeight="1" spans="1:13">
      <c r="A932" s="238">
        <v>117</v>
      </c>
      <c r="B932" s="239" t="s">
        <v>954</v>
      </c>
      <c r="C932" s="239" t="s">
        <v>19</v>
      </c>
      <c r="D932" s="239" t="s">
        <v>840</v>
      </c>
      <c r="E932" s="239" t="s">
        <v>61</v>
      </c>
      <c r="F932" s="239" t="s">
        <v>954</v>
      </c>
      <c r="G932" s="239" t="s">
        <v>22</v>
      </c>
      <c r="H932" s="239">
        <v>7.87</v>
      </c>
      <c r="I932" s="240">
        <v>7.87</v>
      </c>
      <c r="J932" s="245"/>
      <c r="K932" s="239">
        <v>100</v>
      </c>
      <c r="L932" s="239">
        <v>787</v>
      </c>
      <c r="M932" s="246"/>
    </row>
    <row r="933" s="234" customFormat="1" ht="25" customHeight="1" spans="1:13">
      <c r="A933" s="238">
        <v>118</v>
      </c>
      <c r="B933" s="239" t="s">
        <v>955</v>
      </c>
      <c r="C933" s="239" t="s">
        <v>19</v>
      </c>
      <c r="D933" s="239" t="s">
        <v>840</v>
      </c>
      <c r="E933" s="239" t="s">
        <v>61</v>
      </c>
      <c r="F933" s="239" t="s">
        <v>955</v>
      </c>
      <c r="G933" s="239" t="s">
        <v>22</v>
      </c>
      <c r="H933" s="239">
        <v>9.31</v>
      </c>
      <c r="I933" s="240">
        <v>6.14</v>
      </c>
      <c r="J933" s="245">
        <v>3.17</v>
      </c>
      <c r="K933" s="239">
        <v>100</v>
      </c>
      <c r="L933" s="239">
        <v>931</v>
      </c>
      <c r="M933" s="246"/>
    </row>
    <row r="934" s="234" customFormat="1" ht="25" customHeight="1" spans="1:13">
      <c r="A934" s="238">
        <v>119</v>
      </c>
      <c r="B934" s="239" t="s">
        <v>956</v>
      </c>
      <c r="C934" s="239" t="s">
        <v>19</v>
      </c>
      <c r="D934" s="239" t="s">
        <v>840</v>
      </c>
      <c r="E934" s="239" t="s">
        <v>61</v>
      </c>
      <c r="F934" s="239" t="s">
        <v>956</v>
      </c>
      <c r="G934" s="239" t="s">
        <v>22</v>
      </c>
      <c r="H934" s="239">
        <v>22.26</v>
      </c>
      <c r="I934" s="240">
        <v>22.26</v>
      </c>
      <c r="J934" s="245"/>
      <c r="K934" s="239">
        <v>100</v>
      </c>
      <c r="L934" s="239">
        <v>2226</v>
      </c>
      <c r="M934" s="246"/>
    </row>
    <row r="935" s="234" customFormat="1" ht="25" customHeight="1" spans="1:13">
      <c r="A935" s="238">
        <v>120</v>
      </c>
      <c r="B935" s="239" t="s">
        <v>957</v>
      </c>
      <c r="C935" s="239" t="s">
        <v>19</v>
      </c>
      <c r="D935" s="239" t="s">
        <v>840</v>
      </c>
      <c r="E935" s="239" t="s">
        <v>61</v>
      </c>
      <c r="F935" s="239" t="s">
        <v>957</v>
      </c>
      <c r="G935" s="239" t="s">
        <v>22</v>
      </c>
      <c r="H935" s="239">
        <v>23.53</v>
      </c>
      <c r="I935" s="240">
        <v>15.16</v>
      </c>
      <c r="J935" s="245">
        <v>8.37</v>
      </c>
      <c r="K935" s="239">
        <v>100</v>
      </c>
      <c r="L935" s="239">
        <v>2353</v>
      </c>
      <c r="M935" s="246"/>
    </row>
    <row r="936" s="234" customFormat="1" ht="25" customHeight="1" spans="1:13">
      <c r="A936" s="238">
        <v>121</v>
      </c>
      <c r="B936" s="239" t="s">
        <v>958</v>
      </c>
      <c r="C936" s="239" t="s">
        <v>19</v>
      </c>
      <c r="D936" s="239" t="s">
        <v>840</v>
      </c>
      <c r="E936" s="239" t="s">
        <v>61</v>
      </c>
      <c r="F936" s="239" t="s">
        <v>958</v>
      </c>
      <c r="G936" s="239" t="s">
        <v>22</v>
      </c>
      <c r="H936" s="239">
        <v>8.63</v>
      </c>
      <c r="I936" s="240">
        <v>8.63</v>
      </c>
      <c r="J936" s="245"/>
      <c r="K936" s="239">
        <v>100</v>
      </c>
      <c r="L936" s="239">
        <v>863</v>
      </c>
      <c r="M936" s="246"/>
    </row>
    <row r="937" s="234" customFormat="1" ht="25" customHeight="1" spans="1:13">
      <c r="A937" s="238">
        <v>122</v>
      </c>
      <c r="B937" s="239" t="s">
        <v>959</v>
      </c>
      <c r="C937" s="239" t="s">
        <v>19</v>
      </c>
      <c r="D937" s="239" t="s">
        <v>840</v>
      </c>
      <c r="E937" s="239" t="s">
        <v>61</v>
      </c>
      <c r="F937" s="239" t="s">
        <v>959</v>
      </c>
      <c r="G937" s="239" t="s">
        <v>22</v>
      </c>
      <c r="H937" s="239">
        <v>6.99</v>
      </c>
      <c r="I937" s="240">
        <v>3.22</v>
      </c>
      <c r="J937" s="245">
        <v>3.77</v>
      </c>
      <c r="K937" s="239">
        <v>100</v>
      </c>
      <c r="L937" s="239">
        <v>699</v>
      </c>
      <c r="M937" s="246"/>
    </row>
    <row r="938" s="234" customFormat="1" ht="25" customHeight="1" spans="1:13">
      <c r="A938" s="238">
        <v>123</v>
      </c>
      <c r="B938" s="239" t="s">
        <v>960</v>
      </c>
      <c r="C938" s="239" t="s">
        <v>19</v>
      </c>
      <c r="D938" s="239" t="s">
        <v>840</v>
      </c>
      <c r="E938" s="239" t="s">
        <v>61</v>
      </c>
      <c r="F938" s="239" t="s">
        <v>960</v>
      </c>
      <c r="G938" s="239" t="s">
        <v>22</v>
      </c>
      <c r="H938" s="239">
        <v>14.47</v>
      </c>
      <c r="I938" s="240">
        <v>4.4</v>
      </c>
      <c r="J938" s="245">
        <v>10.07</v>
      </c>
      <c r="K938" s="239">
        <v>100</v>
      </c>
      <c r="L938" s="239">
        <v>1447</v>
      </c>
      <c r="M938" s="246"/>
    </row>
    <row r="939" s="234" customFormat="1" ht="25" customHeight="1" spans="1:13">
      <c r="A939" s="238">
        <v>124</v>
      </c>
      <c r="B939" s="239" t="s">
        <v>961</v>
      </c>
      <c r="C939" s="239" t="s">
        <v>19</v>
      </c>
      <c r="D939" s="239" t="s">
        <v>840</v>
      </c>
      <c r="E939" s="239" t="s">
        <v>61</v>
      </c>
      <c r="F939" s="239" t="s">
        <v>961</v>
      </c>
      <c r="G939" s="239" t="s">
        <v>22</v>
      </c>
      <c r="H939" s="239">
        <v>23.73</v>
      </c>
      <c r="I939" s="240">
        <v>18.63</v>
      </c>
      <c r="J939" s="245">
        <v>5.1</v>
      </c>
      <c r="K939" s="239">
        <v>100</v>
      </c>
      <c r="L939" s="239">
        <v>2373</v>
      </c>
      <c r="M939" s="246"/>
    </row>
    <row r="940" s="234" customFormat="1" ht="25" customHeight="1" spans="1:13">
      <c r="A940" s="238">
        <v>125</v>
      </c>
      <c r="B940" s="239" t="s">
        <v>962</v>
      </c>
      <c r="C940" s="239" t="s">
        <v>19</v>
      </c>
      <c r="D940" s="239" t="s">
        <v>840</v>
      </c>
      <c r="E940" s="239" t="s">
        <v>61</v>
      </c>
      <c r="F940" s="239" t="s">
        <v>962</v>
      </c>
      <c r="G940" s="239" t="s">
        <v>22</v>
      </c>
      <c r="H940" s="239">
        <v>11.07</v>
      </c>
      <c r="I940" s="240">
        <v>9.6</v>
      </c>
      <c r="J940" s="245">
        <v>1.47</v>
      </c>
      <c r="K940" s="239">
        <v>100</v>
      </c>
      <c r="L940" s="239">
        <v>1107</v>
      </c>
      <c r="M940" s="246"/>
    </row>
    <row r="941" s="234" customFormat="1" ht="25" customHeight="1" spans="1:13">
      <c r="A941" s="238">
        <v>126</v>
      </c>
      <c r="B941" s="239" t="s">
        <v>963</v>
      </c>
      <c r="C941" s="239" t="s">
        <v>19</v>
      </c>
      <c r="D941" s="239" t="s">
        <v>840</v>
      </c>
      <c r="E941" s="239" t="s">
        <v>61</v>
      </c>
      <c r="F941" s="239" t="s">
        <v>963</v>
      </c>
      <c r="G941" s="239" t="s">
        <v>22</v>
      </c>
      <c r="H941" s="239">
        <v>17.75</v>
      </c>
      <c r="I941" s="240">
        <v>17.75</v>
      </c>
      <c r="J941" s="245"/>
      <c r="K941" s="239">
        <v>100</v>
      </c>
      <c r="L941" s="239">
        <v>1775</v>
      </c>
      <c r="M941" s="246"/>
    </row>
    <row r="942" s="234" customFormat="1" ht="25" customHeight="1" spans="1:13">
      <c r="A942" s="238">
        <v>127</v>
      </c>
      <c r="B942" s="239" t="s">
        <v>964</v>
      </c>
      <c r="C942" s="239" t="s">
        <v>19</v>
      </c>
      <c r="D942" s="239" t="s">
        <v>840</v>
      </c>
      <c r="E942" s="239" t="s">
        <v>61</v>
      </c>
      <c r="F942" s="239" t="s">
        <v>964</v>
      </c>
      <c r="G942" s="239" t="s">
        <v>22</v>
      </c>
      <c r="H942" s="239">
        <v>7.54</v>
      </c>
      <c r="I942" s="240">
        <v>3.97</v>
      </c>
      <c r="J942" s="245">
        <v>3.57</v>
      </c>
      <c r="K942" s="239">
        <v>100</v>
      </c>
      <c r="L942" s="239">
        <v>754</v>
      </c>
      <c r="M942" s="246"/>
    </row>
    <row r="943" s="234" customFormat="1" ht="25" customHeight="1" spans="1:13">
      <c r="A943" s="238">
        <v>128</v>
      </c>
      <c r="B943" s="239" t="s">
        <v>965</v>
      </c>
      <c r="C943" s="239" t="s">
        <v>19</v>
      </c>
      <c r="D943" s="239" t="s">
        <v>840</v>
      </c>
      <c r="E943" s="239" t="s">
        <v>61</v>
      </c>
      <c r="F943" s="239" t="s">
        <v>965</v>
      </c>
      <c r="G943" s="239" t="s">
        <v>22</v>
      </c>
      <c r="H943" s="239">
        <v>18.15</v>
      </c>
      <c r="I943" s="240">
        <v>8.55</v>
      </c>
      <c r="J943" s="245">
        <v>9.6</v>
      </c>
      <c r="K943" s="239">
        <v>100</v>
      </c>
      <c r="L943" s="239">
        <v>1815</v>
      </c>
      <c r="M943" s="246"/>
    </row>
    <row r="944" s="234" customFormat="1" ht="25" customHeight="1" spans="1:13">
      <c r="A944" s="238">
        <v>129</v>
      </c>
      <c r="B944" s="239" t="s">
        <v>966</v>
      </c>
      <c r="C944" s="239" t="s">
        <v>19</v>
      </c>
      <c r="D944" s="239" t="s">
        <v>840</v>
      </c>
      <c r="E944" s="239" t="s">
        <v>61</v>
      </c>
      <c r="F944" s="239" t="s">
        <v>966</v>
      </c>
      <c r="G944" s="239" t="s">
        <v>22</v>
      </c>
      <c r="H944" s="239">
        <v>18.08</v>
      </c>
      <c r="I944" s="240">
        <v>11.91</v>
      </c>
      <c r="J944" s="245">
        <v>6.17</v>
      </c>
      <c r="K944" s="239">
        <v>100</v>
      </c>
      <c r="L944" s="239">
        <v>1808</v>
      </c>
      <c r="M944" s="246"/>
    </row>
    <row r="945" s="234" customFormat="1" ht="25" customHeight="1" spans="1:13">
      <c r="A945" s="238">
        <v>130</v>
      </c>
      <c r="B945" s="239" t="s">
        <v>967</v>
      </c>
      <c r="C945" s="239" t="s">
        <v>19</v>
      </c>
      <c r="D945" s="239" t="s">
        <v>840</v>
      </c>
      <c r="E945" s="239" t="s">
        <v>61</v>
      </c>
      <c r="F945" s="239" t="s">
        <v>967</v>
      </c>
      <c r="G945" s="239" t="s">
        <v>22</v>
      </c>
      <c r="H945" s="239">
        <v>17.01</v>
      </c>
      <c r="I945" s="240">
        <v>15.84</v>
      </c>
      <c r="J945" s="245">
        <v>1.17</v>
      </c>
      <c r="K945" s="239">
        <v>100</v>
      </c>
      <c r="L945" s="239">
        <v>1701</v>
      </c>
      <c r="M945" s="246"/>
    </row>
    <row r="946" s="234" customFormat="1" ht="25" customHeight="1" spans="1:13">
      <c r="A946" s="238">
        <v>131</v>
      </c>
      <c r="B946" s="239" t="s">
        <v>968</v>
      </c>
      <c r="C946" s="239" t="s">
        <v>19</v>
      </c>
      <c r="D946" s="239" t="s">
        <v>840</v>
      </c>
      <c r="E946" s="239" t="s">
        <v>61</v>
      </c>
      <c r="F946" s="239" t="s">
        <v>968</v>
      </c>
      <c r="G946" s="239" t="s">
        <v>22</v>
      </c>
      <c r="H946" s="239">
        <v>20.48</v>
      </c>
      <c r="I946" s="240">
        <v>20.48</v>
      </c>
      <c r="J946" s="245"/>
      <c r="K946" s="239">
        <v>100</v>
      </c>
      <c r="L946" s="239">
        <v>2048</v>
      </c>
      <c r="M946" s="246"/>
    </row>
    <row r="947" s="234" customFormat="1" ht="25" customHeight="1" spans="1:13">
      <c r="A947" s="238">
        <v>132</v>
      </c>
      <c r="B947" s="239" t="s">
        <v>969</v>
      </c>
      <c r="C947" s="239" t="s">
        <v>19</v>
      </c>
      <c r="D947" s="239" t="s">
        <v>840</v>
      </c>
      <c r="E947" s="239" t="s">
        <v>61</v>
      </c>
      <c r="F947" s="239" t="s">
        <v>969</v>
      </c>
      <c r="G947" s="239" t="s">
        <v>22</v>
      </c>
      <c r="H947" s="239">
        <v>18.1</v>
      </c>
      <c r="I947" s="240">
        <v>16.1</v>
      </c>
      <c r="J947" s="245">
        <v>2</v>
      </c>
      <c r="K947" s="239">
        <v>100</v>
      </c>
      <c r="L947" s="239">
        <v>1810</v>
      </c>
      <c r="M947" s="246"/>
    </row>
    <row r="948" s="234" customFormat="1" ht="25" customHeight="1" spans="1:13">
      <c r="A948" s="238">
        <v>133</v>
      </c>
      <c r="B948" s="239" t="s">
        <v>970</v>
      </c>
      <c r="C948" s="239" t="s">
        <v>19</v>
      </c>
      <c r="D948" s="239" t="s">
        <v>840</v>
      </c>
      <c r="E948" s="239" t="s">
        <v>61</v>
      </c>
      <c r="F948" s="239" t="s">
        <v>970</v>
      </c>
      <c r="G948" s="239" t="s">
        <v>22</v>
      </c>
      <c r="H948" s="239">
        <v>20.82</v>
      </c>
      <c r="I948" s="240">
        <v>20.82</v>
      </c>
      <c r="J948" s="245"/>
      <c r="K948" s="239">
        <v>100</v>
      </c>
      <c r="L948" s="239">
        <v>2082</v>
      </c>
      <c r="M948" s="246"/>
    </row>
    <row r="949" s="234" customFormat="1" ht="25" customHeight="1" spans="1:13">
      <c r="A949" s="238">
        <v>134</v>
      </c>
      <c r="B949" s="239" t="s">
        <v>971</v>
      </c>
      <c r="C949" s="239" t="s">
        <v>19</v>
      </c>
      <c r="D949" s="239" t="s">
        <v>840</v>
      </c>
      <c r="E949" s="239" t="s">
        <v>61</v>
      </c>
      <c r="F949" s="239" t="s">
        <v>971</v>
      </c>
      <c r="G949" s="239" t="s">
        <v>22</v>
      </c>
      <c r="H949" s="239">
        <v>5.65</v>
      </c>
      <c r="I949" s="240">
        <v>5.65</v>
      </c>
      <c r="J949" s="245"/>
      <c r="K949" s="239">
        <v>100</v>
      </c>
      <c r="L949" s="239">
        <v>565</v>
      </c>
      <c r="M949" s="246"/>
    </row>
    <row r="950" s="234" customFormat="1" ht="25" customHeight="1" spans="1:13">
      <c r="A950" s="238">
        <v>135</v>
      </c>
      <c r="B950" s="239" t="s">
        <v>972</v>
      </c>
      <c r="C950" s="239" t="s">
        <v>19</v>
      </c>
      <c r="D950" s="239" t="s">
        <v>840</v>
      </c>
      <c r="E950" s="239" t="s">
        <v>61</v>
      </c>
      <c r="F950" s="239" t="s">
        <v>972</v>
      </c>
      <c r="G950" s="239" t="s">
        <v>22</v>
      </c>
      <c r="H950" s="239">
        <v>7.32</v>
      </c>
      <c r="I950" s="240">
        <v>7.32</v>
      </c>
      <c r="J950" s="245"/>
      <c r="K950" s="239">
        <v>100</v>
      </c>
      <c r="L950" s="239">
        <v>732</v>
      </c>
      <c r="M950" s="246"/>
    </row>
    <row r="951" s="234" customFormat="1" ht="25" customHeight="1" spans="1:13">
      <c r="A951" s="238">
        <v>136</v>
      </c>
      <c r="B951" s="239" t="s">
        <v>973</v>
      </c>
      <c r="C951" s="239" t="s">
        <v>19</v>
      </c>
      <c r="D951" s="239" t="s">
        <v>840</v>
      </c>
      <c r="E951" s="239" t="s">
        <v>61</v>
      </c>
      <c r="F951" s="239" t="s">
        <v>973</v>
      </c>
      <c r="G951" s="239" t="s">
        <v>22</v>
      </c>
      <c r="H951" s="239">
        <v>16.81</v>
      </c>
      <c r="I951" s="240">
        <v>13.04</v>
      </c>
      <c r="J951" s="245">
        <v>3.77</v>
      </c>
      <c r="K951" s="239">
        <v>100</v>
      </c>
      <c r="L951" s="239">
        <v>1681</v>
      </c>
      <c r="M951" s="246"/>
    </row>
    <row r="952" s="234" customFormat="1" ht="25" customHeight="1" spans="1:13">
      <c r="A952" s="238">
        <v>137</v>
      </c>
      <c r="B952" s="239" t="s">
        <v>974</v>
      </c>
      <c r="C952" s="239" t="s">
        <v>19</v>
      </c>
      <c r="D952" s="239" t="s">
        <v>840</v>
      </c>
      <c r="E952" s="239" t="s">
        <v>61</v>
      </c>
      <c r="F952" s="239" t="s">
        <v>974</v>
      </c>
      <c r="G952" s="239" t="s">
        <v>22</v>
      </c>
      <c r="H952" s="239">
        <v>13.42</v>
      </c>
      <c r="I952" s="240">
        <v>13.42</v>
      </c>
      <c r="J952" s="245"/>
      <c r="K952" s="239">
        <v>100</v>
      </c>
      <c r="L952" s="239">
        <v>1342</v>
      </c>
      <c r="M952" s="246"/>
    </row>
    <row r="953" s="234" customFormat="1" ht="25" customHeight="1" spans="1:13">
      <c r="A953" s="238">
        <v>138</v>
      </c>
      <c r="B953" s="239" t="s">
        <v>975</v>
      </c>
      <c r="C953" s="239" t="s">
        <v>19</v>
      </c>
      <c r="D953" s="239" t="s">
        <v>840</v>
      </c>
      <c r="E953" s="239" t="s">
        <v>61</v>
      </c>
      <c r="F953" s="239" t="s">
        <v>975</v>
      </c>
      <c r="G953" s="239" t="s">
        <v>22</v>
      </c>
      <c r="H953" s="239">
        <v>10.42</v>
      </c>
      <c r="I953" s="240">
        <v>10.42</v>
      </c>
      <c r="J953" s="245"/>
      <c r="K953" s="239">
        <v>100</v>
      </c>
      <c r="L953" s="239">
        <v>1042</v>
      </c>
      <c r="M953" s="246"/>
    </row>
    <row r="954" s="234" customFormat="1" ht="25" customHeight="1" spans="1:13">
      <c r="A954" s="238">
        <v>139</v>
      </c>
      <c r="B954" s="239" t="s">
        <v>976</v>
      </c>
      <c r="C954" s="239" t="s">
        <v>19</v>
      </c>
      <c r="D954" s="239" t="s">
        <v>840</v>
      </c>
      <c r="E954" s="239" t="s">
        <v>61</v>
      </c>
      <c r="F954" s="239" t="s">
        <v>976</v>
      </c>
      <c r="G954" s="239" t="s">
        <v>22</v>
      </c>
      <c r="H954" s="239">
        <v>22.13</v>
      </c>
      <c r="I954" s="240">
        <v>12.66</v>
      </c>
      <c r="J954" s="245">
        <v>9.47</v>
      </c>
      <c r="K954" s="239">
        <v>100</v>
      </c>
      <c r="L954" s="239">
        <v>2213</v>
      </c>
      <c r="M954" s="246"/>
    </row>
    <row r="955" s="234" customFormat="1" ht="25" customHeight="1" spans="1:13">
      <c r="A955" s="238">
        <v>140</v>
      </c>
      <c r="B955" s="239" t="s">
        <v>977</v>
      </c>
      <c r="C955" s="239" t="s">
        <v>19</v>
      </c>
      <c r="D955" s="239" t="s">
        <v>840</v>
      </c>
      <c r="E955" s="239" t="s">
        <v>61</v>
      </c>
      <c r="F955" s="239" t="s">
        <v>977</v>
      </c>
      <c r="G955" s="239" t="s">
        <v>22</v>
      </c>
      <c r="H955" s="239">
        <v>9.29</v>
      </c>
      <c r="I955" s="240">
        <v>9.29</v>
      </c>
      <c r="J955" s="245"/>
      <c r="K955" s="239">
        <v>100</v>
      </c>
      <c r="L955" s="239">
        <v>929</v>
      </c>
      <c r="M955" s="246"/>
    </row>
    <row r="956" s="234" customFormat="1" ht="25" customHeight="1" spans="1:13">
      <c r="A956" s="238">
        <v>141</v>
      </c>
      <c r="B956" s="239" t="s">
        <v>978</v>
      </c>
      <c r="C956" s="239" t="s">
        <v>19</v>
      </c>
      <c r="D956" s="239" t="s">
        <v>840</v>
      </c>
      <c r="E956" s="239" t="s">
        <v>61</v>
      </c>
      <c r="F956" s="239" t="s">
        <v>978</v>
      </c>
      <c r="G956" s="239" t="s">
        <v>22</v>
      </c>
      <c r="H956" s="239">
        <v>11.36</v>
      </c>
      <c r="I956" s="240">
        <v>4.69</v>
      </c>
      <c r="J956" s="245">
        <v>6.67</v>
      </c>
      <c r="K956" s="239">
        <v>100</v>
      </c>
      <c r="L956" s="239">
        <v>1136</v>
      </c>
      <c r="M956" s="246"/>
    </row>
    <row r="957" s="234" customFormat="1" ht="25" customHeight="1" spans="1:13">
      <c r="A957" s="238">
        <v>142</v>
      </c>
      <c r="B957" s="239" t="s">
        <v>979</v>
      </c>
      <c r="C957" s="239" t="s">
        <v>19</v>
      </c>
      <c r="D957" s="239" t="s">
        <v>840</v>
      </c>
      <c r="E957" s="239" t="s">
        <v>61</v>
      </c>
      <c r="F957" s="239" t="s">
        <v>979</v>
      </c>
      <c r="G957" s="239" t="s">
        <v>22</v>
      </c>
      <c r="H957" s="239">
        <v>15.24</v>
      </c>
      <c r="I957" s="240">
        <v>15.24</v>
      </c>
      <c r="J957" s="245"/>
      <c r="K957" s="239">
        <v>100</v>
      </c>
      <c r="L957" s="239">
        <v>1524</v>
      </c>
      <c r="M957" s="246"/>
    </row>
    <row r="958" s="234" customFormat="1" ht="25" customHeight="1" spans="1:13">
      <c r="A958" s="238">
        <v>143</v>
      </c>
      <c r="B958" s="239" t="s">
        <v>980</v>
      </c>
      <c r="C958" s="239" t="s">
        <v>19</v>
      </c>
      <c r="D958" s="239" t="s">
        <v>840</v>
      </c>
      <c r="E958" s="239" t="s">
        <v>61</v>
      </c>
      <c r="F958" s="239" t="s">
        <v>980</v>
      </c>
      <c r="G958" s="239" t="s">
        <v>22</v>
      </c>
      <c r="H958" s="239">
        <v>29.66</v>
      </c>
      <c r="I958" s="240">
        <v>27.69</v>
      </c>
      <c r="J958" s="245">
        <v>1.97</v>
      </c>
      <c r="K958" s="239">
        <v>100</v>
      </c>
      <c r="L958" s="239">
        <v>2966</v>
      </c>
      <c r="M958" s="246"/>
    </row>
    <row r="959" s="234" customFormat="1" ht="25" customHeight="1" spans="1:13">
      <c r="A959" s="238">
        <v>144</v>
      </c>
      <c r="B959" s="239" t="s">
        <v>981</v>
      </c>
      <c r="C959" s="239" t="s">
        <v>19</v>
      </c>
      <c r="D959" s="239" t="s">
        <v>840</v>
      </c>
      <c r="E959" s="239" t="s">
        <v>61</v>
      </c>
      <c r="F959" s="239" t="s">
        <v>981</v>
      </c>
      <c r="G959" s="239" t="s">
        <v>22</v>
      </c>
      <c r="H959" s="239">
        <v>10.67</v>
      </c>
      <c r="I959" s="240">
        <v>10.67</v>
      </c>
      <c r="J959" s="245"/>
      <c r="K959" s="239">
        <v>100</v>
      </c>
      <c r="L959" s="239">
        <v>1067</v>
      </c>
      <c r="M959" s="246"/>
    </row>
    <row r="960" s="234" customFormat="1" ht="25" customHeight="1" spans="1:13">
      <c r="A960" s="238">
        <v>145</v>
      </c>
      <c r="B960" s="239" t="s">
        <v>982</v>
      </c>
      <c r="C960" s="239" t="s">
        <v>19</v>
      </c>
      <c r="D960" s="239" t="s">
        <v>840</v>
      </c>
      <c r="E960" s="239" t="s">
        <v>61</v>
      </c>
      <c r="F960" s="239" t="s">
        <v>982</v>
      </c>
      <c r="G960" s="239" t="s">
        <v>22</v>
      </c>
      <c r="H960" s="239">
        <v>12.06</v>
      </c>
      <c r="I960" s="240">
        <v>12.06</v>
      </c>
      <c r="J960" s="245"/>
      <c r="K960" s="239">
        <v>100</v>
      </c>
      <c r="L960" s="239">
        <v>1206</v>
      </c>
      <c r="M960" s="246"/>
    </row>
    <row r="961" s="234" customFormat="1" ht="25" customHeight="1" spans="1:13">
      <c r="A961" s="238">
        <v>146</v>
      </c>
      <c r="B961" s="239" t="s">
        <v>983</v>
      </c>
      <c r="C961" s="239" t="s">
        <v>19</v>
      </c>
      <c r="D961" s="239" t="s">
        <v>840</v>
      </c>
      <c r="E961" s="239" t="s">
        <v>61</v>
      </c>
      <c r="F961" s="239" t="s">
        <v>983</v>
      </c>
      <c r="G961" s="239" t="s">
        <v>22</v>
      </c>
      <c r="H961" s="239">
        <v>8.77</v>
      </c>
      <c r="I961" s="240">
        <v>8.77</v>
      </c>
      <c r="J961" s="245"/>
      <c r="K961" s="239">
        <v>100</v>
      </c>
      <c r="L961" s="239">
        <v>877</v>
      </c>
      <c r="M961" s="246"/>
    </row>
    <row r="962" s="234" customFormat="1" ht="25" customHeight="1" spans="1:13">
      <c r="A962" s="238">
        <v>147</v>
      </c>
      <c r="B962" s="239" t="s">
        <v>984</v>
      </c>
      <c r="C962" s="239" t="s">
        <v>19</v>
      </c>
      <c r="D962" s="239" t="s">
        <v>840</v>
      </c>
      <c r="E962" s="239" t="s">
        <v>61</v>
      </c>
      <c r="F962" s="239" t="s">
        <v>984</v>
      </c>
      <c r="G962" s="239" t="s">
        <v>22</v>
      </c>
      <c r="H962" s="239">
        <v>9.71</v>
      </c>
      <c r="I962" s="240">
        <v>9.71</v>
      </c>
      <c r="J962" s="245"/>
      <c r="K962" s="239">
        <v>100</v>
      </c>
      <c r="L962" s="239">
        <v>971</v>
      </c>
      <c r="M962" s="246"/>
    </row>
    <row r="963" s="234" customFormat="1" ht="25" customHeight="1" spans="1:13">
      <c r="A963" s="238">
        <v>148</v>
      </c>
      <c r="B963" s="239" t="s">
        <v>985</v>
      </c>
      <c r="C963" s="239" t="s">
        <v>19</v>
      </c>
      <c r="D963" s="239" t="s">
        <v>840</v>
      </c>
      <c r="E963" s="239" t="s">
        <v>61</v>
      </c>
      <c r="F963" s="239" t="s">
        <v>986</v>
      </c>
      <c r="G963" s="239" t="s">
        <v>22</v>
      </c>
      <c r="H963" s="239">
        <v>11.59</v>
      </c>
      <c r="I963" s="240">
        <v>11.59</v>
      </c>
      <c r="J963" s="245"/>
      <c r="K963" s="239">
        <v>100</v>
      </c>
      <c r="L963" s="239">
        <v>1159</v>
      </c>
      <c r="M963" s="246"/>
    </row>
    <row r="964" s="234" customFormat="1" ht="25" customHeight="1" spans="1:13">
      <c r="A964" s="238">
        <v>149</v>
      </c>
      <c r="B964" s="239" t="s">
        <v>987</v>
      </c>
      <c r="C964" s="239" t="s">
        <v>19</v>
      </c>
      <c r="D964" s="239" t="s">
        <v>840</v>
      </c>
      <c r="E964" s="239" t="s">
        <v>61</v>
      </c>
      <c r="F964" s="239" t="s">
        <v>987</v>
      </c>
      <c r="G964" s="239" t="s">
        <v>22</v>
      </c>
      <c r="H964" s="239">
        <v>7.23</v>
      </c>
      <c r="I964" s="240">
        <v>7.23</v>
      </c>
      <c r="J964" s="245"/>
      <c r="K964" s="239">
        <v>100</v>
      </c>
      <c r="L964" s="239">
        <v>723</v>
      </c>
      <c r="M964" s="246"/>
    </row>
    <row r="965" s="234" customFormat="1" ht="25" customHeight="1" spans="1:13">
      <c r="A965" s="238">
        <v>150</v>
      </c>
      <c r="B965" s="239" t="s">
        <v>988</v>
      </c>
      <c r="C965" s="239" t="s">
        <v>19</v>
      </c>
      <c r="D965" s="239" t="s">
        <v>840</v>
      </c>
      <c r="E965" s="239" t="s">
        <v>61</v>
      </c>
      <c r="F965" s="239" t="s">
        <v>988</v>
      </c>
      <c r="G965" s="239" t="s">
        <v>22</v>
      </c>
      <c r="H965" s="239">
        <v>14.06</v>
      </c>
      <c r="I965" s="240">
        <v>8.66</v>
      </c>
      <c r="J965" s="245">
        <v>5.4</v>
      </c>
      <c r="K965" s="239">
        <v>100</v>
      </c>
      <c r="L965" s="239">
        <v>1406</v>
      </c>
      <c r="M965" s="246"/>
    </row>
    <row r="966" s="234" customFormat="1" ht="25" customHeight="1" spans="1:13">
      <c r="A966" s="238">
        <v>151</v>
      </c>
      <c r="B966" s="239" t="s">
        <v>989</v>
      </c>
      <c r="C966" s="239" t="s">
        <v>19</v>
      </c>
      <c r="D966" s="239" t="s">
        <v>840</v>
      </c>
      <c r="E966" s="239" t="s">
        <v>61</v>
      </c>
      <c r="F966" s="239" t="s">
        <v>989</v>
      </c>
      <c r="G966" s="239" t="s">
        <v>22</v>
      </c>
      <c r="H966" s="239">
        <v>7.68</v>
      </c>
      <c r="I966" s="240">
        <v>7.68</v>
      </c>
      <c r="J966" s="245"/>
      <c r="K966" s="239">
        <v>100</v>
      </c>
      <c r="L966" s="239">
        <v>768</v>
      </c>
      <c r="M966" s="246"/>
    </row>
    <row r="967" s="234" customFormat="1" ht="25" customHeight="1" spans="1:13">
      <c r="A967" s="238">
        <v>152</v>
      </c>
      <c r="B967" s="239" t="s">
        <v>990</v>
      </c>
      <c r="C967" s="239" t="s">
        <v>19</v>
      </c>
      <c r="D967" s="239" t="s">
        <v>840</v>
      </c>
      <c r="E967" s="239" t="s">
        <v>61</v>
      </c>
      <c r="F967" s="239" t="s">
        <v>990</v>
      </c>
      <c r="G967" s="239" t="s">
        <v>22</v>
      </c>
      <c r="H967" s="239">
        <v>9.34</v>
      </c>
      <c r="I967" s="240">
        <v>9.34</v>
      </c>
      <c r="J967" s="245"/>
      <c r="K967" s="239">
        <v>100</v>
      </c>
      <c r="L967" s="239">
        <v>934</v>
      </c>
      <c r="M967" s="246"/>
    </row>
    <row r="968" s="234" customFormat="1" ht="25" customHeight="1" spans="1:13">
      <c r="A968" s="238">
        <v>153</v>
      </c>
      <c r="B968" s="239" t="s">
        <v>991</v>
      </c>
      <c r="C968" s="239" t="s">
        <v>19</v>
      </c>
      <c r="D968" s="239" t="s">
        <v>840</v>
      </c>
      <c r="E968" s="239" t="s">
        <v>61</v>
      </c>
      <c r="F968" s="239" t="s">
        <v>991</v>
      </c>
      <c r="G968" s="239" t="s">
        <v>22</v>
      </c>
      <c r="H968" s="239">
        <v>16.13</v>
      </c>
      <c r="I968" s="240">
        <v>16.13</v>
      </c>
      <c r="J968" s="245"/>
      <c r="K968" s="239">
        <v>100</v>
      </c>
      <c r="L968" s="239">
        <v>1613</v>
      </c>
      <c r="M968" s="246"/>
    </row>
    <row r="969" s="234" customFormat="1" ht="25" customHeight="1" spans="1:13">
      <c r="A969" s="238">
        <v>154</v>
      </c>
      <c r="B969" s="239" t="s">
        <v>992</v>
      </c>
      <c r="C969" s="239" t="s">
        <v>19</v>
      </c>
      <c r="D969" s="239" t="s">
        <v>840</v>
      </c>
      <c r="E969" s="239" t="s">
        <v>61</v>
      </c>
      <c r="F969" s="239" t="s">
        <v>992</v>
      </c>
      <c r="G969" s="239" t="s">
        <v>22</v>
      </c>
      <c r="H969" s="239">
        <v>10.02</v>
      </c>
      <c r="I969" s="240">
        <v>7.05</v>
      </c>
      <c r="J969" s="245">
        <v>2.97</v>
      </c>
      <c r="K969" s="239">
        <v>100</v>
      </c>
      <c r="L969" s="239">
        <v>1002</v>
      </c>
      <c r="M969" s="246"/>
    </row>
    <row r="970" s="234" customFormat="1" ht="25" customHeight="1" spans="1:13">
      <c r="A970" s="238">
        <v>155</v>
      </c>
      <c r="B970" s="239" t="s">
        <v>993</v>
      </c>
      <c r="C970" s="239" t="s">
        <v>19</v>
      </c>
      <c r="D970" s="239" t="s">
        <v>840</v>
      </c>
      <c r="E970" s="239" t="s">
        <v>61</v>
      </c>
      <c r="F970" s="239" t="s">
        <v>993</v>
      </c>
      <c r="G970" s="239" t="s">
        <v>22</v>
      </c>
      <c r="H970" s="239">
        <v>15.46</v>
      </c>
      <c r="I970" s="240">
        <v>15.46</v>
      </c>
      <c r="J970" s="245"/>
      <c r="K970" s="239">
        <v>100</v>
      </c>
      <c r="L970" s="239">
        <v>1546</v>
      </c>
      <c r="M970" s="246"/>
    </row>
    <row r="971" s="234" customFormat="1" ht="25" customHeight="1" spans="1:13">
      <c r="A971" s="238">
        <v>156</v>
      </c>
      <c r="B971" s="239" t="s">
        <v>994</v>
      </c>
      <c r="C971" s="239" t="s">
        <v>19</v>
      </c>
      <c r="D971" s="239" t="s">
        <v>840</v>
      </c>
      <c r="E971" s="239" t="s">
        <v>61</v>
      </c>
      <c r="F971" s="239" t="s">
        <v>994</v>
      </c>
      <c r="G971" s="239" t="s">
        <v>22</v>
      </c>
      <c r="H971" s="239">
        <v>26.72</v>
      </c>
      <c r="I971" s="240">
        <v>22.35</v>
      </c>
      <c r="J971" s="245">
        <v>4.37</v>
      </c>
      <c r="K971" s="239">
        <v>100</v>
      </c>
      <c r="L971" s="239">
        <v>2672</v>
      </c>
      <c r="M971" s="246"/>
    </row>
    <row r="972" s="234" customFormat="1" ht="25" customHeight="1" spans="1:13">
      <c r="A972" s="238">
        <v>157</v>
      </c>
      <c r="B972" s="239" t="s">
        <v>995</v>
      </c>
      <c r="C972" s="239" t="s">
        <v>19</v>
      </c>
      <c r="D972" s="239" t="s">
        <v>840</v>
      </c>
      <c r="E972" s="239" t="s">
        <v>61</v>
      </c>
      <c r="F972" s="239" t="s">
        <v>995</v>
      </c>
      <c r="G972" s="239" t="s">
        <v>22</v>
      </c>
      <c r="H972" s="239">
        <v>12.59</v>
      </c>
      <c r="I972" s="240">
        <v>8.22</v>
      </c>
      <c r="J972" s="245">
        <v>4.37</v>
      </c>
      <c r="K972" s="239">
        <v>100</v>
      </c>
      <c r="L972" s="239">
        <v>1259</v>
      </c>
      <c r="M972" s="246"/>
    </row>
    <row r="973" s="234" customFormat="1" ht="25" customHeight="1" spans="1:13">
      <c r="A973" s="238">
        <v>158</v>
      </c>
      <c r="B973" s="239" t="s">
        <v>996</v>
      </c>
      <c r="C973" s="239" t="s">
        <v>19</v>
      </c>
      <c r="D973" s="239" t="s">
        <v>840</v>
      </c>
      <c r="E973" s="239" t="s">
        <v>61</v>
      </c>
      <c r="F973" s="239" t="s">
        <v>996</v>
      </c>
      <c r="G973" s="239" t="s">
        <v>22</v>
      </c>
      <c r="H973" s="239">
        <v>7.47</v>
      </c>
      <c r="I973" s="240">
        <v>6.2</v>
      </c>
      <c r="J973" s="245">
        <v>1.27</v>
      </c>
      <c r="K973" s="239">
        <v>100</v>
      </c>
      <c r="L973" s="239">
        <v>747</v>
      </c>
      <c r="M973" s="246"/>
    </row>
    <row r="974" s="234" customFormat="1" ht="25" customHeight="1" spans="1:13">
      <c r="A974" s="238">
        <v>159</v>
      </c>
      <c r="B974" s="239" t="s">
        <v>961</v>
      </c>
      <c r="C974" s="239" t="s">
        <v>19</v>
      </c>
      <c r="D974" s="239" t="s">
        <v>840</v>
      </c>
      <c r="E974" s="239" t="s">
        <v>61</v>
      </c>
      <c r="F974" s="239" t="s">
        <v>961</v>
      </c>
      <c r="G974" s="239" t="s">
        <v>22</v>
      </c>
      <c r="H974" s="239">
        <v>14.26</v>
      </c>
      <c r="I974" s="240">
        <v>8.39</v>
      </c>
      <c r="J974" s="245">
        <v>5.87</v>
      </c>
      <c r="K974" s="239">
        <v>100</v>
      </c>
      <c r="L974" s="239">
        <v>1426</v>
      </c>
      <c r="M974" s="246"/>
    </row>
    <row r="975" s="234" customFormat="1" ht="25" customHeight="1" spans="1:13">
      <c r="A975" s="238">
        <v>160</v>
      </c>
      <c r="B975" s="239" t="s">
        <v>997</v>
      </c>
      <c r="C975" s="239" t="s">
        <v>19</v>
      </c>
      <c r="D975" s="239" t="s">
        <v>840</v>
      </c>
      <c r="E975" s="239" t="s">
        <v>61</v>
      </c>
      <c r="F975" s="239" t="s">
        <v>997</v>
      </c>
      <c r="G975" s="239" t="s">
        <v>22</v>
      </c>
      <c r="H975" s="239">
        <v>9.16</v>
      </c>
      <c r="I975" s="240">
        <v>9.16</v>
      </c>
      <c r="J975" s="245"/>
      <c r="K975" s="239">
        <v>100</v>
      </c>
      <c r="L975" s="239">
        <v>916</v>
      </c>
      <c r="M975" s="246"/>
    </row>
    <row r="976" s="234" customFormat="1" ht="25" customHeight="1" spans="1:13">
      <c r="A976" s="238">
        <v>161</v>
      </c>
      <c r="B976" s="239" t="s">
        <v>998</v>
      </c>
      <c r="C976" s="239" t="s">
        <v>19</v>
      </c>
      <c r="D976" s="239" t="s">
        <v>840</v>
      </c>
      <c r="E976" s="239" t="s">
        <v>61</v>
      </c>
      <c r="F976" s="239" t="s">
        <v>998</v>
      </c>
      <c r="G976" s="239" t="s">
        <v>22</v>
      </c>
      <c r="H976" s="239">
        <v>4.07</v>
      </c>
      <c r="I976" s="240">
        <v>4.07</v>
      </c>
      <c r="J976" s="245"/>
      <c r="K976" s="239">
        <v>100</v>
      </c>
      <c r="L976" s="239">
        <v>407</v>
      </c>
      <c r="M976" s="246"/>
    </row>
    <row r="977" s="234" customFormat="1" ht="25" customHeight="1" spans="1:13">
      <c r="A977" s="238">
        <v>162</v>
      </c>
      <c r="B977" s="239" t="s">
        <v>999</v>
      </c>
      <c r="C977" s="239" t="s">
        <v>19</v>
      </c>
      <c r="D977" s="239" t="s">
        <v>840</v>
      </c>
      <c r="E977" s="239" t="s">
        <v>61</v>
      </c>
      <c r="F977" s="239" t="s">
        <v>999</v>
      </c>
      <c r="G977" s="239" t="s">
        <v>22</v>
      </c>
      <c r="H977" s="239">
        <v>8.75</v>
      </c>
      <c r="I977" s="240">
        <v>8.75</v>
      </c>
      <c r="J977" s="245"/>
      <c r="K977" s="239">
        <v>100</v>
      </c>
      <c r="L977" s="239">
        <v>875</v>
      </c>
      <c r="M977" s="246"/>
    </row>
    <row r="978" s="234" customFormat="1" ht="25" customHeight="1" spans="1:13">
      <c r="A978" s="238">
        <v>163</v>
      </c>
      <c r="B978" s="239" t="s">
        <v>1000</v>
      </c>
      <c r="C978" s="239" t="s">
        <v>19</v>
      </c>
      <c r="D978" s="239" t="s">
        <v>840</v>
      </c>
      <c r="E978" s="239" t="s">
        <v>61</v>
      </c>
      <c r="F978" s="239" t="s">
        <v>1000</v>
      </c>
      <c r="G978" s="239" t="s">
        <v>22</v>
      </c>
      <c r="H978" s="239">
        <v>11.95</v>
      </c>
      <c r="I978" s="240">
        <v>7.28</v>
      </c>
      <c r="J978" s="245">
        <v>4.67</v>
      </c>
      <c r="K978" s="239">
        <v>100</v>
      </c>
      <c r="L978" s="239">
        <v>1195</v>
      </c>
      <c r="M978" s="246"/>
    </row>
    <row r="979" s="234" customFormat="1" ht="25" customHeight="1" spans="1:13">
      <c r="A979" s="238">
        <v>164</v>
      </c>
      <c r="B979" s="239" t="s">
        <v>1001</v>
      </c>
      <c r="C979" s="239" t="s">
        <v>19</v>
      </c>
      <c r="D979" s="239" t="s">
        <v>840</v>
      </c>
      <c r="E979" s="239" t="s">
        <v>61</v>
      </c>
      <c r="F979" s="239" t="s">
        <v>1001</v>
      </c>
      <c r="G979" s="239" t="s">
        <v>22</v>
      </c>
      <c r="H979" s="239">
        <v>9.61</v>
      </c>
      <c r="I979" s="240">
        <v>9.61</v>
      </c>
      <c r="J979" s="245"/>
      <c r="K979" s="239">
        <v>100</v>
      </c>
      <c r="L979" s="239">
        <v>961</v>
      </c>
      <c r="M979" s="246"/>
    </row>
    <row r="980" s="234" customFormat="1" ht="25" customHeight="1" spans="1:13">
      <c r="A980" s="238">
        <v>165</v>
      </c>
      <c r="B980" s="239" t="s">
        <v>1002</v>
      </c>
      <c r="C980" s="239" t="s">
        <v>19</v>
      </c>
      <c r="D980" s="239" t="s">
        <v>840</v>
      </c>
      <c r="E980" s="239" t="s">
        <v>61</v>
      </c>
      <c r="F980" s="239" t="s">
        <v>1002</v>
      </c>
      <c r="G980" s="239" t="s">
        <v>22</v>
      </c>
      <c r="H980" s="239">
        <v>8.45</v>
      </c>
      <c r="I980" s="240">
        <v>8.45</v>
      </c>
      <c r="J980" s="245"/>
      <c r="K980" s="239">
        <v>100</v>
      </c>
      <c r="L980" s="239">
        <v>845</v>
      </c>
      <c r="M980" s="246"/>
    </row>
    <row r="981" s="234" customFormat="1" ht="25" customHeight="1" spans="1:13">
      <c r="A981" s="238">
        <v>166</v>
      </c>
      <c r="B981" s="239" t="s">
        <v>1003</v>
      </c>
      <c r="C981" s="239" t="s">
        <v>19</v>
      </c>
      <c r="D981" s="239" t="s">
        <v>840</v>
      </c>
      <c r="E981" s="239" t="s">
        <v>61</v>
      </c>
      <c r="F981" s="239" t="s">
        <v>1003</v>
      </c>
      <c r="G981" s="239" t="s">
        <v>22</v>
      </c>
      <c r="H981" s="239">
        <v>4.22</v>
      </c>
      <c r="I981" s="240">
        <v>4.22</v>
      </c>
      <c r="J981" s="245"/>
      <c r="K981" s="239">
        <v>100</v>
      </c>
      <c r="L981" s="239">
        <v>422</v>
      </c>
      <c r="M981" s="246"/>
    </row>
    <row r="982" s="234" customFormat="1" ht="25" customHeight="1" spans="1:13">
      <c r="A982" s="238">
        <v>167</v>
      </c>
      <c r="B982" s="239" t="s">
        <v>1004</v>
      </c>
      <c r="C982" s="239" t="s">
        <v>19</v>
      </c>
      <c r="D982" s="239" t="s">
        <v>840</v>
      </c>
      <c r="E982" s="239" t="s">
        <v>61</v>
      </c>
      <c r="F982" s="239" t="s">
        <v>1004</v>
      </c>
      <c r="G982" s="239" t="s">
        <v>22</v>
      </c>
      <c r="H982" s="239">
        <v>16.62</v>
      </c>
      <c r="I982" s="240">
        <v>9.85</v>
      </c>
      <c r="J982" s="245">
        <v>6.77</v>
      </c>
      <c r="K982" s="239">
        <v>100</v>
      </c>
      <c r="L982" s="239">
        <v>1662</v>
      </c>
      <c r="M982" s="246"/>
    </row>
    <row r="983" s="234" customFormat="1" ht="25" customHeight="1" spans="1:13">
      <c r="A983" s="238">
        <v>168</v>
      </c>
      <c r="B983" s="239" t="s">
        <v>1005</v>
      </c>
      <c r="C983" s="239" t="s">
        <v>19</v>
      </c>
      <c r="D983" s="239" t="s">
        <v>840</v>
      </c>
      <c r="E983" s="239" t="s">
        <v>61</v>
      </c>
      <c r="F983" s="239" t="s">
        <v>1005</v>
      </c>
      <c r="G983" s="239" t="s">
        <v>22</v>
      </c>
      <c r="H983" s="239">
        <v>9.34</v>
      </c>
      <c r="I983" s="240">
        <v>9.34</v>
      </c>
      <c r="J983" s="245"/>
      <c r="K983" s="239">
        <v>100</v>
      </c>
      <c r="L983" s="239">
        <v>934</v>
      </c>
      <c r="M983" s="246" t="s">
        <v>957</v>
      </c>
    </row>
    <row r="984" s="234" customFormat="1" ht="25" customHeight="1" spans="1:13">
      <c r="A984" s="238">
        <v>169</v>
      </c>
      <c r="B984" s="239" t="s">
        <v>1006</v>
      </c>
      <c r="C984" s="239" t="s">
        <v>19</v>
      </c>
      <c r="D984" s="239" t="s">
        <v>840</v>
      </c>
      <c r="E984" s="239" t="s">
        <v>61</v>
      </c>
      <c r="F984" s="239" t="s">
        <v>1006</v>
      </c>
      <c r="G984" s="239" t="s">
        <v>22</v>
      </c>
      <c r="H984" s="239">
        <v>8.46</v>
      </c>
      <c r="I984" s="240">
        <v>8.46</v>
      </c>
      <c r="J984" s="245"/>
      <c r="K984" s="239">
        <v>100</v>
      </c>
      <c r="L984" s="239">
        <v>846</v>
      </c>
      <c r="M984" s="246"/>
    </row>
    <row r="985" s="234" customFormat="1" ht="25" customHeight="1" spans="1:13">
      <c r="A985" s="238">
        <v>170</v>
      </c>
      <c r="B985" s="239" t="s">
        <v>1007</v>
      </c>
      <c r="C985" s="239" t="s">
        <v>19</v>
      </c>
      <c r="D985" s="239" t="s">
        <v>840</v>
      </c>
      <c r="E985" s="239" t="s">
        <v>61</v>
      </c>
      <c r="F985" s="239" t="s">
        <v>1007</v>
      </c>
      <c r="G985" s="239" t="s">
        <v>22</v>
      </c>
      <c r="H985" s="239">
        <v>18.45</v>
      </c>
      <c r="I985" s="240">
        <v>18.45</v>
      </c>
      <c r="J985" s="245"/>
      <c r="K985" s="239">
        <v>100</v>
      </c>
      <c r="L985" s="239">
        <v>1845</v>
      </c>
      <c r="M985" s="246"/>
    </row>
    <row r="986" s="234" customFormat="1" ht="25" customHeight="1" spans="1:13">
      <c r="A986" s="238">
        <v>171</v>
      </c>
      <c r="B986" s="239" t="s">
        <v>1008</v>
      </c>
      <c r="C986" s="239" t="s">
        <v>19</v>
      </c>
      <c r="D986" s="239" t="s">
        <v>840</v>
      </c>
      <c r="E986" s="239" t="s">
        <v>61</v>
      </c>
      <c r="F986" s="239" t="s">
        <v>1008</v>
      </c>
      <c r="G986" s="239" t="s">
        <v>22</v>
      </c>
      <c r="H986" s="239">
        <v>11.73</v>
      </c>
      <c r="I986" s="240">
        <v>11.73</v>
      </c>
      <c r="J986" s="245"/>
      <c r="K986" s="239">
        <v>100</v>
      </c>
      <c r="L986" s="239">
        <v>1173</v>
      </c>
      <c r="M986" s="246"/>
    </row>
    <row r="987" s="234" customFormat="1" ht="25" customHeight="1" spans="1:13">
      <c r="A987" s="238">
        <v>172</v>
      </c>
      <c r="B987" s="239" t="s">
        <v>1009</v>
      </c>
      <c r="C987" s="239" t="s">
        <v>19</v>
      </c>
      <c r="D987" s="239" t="s">
        <v>840</v>
      </c>
      <c r="E987" s="239" t="s">
        <v>61</v>
      </c>
      <c r="F987" s="239" t="s">
        <v>1009</v>
      </c>
      <c r="G987" s="239" t="s">
        <v>22</v>
      </c>
      <c r="H987" s="239">
        <v>21.51</v>
      </c>
      <c r="I987" s="240">
        <v>14.44</v>
      </c>
      <c r="J987" s="245">
        <v>7.07</v>
      </c>
      <c r="K987" s="239">
        <v>100</v>
      </c>
      <c r="L987" s="239">
        <v>2151</v>
      </c>
      <c r="M987" s="246"/>
    </row>
    <row r="988" s="234" customFormat="1" ht="25" customHeight="1" spans="1:13">
      <c r="A988" s="238">
        <v>173</v>
      </c>
      <c r="B988" s="239" t="s">
        <v>1010</v>
      </c>
      <c r="C988" s="239" t="s">
        <v>19</v>
      </c>
      <c r="D988" s="239" t="s">
        <v>840</v>
      </c>
      <c r="E988" s="239" t="s">
        <v>61</v>
      </c>
      <c r="F988" s="239" t="s">
        <v>1010</v>
      </c>
      <c r="G988" s="239" t="s">
        <v>22</v>
      </c>
      <c r="H988" s="239">
        <v>9.39</v>
      </c>
      <c r="I988" s="240">
        <v>9.39</v>
      </c>
      <c r="J988" s="245"/>
      <c r="K988" s="239">
        <v>100</v>
      </c>
      <c r="L988" s="239">
        <v>939</v>
      </c>
      <c r="M988" s="246"/>
    </row>
    <row r="989" s="234" customFormat="1" ht="25" customHeight="1" spans="1:13">
      <c r="A989" s="238">
        <v>174</v>
      </c>
      <c r="B989" s="239" t="s">
        <v>1011</v>
      </c>
      <c r="C989" s="239" t="s">
        <v>19</v>
      </c>
      <c r="D989" s="239" t="s">
        <v>840</v>
      </c>
      <c r="E989" s="239" t="s">
        <v>61</v>
      </c>
      <c r="F989" s="239" t="s">
        <v>1011</v>
      </c>
      <c r="G989" s="239" t="s">
        <v>22</v>
      </c>
      <c r="H989" s="239">
        <v>11.84</v>
      </c>
      <c r="I989" s="240">
        <v>11.84</v>
      </c>
      <c r="J989" s="245"/>
      <c r="K989" s="239">
        <v>100</v>
      </c>
      <c r="L989" s="239">
        <v>1184</v>
      </c>
      <c r="M989" s="246"/>
    </row>
    <row r="990" s="234" customFormat="1" ht="25" customHeight="1" spans="1:13">
      <c r="A990" s="238">
        <v>175</v>
      </c>
      <c r="B990" s="239" t="s">
        <v>1012</v>
      </c>
      <c r="C990" s="239" t="s">
        <v>19</v>
      </c>
      <c r="D990" s="239" t="s">
        <v>840</v>
      </c>
      <c r="E990" s="239" t="s">
        <v>61</v>
      </c>
      <c r="F990" s="239" t="s">
        <v>1012</v>
      </c>
      <c r="G990" s="239" t="s">
        <v>22</v>
      </c>
      <c r="H990" s="239">
        <v>4.07</v>
      </c>
      <c r="I990" s="240">
        <v>4.07</v>
      </c>
      <c r="J990" s="245"/>
      <c r="K990" s="239">
        <v>100</v>
      </c>
      <c r="L990" s="239">
        <v>407</v>
      </c>
      <c r="M990" s="246"/>
    </row>
    <row r="991" s="234" customFormat="1" ht="25" customHeight="1" spans="1:13">
      <c r="A991" s="238">
        <v>176</v>
      </c>
      <c r="B991" s="126" t="s">
        <v>1013</v>
      </c>
      <c r="C991" s="256" t="s">
        <v>19</v>
      </c>
      <c r="D991" s="256" t="s">
        <v>840</v>
      </c>
      <c r="E991" s="256" t="s">
        <v>61</v>
      </c>
      <c r="F991" s="126" t="s">
        <v>1013</v>
      </c>
      <c r="G991" s="256" t="s">
        <v>22</v>
      </c>
      <c r="H991" s="239">
        <v>3.07</v>
      </c>
      <c r="I991" s="240">
        <v>3.07</v>
      </c>
      <c r="J991" s="245"/>
      <c r="K991" s="239">
        <v>100</v>
      </c>
      <c r="L991" s="239">
        <v>307</v>
      </c>
      <c r="M991" s="246"/>
    </row>
    <row r="992" s="234" customFormat="1" ht="25" customHeight="1" spans="1:13">
      <c r="A992" s="238">
        <v>177</v>
      </c>
      <c r="B992" s="239" t="s">
        <v>1014</v>
      </c>
      <c r="C992" s="239" t="s">
        <v>19</v>
      </c>
      <c r="D992" s="239" t="s">
        <v>840</v>
      </c>
      <c r="E992" s="239" t="s">
        <v>61</v>
      </c>
      <c r="F992" s="239" t="s">
        <v>1014</v>
      </c>
      <c r="G992" s="239" t="s">
        <v>22</v>
      </c>
      <c r="H992" s="239">
        <v>8.59</v>
      </c>
      <c r="I992" s="240">
        <v>2.22</v>
      </c>
      <c r="J992" s="245">
        <v>6.37</v>
      </c>
      <c r="K992" s="239">
        <v>100</v>
      </c>
      <c r="L992" s="239">
        <v>859</v>
      </c>
      <c r="M992" s="246"/>
    </row>
    <row r="993" s="234" customFormat="1" ht="25" customHeight="1" spans="1:13">
      <c r="A993" s="238">
        <v>178</v>
      </c>
      <c r="B993" s="239" t="s">
        <v>1015</v>
      </c>
      <c r="C993" s="239" t="s">
        <v>19</v>
      </c>
      <c r="D993" s="239" t="s">
        <v>840</v>
      </c>
      <c r="E993" s="239" t="s">
        <v>61</v>
      </c>
      <c r="F993" s="239" t="s">
        <v>1015</v>
      </c>
      <c r="G993" s="239" t="s">
        <v>22</v>
      </c>
      <c r="H993" s="239">
        <v>10.07</v>
      </c>
      <c r="I993" s="240">
        <v>10.07</v>
      </c>
      <c r="J993" s="245"/>
      <c r="K993" s="239">
        <v>100</v>
      </c>
      <c r="L993" s="239">
        <v>1007</v>
      </c>
      <c r="M993" s="246"/>
    </row>
    <row r="994" s="234" customFormat="1" ht="25" customHeight="1" spans="1:13">
      <c r="A994" s="238">
        <v>179</v>
      </c>
      <c r="B994" s="239" t="s">
        <v>1016</v>
      </c>
      <c r="C994" s="239" t="s">
        <v>19</v>
      </c>
      <c r="D994" s="239" t="s">
        <v>840</v>
      </c>
      <c r="E994" s="239" t="s">
        <v>61</v>
      </c>
      <c r="F994" s="239" t="s">
        <v>1016</v>
      </c>
      <c r="G994" s="239" t="s">
        <v>22</v>
      </c>
      <c r="H994" s="239">
        <v>7.62</v>
      </c>
      <c r="I994" s="240">
        <v>7.62</v>
      </c>
      <c r="J994" s="245"/>
      <c r="K994" s="239">
        <v>100</v>
      </c>
      <c r="L994" s="239">
        <v>762</v>
      </c>
      <c r="M994" s="246"/>
    </row>
    <row r="995" s="234" customFormat="1" ht="25" customHeight="1" spans="1:13">
      <c r="A995" s="238">
        <v>180</v>
      </c>
      <c r="B995" s="239" t="s">
        <v>1017</v>
      </c>
      <c r="C995" s="239" t="s">
        <v>19</v>
      </c>
      <c r="D995" s="239" t="s">
        <v>840</v>
      </c>
      <c r="E995" s="239" t="s">
        <v>61</v>
      </c>
      <c r="F995" s="239" t="s">
        <v>1017</v>
      </c>
      <c r="G995" s="239" t="s">
        <v>22</v>
      </c>
      <c r="H995" s="239">
        <v>12.49</v>
      </c>
      <c r="I995" s="240">
        <v>5.32</v>
      </c>
      <c r="J995" s="245">
        <v>7.17</v>
      </c>
      <c r="K995" s="239">
        <v>100</v>
      </c>
      <c r="L995" s="239">
        <v>1249</v>
      </c>
      <c r="M995" s="246"/>
    </row>
    <row r="996" s="234" customFormat="1" ht="25" customHeight="1" spans="1:13">
      <c r="A996" s="238">
        <v>181</v>
      </c>
      <c r="B996" s="239" t="s">
        <v>1018</v>
      </c>
      <c r="C996" s="239" t="s">
        <v>19</v>
      </c>
      <c r="D996" s="239" t="s">
        <v>840</v>
      </c>
      <c r="E996" s="239" t="s">
        <v>61</v>
      </c>
      <c r="F996" s="239" t="s">
        <v>1018</v>
      </c>
      <c r="G996" s="239" t="s">
        <v>22</v>
      </c>
      <c r="H996" s="239">
        <v>15.8</v>
      </c>
      <c r="I996" s="240">
        <v>9.5</v>
      </c>
      <c r="J996" s="245">
        <v>6.3</v>
      </c>
      <c r="K996" s="239">
        <v>100</v>
      </c>
      <c r="L996" s="239">
        <v>1580</v>
      </c>
      <c r="M996" s="246"/>
    </row>
    <row r="997" s="234" customFormat="1" ht="25" customHeight="1" spans="1:13">
      <c r="A997" s="238">
        <v>182</v>
      </c>
      <c r="B997" s="239" t="s">
        <v>1019</v>
      </c>
      <c r="C997" s="239" t="s">
        <v>19</v>
      </c>
      <c r="D997" s="239" t="s">
        <v>840</v>
      </c>
      <c r="E997" s="239" t="s">
        <v>206</v>
      </c>
      <c r="F997" s="239" t="s">
        <v>1019</v>
      </c>
      <c r="G997" s="239" t="s">
        <v>22</v>
      </c>
      <c r="H997" s="239">
        <v>6.6</v>
      </c>
      <c r="I997" s="240">
        <v>1.4</v>
      </c>
      <c r="J997" s="245">
        <v>5.2</v>
      </c>
      <c r="K997" s="239">
        <v>100</v>
      </c>
      <c r="L997" s="239">
        <v>660</v>
      </c>
      <c r="M997" s="246"/>
    </row>
    <row r="998" s="234" customFormat="1" ht="25" customHeight="1" spans="1:13">
      <c r="A998" s="238">
        <v>183</v>
      </c>
      <c r="B998" s="239" t="s">
        <v>1020</v>
      </c>
      <c r="C998" s="239" t="s">
        <v>19</v>
      </c>
      <c r="D998" s="239" t="s">
        <v>840</v>
      </c>
      <c r="E998" s="239" t="s">
        <v>206</v>
      </c>
      <c r="F998" s="239" t="s">
        <v>1020</v>
      </c>
      <c r="G998" s="239" t="s">
        <v>22</v>
      </c>
      <c r="H998" s="239">
        <v>8.17</v>
      </c>
      <c r="I998" s="240">
        <v>1.97</v>
      </c>
      <c r="J998" s="245">
        <v>6.2</v>
      </c>
      <c r="K998" s="239">
        <v>100</v>
      </c>
      <c r="L998" s="239">
        <v>817</v>
      </c>
      <c r="M998" s="246"/>
    </row>
    <row r="999" s="234" customFormat="1" ht="25" customHeight="1" spans="1:13">
      <c r="A999" s="238">
        <v>184</v>
      </c>
      <c r="B999" s="239" t="s">
        <v>1021</v>
      </c>
      <c r="C999" s="239" t="s">
        <v>19</v>
      </c>
      <c r="D999" s="239" t="s">
        <v>840</v>
      </c>
      <c r="E999" s="239" t="s">
        <v>206</v>
      </c>
      <c r="F999" s="239" t="s">
        <v>1021</v>
      </c>
      <c r="G999" s="239" t="s">
        <v>22</v>
      </c>
      <c r="H999" s="239">
        <v>20.21</v>
      </c>
      <c r="I999" s="240">
        <v>17.41</v>
      </c>
      <c r="J999" s="245">
        <v>2.8</v>
      </c>
      <c r="K999" s="239">
        <v>100</v>
      </c>
      <c r="L999" s="239">
        <v>2021</v>
      </c>
      <c r="M999" s="246"/>
    </row>
    <row r="1000" s="234" customFormat="1" ht="25" customHeight="1" spans="1:13">
      <c r="A1000" s="238">
        <v>185</v>
      </c>
      <c r="B1000" s="239" t="s">
        <v>1022</v>
      </c>
      <c r="C1000" s="239" t="s">
        <v>19</v>
      </c>
      <c r="D1000" s="239" t="s">
        <v>840</v>
      </c>
      <c r="E1000" s="239" t="s">
        <v>206</v>
      </c>
      <c r="F1000" s="239" t="s">
        <v>1022</v>
      </c>
      <c r="G1000" s="239" t="s">
        <v>22</v>
      </c>
      <c r="H1000" s="239">
        <v>17.01</v>
      </c>
      <c r="I1000" s="240">
        <v>15.51</v>
      </c>
      <c r="J1000" s="245">
        <v>1.5</v>
      </c>
      <c r="K1000" s="239">
        <v>100</v>
      </c>
      <c r="L1000" s="239">
        <v>1701</v>
      </c>
      <c r="M1000" s="246"/>
    </row>
    <row r="1001" s="234" customFormat="1" ht="25" customHeight="1" spans="1:13">
      <c r="A1001" s="238">
        <v>186</v>
      </c>
      <c r="B1001" s="126" t="s">
        <v>1023</v>
      </c>
      <c r="C1001" s="126" t="s">
        <v>19</v>
      </c>
      <c r="D1001" s="126" t="s">
        <v>840</v>
      </c>
      <c r="E1001" s="126" t="s">
        <v>206</v>
      </c>
      <c r="F1001" s="126" t="s">
        <v>1023</v>
      </c>
      <c r="G1001" s="256" t="s">
        <v>22</v>
      </c>
      <c r="H1001" s="239">
        <v>16.3</v>
      </c>
      <c r="I1001" s="240">
        <v>16.3</v>
      </c>
      <c r="J1001" s="245"/>
      <c r="K1001" s="239">
        <v>100</v>
      </c>
      <c r="L1001" s="239">
        <v>1630</v>
      </c>
      <c r="M1001" s="246"/>
    </row>
    <row r="1002" s="234" customFormat="1" ht="25" customHeight="1" spans="1:13">
      <c r="A1002" s="238">
        <v>187</v>
      </c>
      <c r="B1002" s="126" t="s">
        <v>1024</v>
      </c>
      <c r="C1002" s="126" t="s">
        <v>19</v>
      </c>
      <c r="D1002" s="126" t="s">
        <v>840</v>
      </c>
      <c r="E1002" s="126" t="s">
        <v>206</v>
      </c>
      <c r="F1002" s="126" t="s">
        <v>1024</v>
      </c>
      <c r="G1002" s="256" t="s">
        <v>22</v>
      </c>
      <c r="H1002" s="239">
        <v>13.64</v>
      </c>
      <c r="I1002" s="240">
        <v>10.84</v>
      </c>
      <c r="J1002" s="245">
        <v>2.8</v>
      </c>
      <c r="K1002" s="239">
        <v>100</v>
      </c>
      <c r="L1002" s="239">
        <v>1364</v>
      </c>
      <c r="M1002" s="246"/>
    </row>
    <row r="1003" s="234" customFormat="1" ht="25" customHeight="1" spans="1:13">
      <c r="A1003" s="238">
        <v>188</v>
      </c>
      <c r="B1003" s="239" t="s">
        <v>1025</v>
      </c>
      <c r="C1003" s="239" t="s">
        <v>19</v>
      </c>
      <c r="D1003" s="239" t="s">
        <v>840</v>
      </c>
      <c r="E1003" s="239" t="s">
        <v>206</v>
      </c>
      <c r="F1003" s="239" t="s">
        <v>1025</v>
      </c>
      <c r="G1003" s="239" t="s">
        <v>22</v>
      </c>
      <c r="H1003" s="239">
        <v>16.7</v>
      </c>
      <c r="I1003" s="240">
        <v>8.8</v>
      </c>
      <c r="J1003" s="245">
        <v>7.9</v>
      </c>
      <c r="K1003" s="239">
        <v>100</v>
      </c>
      <c r="L1003" s="239">
        <v>1670</v>
      </c>
      <c r="M1003" s="246"/>
    </row>
    <row r="1004" s="234" customFormat="1" ht="25" customHeight="1" spans="1:13">
      <c r="A1004" s="238">
        <v>189</v>
      </c>
      <c r="B1004" s="239" t="s">
        <v>1026</v>
      </c>
      <c r="C1004" s="239" t="s">
        <v>19</v>
      </c>
      <c r="D1004" s="239" t="s">
        <v>840</v>
      </c>
      <c r="E1004" s="239" t="s">
        <v>206</v>
      </c>
      <c r="F1004" s="239" t="s">
        <v>1026</v>
      </c>
      <c r="G1004" s="239" t="s">
        <v>22</v>
      </c>
      <c r="H1004" s="239">
        <v>8.1</v>
      </c>
      <c r="I1004" s="240">
        <v>7.8</v>
      </c>
      <c r="J1004" s="245">
        <v>0.3</v>
      </c>
      <c r="K1004" s="239">
        <v>100</v>
      </c>
      <c r="L1004" s="239">
        <v>810</v>
      </c>
      <c r="M1004" s="246"/>
    </row>
    <row r="1005" s="234" customFormat="1" ht="25" customHeight="1" spans="1:13">
      <c r="A1005" s="238">
        <v>190</v>
      </c>
      <c r="B1005" s="239" t="s">
        <v>1027</v>
      </c>
      <c r="C1005" s="239" t="s">
        <v>19</v>
      </c>
      <c r="D1005" s="239" t="s">
        <v>840</v>
      </c>
      <c r="E1005" s="239" t="s">
        <v>206</v>
      </c>
      <c r="F1005" s="239" t="s">
        <v>1027</v>
      </c>
      <c r="G1005" s="239" t="s">
        <v>22</v>
      </c>
      <c r="H1005" s="239">
        <v>19.28</v>
      </c>
      <c r="I1005" s="240">
        <v>9.78</v>
      </c>
      <c r="J1005" s="245">
        <v>9.5</v>
      </c>
      <c r="K1005" s="239">
        <v>100</v>
      </c>
      <c r="L1005" s="239">
        <v>1928</v>
      </c>
      <c r="M1005" s="246"/>
    </row>
    <row r="1006" s="234" customFormat="1" ht="25" customHeight="1" spans="1:13">
      <c r="A1006" s="238">
        <v>191</v>
      </c>
      <c r="B1006" s="239" t="s">
        <v>1028</v>
      </c>
      <c r="C1006" s="239" t="s">
        <v>19</v>
      </c>
      <c r="D1006" s="239" t="s">
        <v>840</v>
      </c>
      <c r="E1006" s="239" t="s">
        <v>206</v>
      </c>
      <c r="F1006" s="239" t="s">
        <v>1028</v>
      </c>
      <c r="G1006" s="239" t="s">
        <v>22</v>
      </c>
      <c r="H1006" s="239">
        <v>15.58</v>
      </c>
      <c r="I1006" s="240">
        <v>6.78</v>
      </c>
      <c r="J1006" s="245">
        <v>8.8</v>
      </c>
      <c r="K1006" s="239">
        <v>100</v>
      </c>
      <c r="L1006" s="239">
        <v>1558</v>
      </c>
      <c r="M1006" s="246"/>
    </row>
    <row r="1007" s="234" customFormat="1" ht="25" customHeight="1" spans="1:13">
      <c r="A1007" s="238">
        <v>192</v>
      </c>
      <c r="B1007" s="239" t="s">
        <v>1029</v>
      </c>
      <c r="C1007" s="239" t="s">
        <v>19</v>
      </c>
      <c r="D1007" s="239" t="s">
        <v>840</v>
      </c>
      <c r="E1007" s="239" t="s">
        <v>206</v>
      </c>
      <c r="F1007" s="239" t="s">
        <v>1029</v>
      </c>
      <c r="G1007" s="239" t="s">
        <v>22</v>
      </c>
      <c r="H1007" s="239">
        <v>3.3</v>
      </c>
      <c r="I1007" s="240">
        <v>3.3</v>
      </c>
      <c r="J1007" s="245"/>
      <c r="K1007" s="239">
        <v>100</v>
      </c>
      <c r="L1007" s="239">
        <v>330</v>
      </c>
      <c r="M1007" s="246"/>
    </row>
    <row r="1008" s="234" customFormat="1" ht="25" customHeight="1" spans="1:13">
      <c r="A1008" s="238">
        <v>193</v>
      </c>
      <c r="B1008" s="239" t="s">
        <v>1030</v>
      </c>
      <c r="C1008" s="239" t="s">
        <v>19</v>
      </c>
      <c r="D1008" s="239" t="s">
        <v>840</v>
      </c>
      <c r="E1008" s="239" t="s">
        <v>206</v>
      </c>
      <c r="F1008" s="239" t="s">
        <v>1030</v>
      </c>
      <c r="G1008" s="239" t="s">
        <v>22</v>
      </c>
      <c r="H1008" s="239">
        <v>27.7</v>
      </c>
      <c r="I1008" s="240">
        <v>19.8</v>
      </c>
      <c r="J1008" s="245">
        <v>7.9</v>
      </c>
      <c r="K1008" s="239">
        <v>100</v>
      </c>
      <c r="L1008" s="239">
        <v>2770</v>
      </c>
      <c r="M1008" s="246"/>
    </row>
    <row r="1009" s="234" customFormat="1" ht="25" customHeight="1" spans="1:13">
      <c r="A1009" s="238">
        <v>194</v>
      </c>
      <c r="B1009" s="239" t="s">
        <v>1031</v>
      </c>
      <c r="C1009" s="239" t="s">
        <v>19</v>
      </c>
      <c r="D1009" s="239" t="s">
        <v>840</v>
      </c>
      <c r="E1009" s="239" t="s">
        <v>206</v>
      </c>
      <c r="F1009" s="239" t="s">
        <v>1031</v>
      </c>
      <c r="G1009" s="239" t="s">
        <v>22</v>
      </c>
      <c r="H1009" s="239">
        <v>8.43</v>
      </c>
      <c r="I1009" s="240">
        <v>8.43</v>
      </c>
      <c r="J1009" s="245"/>
      <c r="K1009" s="239">
        <v>100</v>
      </c>
      <c r="L1009" s="239">
        <v>843</v>
      </c>
      <c r="M1009" s="246"/>
    </row>
    <row r="1010" s="234" customFormat="1" ht="25" customHeight="1" spans="1:13">
      <c r="A1010" s="238">
        <v>195</v>
      </c>
      <c r="B1010" s="239" t="s">
        <v>1032</v>
      </c>
      <c r="C1010" s="239" t="s">
        <v>19</v>
      </c>
      <c r="D1010" s="239" t="s">
        <v>840</v>
      </c>
      <c r="E1010" s="239" t="s">
        <v>206</v>
      </c>
      <c r="F1010" s="239" t="s">
        <v>1032</v>
      </c>
      <c r="G1010" s="239" t="s">
        <v>22</v>
      </c>
      <c r="H1010" s="239">
        <v>18.1</v>
      </c>
      <c r="I1010" s="240">
        <v>13.8</v>
      </c>
      <c r="J1010" s="245">
        <v>4.3</v>
      </c>
      <c r="K1010" s="239">
        <v>100</v>
      </c>
      <c r="L1010" s="239">
        <v>1810</v>
      </c>
      <c r="M1010" s="246"/>
    </row>
    <row r="1011" s="234" customFormat="1" ht="25" customHeight="1" spans="1:13">
      <c r="A1011" s="238">
        <v>196</v>
      </c>
      <c r="B1011" s="239" t="s">
        <v>1033</v>
      </c>
      <c r="C1011" s="239" t="s">
        <v>19</v>
      </c>
      <c r="D1011" s="239" t="s">
        <v>840</v>
      </c>
      <c r="E1011" s="239" t="s">
        <v>206</v>
      </c>
      <c r="F1011" s="239" t="s">
        <v>1033</v>
      </c>
      <c r="G1011" s="239" t="s">
        <v>22</v>
      </c>
      <c r="H1011" s="239">
        <v>17.8</v>
      </c>
      <c r="I1011" s="240">
        <v>17.8</v>
      </c>
      <c r="J1011" s="245"/>
      <c r="K1011" s="239">
        <v>100</v>
      </c>
      <c r="L1011" s="239">
        <v>1780</v>
      </c>
      <c r="M1011" s="246"/>
    </row>
    <row r="1012" s="234" customFormat="1" ht="25" customHeight="1" spans="1:13">
      <c r="A1012" s="238">
        <v>197</v>
      </c>
      <c r="B1012" s="239" t="s">
        <v>1034</v>
      </c>
      <c r="C1012" s="239" t="s">
        <v>19</v>
      </c>
      <c r="D1012" s="239" t="s">
        <v>840</v>
      </c>
      <c r="E1012" s="239" t="s">
        <v>206</v>
      </c>
      <c r="F1012" s="239" t="s">
        <v>1034</v>
      </c>
      <c r="G1012" s="239" t="s">
        <v>22</v>
      </c>
      <c r="H1012" s="239">
        <v>14.4</v>
      </c>
      <c r="I1012" s="240">
        <v>7.6</v>
      </c>
      <c r="J1012" s="245">
        <v>6.8</v>
      </c>
      <c r="K1012" s="239">
        <v>100</v>
      </c>
      <c r="L1012" s="239">
        <v>1440</v>
      </c>
      <c r="M1012" s="246"/>
    </row>
    <row r="1013" s="234" customFormat="1" ht="25" customHeight="1" spans="1:13">
      <c r="A1013" s="238">
        <v>198</v>
      </c>
      <c r="B1013" s="239" t="s">
        <v>1035</v>
      </c>
      <c r="C1013" s="239" t="s">
        <v>19</v>
      </c>
      <c r="D1013" s="239" t="s">
        <v>840</v>
      </c>
      <c r="E1013" s="239" t="s">
        <v>206</v>
      </c>
      <c r="F1013" s="239" t="s">
        <v>1035</v>
      </c>
      <c r="G1013" s="239" t="s">
        <v>22</v>
      </c>
      <c r="H1013" s="239">
        <v>9.8</v>
      </c>
      <c r="I1013" s="240">
        <v>9.8</v>
      </c>
      <c r="J1013" s="245"/>
      <c r="K1013" s="239">
        <v>100</v>
      </c>
      <c r="L1013" s="239">
        <v>980</v>
      </c>
      <c r="M1013" s="246"/>
    </row>
    <row r="1014" s="234" customFormat="1" ht="25" customHeight="1" spans="1:13">
      <c r="A1014" s="238">
        <v>199</v>
      </c>
      <c r="B1014" s="239" t="s">
        <v>1036</v>
      </c>
      <c r="C1014" s="239" t="s">
        <v>19</v>
      </c>
      <c r="D1014" s="239" t="s">
        <v>840</v>
      </c>
      <c r="E1014" s="239" t="s">
        <v>206</v>
      </c>
      <c r="F1014" s="239" t="s">
        <v>1036</v>
      </c>
      <c r="G1014" s="239" t="s">
        <v>22</v>
      </c>
      <c r="H1014" s="239">
        <v>9.38</v>
      </c>
      <c r="I1014" s="240">
        <v>9.38</v>
      </c>
      <c r="J1014" s="245"/>
      <c r="K1014" s="239">
        <v>100</v>
      </c>
      <c r="L1014" s="239">
        <v>938</v>
      </c>
      <c r="M1014" s="246"/>
    </row>
    <row r="1015" s="234" customFormat="1" ht="25" customHeight="1" spans="1:13">
      <c r="A1015" s="238">
        <v>200</v>
      </c>
      <c r="B1015" s="239" t="s">
        <v>1037</v>
      </c>
      <c r="C1015" s="239" t="s">
        <v>19</v>
      </c>
      <c r="D1015" s="239" t="s">
        <v>840</v>
      </c>
      <c r="E1015" s="239" t="s">
        <v>206</v>
      </c>
      <c r="F1015" s="239" t="s">
        <v>1037</v>
      </c>
      <c r="G1015" s="239" t="s">
        <v>22</v>
      </c>
      <c r="H1015" s="239">
        <v>21.13</v>
      </c>
      <c r="I1015" s="240">
        <v>12.33</v>
      </c>
      <c r="J1015" s="245">
        <v>8.8</v>
      </c>
      <c r="K1015" s="239">
        <v>100</v>
      </c>
      <c r="L1015" s="239">
        <v>2113</v>
      </c>
      <c r="M1015" s="246"/>
    </row>
    <row r="1016" s="234" customFormat="1" ht="25" customHeight="1" spans="1:13">
      <c r="A1016" s="238">
        <v>201</v>
      </c>
      <c r="B1016" s="239" t="s">
        <v>1038</v>
      </c>
      <c r="C1016" s="239" t="s">
        <v>19</v>
      </c>
      <c r="D1016" s="239" t="s">
        <v>840</v>
      </c>
      <c r="E1016" s="239" t="s">
        <v>206</v>
      </c>
      <c r="F1016" s="239" t="s">
        <v>1038</v>
      </c>
      <c r="G1016" s="239" t="s">
        <v>22</v>
      </c>
      <c r="H1016" s="239">
        <v>19.5</v>
      </c>
      <c r="I1016" s="240">
        <v>18</v>
      </c>
      <c r="J1016" s="245">
        <v>1.5</v>
      </c>
      <c r="K1016" s="239">
        <v>100</v>
      </c>
      <c r="L1016" s="239">
        <v>1950</v>
      </c>
      <c r="M1016" s="246"/>
    </row>
    <row r="1017" s="234" customFormat="1" ht="25" customHeight="1" spans="1:13">
      <c r="A1017" s="238">
        <v>202</v>
      </c>
      <c r="B1017" s="239" t="s">
        <v>1039</v>
      </c>
      <c r="C1017" s="239" t="s">
        <v>19</v>
      </c>
      <c r="D1017" s="239" t="s">
        <v>840</v>
      </c>
      <c r="E1017" s="239" t="s">
        <v>206</v>
      </c>
      <c r="F1017" s="239" t="s">
        <v>1039</v>
      </c>
      <c r="G1017" s="239" t="s">
        <v>22</v>
      </c>
      <c r="H1017" s="239">
        <v>7.13</v>
      </c>
      <c r="I1017" s="240">
        <v>7.13</v>
      </c>
      <c r="J1017" s="245"/>
      <c r="K1017" s="239">
        <v>100</v>
      </c>
      <c r="L1017" s="239">
        <v>713</v>
      </c>
      <c r="M1017" s="246"/>
    </row>
    <row r="1018" s="234" customFormat="1" ht="25" customHeight="1" spans="1:13">
      <c r="A1018" s="238">
        <v>203</v>
      </c>
      <c r="B1018" s="239" t="s">
        <v>1040</v>
      </c>
      <c r="C1018" s="239" t="s">
        <v>19</v>
      </c>
      <c r="D1018" s="239" t="s">
        <v>840</v>
      </c>
      <c r="E1018" s="239" t="s">
        <v>206</v>
      </c>
      <c r="F1018" s="239" t="s">
        <v>1040</v>
      </c>
      <c r="G1018" s="239" t="s">
        <v>22</v>
      </c>
      <c r="H1018" s="239">
        <v>8.8</v>
      </c>
      <c r="I1018" s="240">
        <v>8.8</v>
      </c>
      <c r="J1018" s="245"/>
      <c r="K1018" s="239">
        <v>100</v>
      </c>
      <c r="L1018" s="239">
        <v>880</v>
      </c>
      <c r="M1018" s="246"/>
    </row>
    <row r="1019" s="234" customFormat="1" ht="25" customHeight="1" spans="1:13">
      <c r="A1019" s="238">
        <v>204</v>
      </c>
      <c r="B1019" s="239" t="s">
        <v>1041</v>
      </c>
      <c r="C1019" s="239" t="s">
        <v>19</v>
      </c>
      <c r="D1019" s="239" t="s">
        <v>840</v>
      </c>
      <c r="E1019" s="239" t="s">
        <v>206</v>
      </c>
      <c r="F1019" s="239" t="s">
        <v>1041</v>
      </c>
      <c r="G1019" s="239" t="s">
        <v>22</v>
      </c>
      <c r="H1019" s="239">
        <v>19.9</v>
      </c>
      <c r="I1019" s="240">
        <v>12.4</v>
      </c>
      <c r="J1019" s="245">
        <v>7.5</v>
      </c>
      <c r="K1019" s="239">
        <v>100</v>
      </c>
      <c r="L1019" s="239">
        <v>1990</v>
      </c>
      <c r="M1019" s="246"/>
    </row>
    <row r="1020" s="234" customFormat="1" ht="25" customHeight="1" spans="1:13">
      <c r="A1020" s="238">
        <v>205</v>
      </c>
      <c r="B1020" s="239" t="s">
        <v>1042</v>
      </c>
      <c r="C1020" s="239" t="s">
        <v>19</v>
      </c>
      <c r="D1020" s="239" t="s">
        <v>840</v>
      </c>
      <c r="E1020" s="239" t="s">
        <v>206</v>
      </c>
      <c r="F1020" s="239" t="s">
        <v>1042</v>
      </c>
      <c r="G1020" s="239" t="s">
        <v>22</v>
      </c>
      <c r="H1020" s="239">
        <v>8.66</v>
      </c>
      <c r="I1020" s="240">
        <v>7.66</v>
      </c>
      <c r="J1020" s="245">
        <v>1</v>
      </c>
      <c r="K1020" s="239">
        <v>100</v>
      </c>
      <c r="L1020" s="239">
        <v>866</v>
      </c>
      <c r="M1020" s="246"/>
    </row>
    <row r="1021" s="234" customFormat="1" ht="25" customHeight="1" spans="1:13">
      <c r="A1021" s="238">
        <v>206</v>
      </c>
      <c r="B1021" s="239" t="s">
        <v>1043</v>
      </c>
      <c r="C1021" s="239" t="s">
        <v>19</v>
      </c>
      <c r="D1021" s="239" t="s">
        <v>840</v>
      </c>
      <c r="E1021" s="239" t="s">
        <v>206</v>
      </c>
      <c r="F1021" s="239" t="s">
        <v>1043</v>
      </c>
      <c r="G1021" s="239" t="s">
        <v>22</v>
      </c>
      <c r="H1021" s="239">
        <v>7.77</v>
      </c>
      <c r="I1021" s="240">
        <v>4.87</v>
      </c>
      <c r="J1021" s="245">
        <v>2.9</v>
      </c>
      <c r="K1021" s="239">
        <v>100</v>
      </c>
      <c r="L1021" s="239">
        <v>777</v>
      </c>
      <c r="M1021" s="246"/>
    </row>
    <row r="1022" s="234" customFormat="1" ht="25" customHeight="1" spans="1:13">
      <c r="A1022" s="238">
        <v>207</v>
      </c>
      <c r="B1022" s="239" t="s">
        <v>1044</v>
      </c>
      <c r="C1022" s="239" t="s">
        <v>19</v>
      </c>
      <c r="D1022" s="239" t="s">
        <v>840</v>
      </c>
      <c r="E1022" s="239" t="s">
        <v>206</v>
      </c>
      <c r="F1022" s="239" t="s">
        <v>1044</v>
      </c>
      <c r="G1022" s="239" t="s">
        <v>22</v>
      </c>
      <c r="H1022" s="239">
        <v>18.8</v>
      </c>
      <c r="I1022" s="240">
        <v>12.8</v>
      </c>
      <c r="J1022" s="245">
        <v>6</v>
      </c>
      <c r="K1022" s="239">
        <v>100</v>
      </c>
      <c r="L1022" s="239">
        <v>1880</v>
      </c>
      <c r="M1022" s="246"/>
    </row>
    <row r="1023" s="234" customFormat="1" ht="25" customHeight="1" spans="1:13">
      <c r="A1023" s="238">
        <v>208</v>
      </c>
      <c r="B1023" s="239" t="s">
        <v>1045</v>
      </c>
      <c r="C1023" s="239" t="s">
        <v>19</v>
      </c>
      <c r="D1023" s="239" t="s">
        <v>840</v>
      </c>
      <c r="E1023" s="239" t="s">
        <v>206</v>
      </c>
      <c r="F1023" s="239" t="s">
        <v>1045</v>
      </c>
      <c r="G1023" s="239" t="s">
        <v>22</v>
      </c>
      <c r="H1023" s="239">
        <v>12.96</v>
      </c>
      <c r="I1023" s="240">
        <v>11.16</v>
      </c>
      <c r="J1023" s="245">
        <v>1.8</v>
      </c>
      <c r="K1023" s="239">
        <v>100</v>
      </c>
      <c r="L1023" s="239">
        <v>1296</v>
      </c>
      <c r="M1023" s="246"/>
    </row>
    <row r="1024" s="234" customFormat="1" ht="25" customHeight="1" spans="1:13">
      <c r="A1024" s="238">
        <v>209</v>
      </c>
      <c r="B1024" s="239" t="s">
        <v>1046</v>
      </c>
      <c r="C1024" s="239" t="s">
        <v>19</v>
      </c>
      <c r="D1024" s="239" t="s">
        <v>840</v>
      </c>
      <c r="E1024" s="239" t="s">
        <v>206</v>
      </c>
      <c r="F1024" s="239" t="s">
        <v>1046</v>
      </c>
      <c r="G1024" s="239" t="s">
        <v>22</v>
      </c>
      <c r="H1024" s="239">
        <v>11.72</v>
      </c>
      <c r="I1024" s="240">
        <v>2.92</v>
      </c>
      <c r="J1024" s="245">
        <v>8.8</v>
      </c>
      <c r="K1024" s="239">
        <v>100</v>
      </c>
      <c r="L1024" s="239">
        <v>1172</v>
      </c>
      <c r="M1024" s="246"/>
    </row>
    <row r="1025" s="234" customFormat="1" ht="25" customHeight="1" spans="1:13">
      <c r="A1025" s="238">
        <v>210</v>
      </c>
      <c r="B1025" s="239" t="s">
        <v>1047</v>
      </c>
      <c r="C1025" s="239" t="s">
        <v>19</v>
      </c>
      <c r="D1025" s="239" t="s">
        <v>840</v>
      </c>
      <c r="E1025" s="239" t="s">
        <v>206</v>
      </c>
      <c r="F1025" s="239" t="s">
        <v>1047</v>
      </c>
      <c r="G1025" s="239" t="s">
        <v>22</v>
      </c>
      <c r="H1025" s="239">
        <v>8.33</v>
      </c>
      <c r="I1025" s="240">
        <v>8.33</v>
      </c>
      <c r="J1025" s="245"/>
      <c r="K1025" s="239">
        <v>100</v>
      </c>
      <c r="L1025" s="239">
        <v>833</v>
      </c>
      <c r="M1025" s="246"/>
    </row>
    <row r="1026" s="234" customFormat="1" ht="25" customHeight="1" spans="1:13">
      <c r="A1026" s="238">
        <v>211</v>
      </c>
      <c r="B1026" s="239" t="s">
        <v>1048</v>
      </c>
      <c r="C1026" s="239" t="s">
        <v>19</v>
      </c>
      <c r="D1026" s="239" t="s">
        <v>840</v>
      </c>
      <c r="E1026" s="239" t="s">
        <v>206</v>
      </c>
      <c r="F1026" s="239" t="s">
        <v>1048</v>
      </c>
      <c r="G1026" s="239" t="s">
        <v>22</v>
      </c>
      <c r="H1026" s="239">
        <v>4.29</v>
      </c>
      <c r="I1026" s="240">
        <v>4.29</v>
      </c>
      <c r="J1026" s="245"/>
      <c r="K1026" s="239">
        <v>100</v>
      </c>
      <c r="L1026" s="239">
        <v>429</v>
      </c>
      <c r="M1026" s="246"/>
    </row>
    <row r="1027" s="234" customFormat="1" ht="25" customHeight="1" spans="1:13">
      <c r="A1027" s="238">
        <v>212</v>
      </c>
      <c r="B1027" s="239" t="s">
        <v>1049</v>
      </c>
      <c r="C1027" s="239" t="s">
        <v>19</v>
      </c>
      <c r="D1027" s="239" t="s">
        <v>840</v>
      </c>
      <c r="E1027" s="239" t="s">
        <v>206</v>
      </c>
      <c r="F1027" s="239" t="s">
        <v>1049</v>
      </c>
      <c r="G1027" s="239" t="s">
        <v>22</v>
      </c>
      <c r="H1027" s="239">
        <v>13.5</v>
      </c>
      <c r="I1027" s="240">
        <v>6.3</v>
      </c>
      <c r="J1027" s="245">
        <v>7.2</v>
      </c>
      <c r="K1027" s="239">
        <v>100</v>
      </c>
      <c r="L1027" s="239">
        <v>1350</v>
      </c>
      <c r="M1027" s="246"/>
    </row>
    <row r="1028" s="234" customFormat="1" ht="25" customHeight="1" spans="1:13">
      <c r="A1028" s="238">
        <v>213</v>
      </c>
      <c r="B1028" s="239" t="s">
        <v>1050</v>
      </c>
      <c r="C1028" s="239" t="s">
        <v>19</v>
      </c>
      <c r="D1028" s="239" t="s">
        <v>840</v>
      </c>
      <c r="E1028" s="239" t="s">
        <v>206</v>
      </c>
      <c r="F1028" s="239" t="s">
        <v>1050</v>
      </c>
      <c r="G1028" s="239" t="s">
        <v>22</v>
      </c>
      <c r="H1028" s="239">
        <v>8.99</v>
      </c>
      <c r="I1028" s="240">
        <v>8.99</v>
      </c>
      <c r="J1028" s="245"/>
      <c r="K1028" s="239">
        <v>100</v>
      </c>
      <c r="L1028" s="239">
        <v>899</v>
      </c>
      <c r="M1028" s="246"/>
    </row>
    <row r="1029" s="234" customFormat="1" ht="25" customHeight="1" spans="1:13">
      <c r="A1029" s="238">
        <v>214</v>
      </c>
      <c r="B1029" s="239" t="s">
        <v>1051</v>
      </c>
      <c r="C1029" s="239" t="s">
        <v>19</v>
      </c>
      <c r="D1029" s="239" t="s">
        <v>840</v>
      </c>
      <c r="E1029" s="239" t="s">
        <v>206</v>
      </c>
      <c r="F1029" s="239" t="s">
        <v>1051</v>
      </c>
      <c r="G1029" s="239" t="s">
        <v>22</v>
      </c>
      <c r="H1029" s="239">
        <v>7.07</v>
      </c>
      <c r="I1029" s="240">
        <v>4.87</v>
      </c>
      <c r="J1029" s="245">
        <v>2.2</v>
      </c>
      <c r="K1029" s="239">
        <v>100</v>
      </c>
      <c r="L1029" s="239">
        <v>707</v>
      </c>
      <c r="M1029" s="246"/>
    </row>
    <row r="1030" s="234" customFormat="1" ht="25" customHeight="1" spans="1:13">
      <c r="A1030" s="238">
        <v>215</v>
      </c>
      <c r="B1030" s="239" t="s">
        <v>1052</v>
      </c>
      <c r="C1030" s="239" t="s">
        <v>19</v>
      </c>
      <c r="D1030" s="239" t="s">
        <v>840</v>
      </c>
      <c r="E1030" s="239" t="s">
        <v>206</v>
      </c>
      <c r="F1030" s="239" t="s">
        <v>1052</v>
      </c>
      <c r="G1030" s="239" t="s">
        <v>22</v>
      </c>
      <c r="H1030" s="239">
        <v>4.39</v>
      </c>
      <c r="I1030" s="240">
        <v>4.39</v>
      </c>
      <c r="J1030" s="245"/>
      <c r="K1030" s="239">
        <v>100</v>
      </c>
      <c r="L1030" s="239">
        <v>439</v>
      </c>
      <c r="M1030" s="246"/>
    </row>
    <row r="1031" s="234" customFormat="1" ht="25" customHeight="1" spans="1:13">
      <c r="A1031" s="238">
        <v>216</v>
      </c>
      <c r="B1031" s="239" t="s">
        <v>1053</v>
      </c>
      <c r="C1031" s="239" t="s">
        <v>19</v>
      </c>
      <c r="D1031" s="239" t="s">
        <v>840</v>
      </c>
      <c r="E1031" s="239" t="s">
        <v>206</v>
      </c>
      <c r="F1031" s="239" t="s">
        <v>1053</v>
      </c>
      <c r="G1031" s="239" t="s">
        <v>22</v>
      </c>
      <c r="H1031" s="239">
        <v>14.04</v>
      </c>
      <c r="I1031" s="240">
        <v>14.04</v>
      </c>
      <c r="J1031" s="245"/>
      <c r="K1031" s="239">
        <v>100</v>
      </c>
      <c r="L1031" s="239">
        <v>1404</v>
      </c>
      <c r="M1031" s="246"/>
    </row>
    <row r="1032" s="234" customFormat="1" ht="25" customHeight="1" spans="1:13">
      <c r="A1032" s="238">
        <v>217</v>
      </c>
      <c r="B1032" s="239" t="s">
        <v>1054</v>
      </c>
      <c r="C1032" s="239" t="s">
        <v>19</v>
      </c>
      <c r="D1032" s="239" t="s">
        <v>840</v>
      </c>
      <c r="E1032" s="239" t="s">
        <v>206</v>
      </c>
      <c r="F1032" s="239" t="s">
        <v>1054</v>
      </c>
      <c r="G1032" s="239" t="s">
        <v>22</v>
      </c>
      <c r="H1032" s="239">
        <v>8.1</v>
      </c>
      <c r="I1032" s="240">
        <v>8.1</v>
      </c>
      <c r="J1032" s="245"/>
      <c r="K1032" s="239">
        <v>100</v>
      </c>
      <c r="L1032" s="239">
        <v>810</v>
      </c>
      <c r="M1032" s="246"/>
    </row>
    <row r="1033" s="234" customFormat="1" ht="25" customHeight="1" spans="1:13">
      <c r="A1033" s="238">
        <v>218</v>
      </c>
      <c r="B1033" s="239" t="s">
        <v>1055</v>
      </c>
      <c r="C1033" s="239" t="s">
        <v>19</v>
      </c>
      <c r="D1033" s="239" t="s">
        <v>840</v>
      </c>
      <c r="E1033" s="239" t="s">
        <v>206</v>
      </c>
      <c r="F1033" s="239" t="s">
        <v>1055</v>
      </c>
      <c r="G1033" s="239" t="s">
        <v>22</v>
      </c>
      <c r="H1033" s="239">
        <v>17.6</v>
      </c>
      <c r="I1033" s="240">
        <v>8</v>
      </c>
      <c r="J1033" s="245">
        <v>9.6</v>
      </c>
      <c r="K1033" s="239">
        <v>100</v>
      </c>
      <c r="L1033" s="239">
        <v>1760</v>
      </c>
      <c r="M1033" s="246"/>
    </row>
    <row r="1034" s="234" customFormat="1" ht="25" customHeight="1" spans="1:13">
      <c r="A1034" s="238">
        <v>219</v>
      </c>
      <c r="B1034" s="239" t="s">
        <v>1056</v>
      </c>
      <c r="C1034" s="239" t="s">
        <v>19</v>
      </c>
      <c r="D1034" s="239" t="s">
        <v>840</v>
      </c>
      <c r="E1034" s="239" t="s">
        <v>206</v>
      </c>
      <c r="F1034" s="239" t="s">
        <v>1056</v>
      </c>
      <c r="G1034" s="239" t="s">
        <v>22</v>
      </c>
      <c r="H1034" s="239">
        <v>14.61</v>
      </c>
      <c r="I1034" s="240">
        <v>4.41</v>
      </c>
      <c r="J1034" s="245">
        <v>10.2</v>
      </c>
      <c r="K1034" s="239">
        <v>100</v>
      </c>
      <c r="L1034" s="239">
        <v>1461</v>
      </c>
      <c r="M1034" s="246"/>
    </row>
    <row r="1035" s="234" customFormat="1" ht="25" customHeight="1" spans="1:13">
      <c r="A1035" s="238">
        <v>220</v>
      </c>
      <c r="B1035" s="239" t="s">
        <v>1057</v>
      </c>
      <c r="C1035" s="239" t="s">
        <v>19</v>
      </c>
      <c r="D1035" s="239" t="s">
        <v>840</v>
      </c>
      <c r="E1035" s="239" t="s">
        <v>206</v>
      </c>
      <c r="F1035" s="239" t="s">
        <v>1057</v>
      </c>
      <c r="G1035" s="239" t="s">
        <v>22</v>
      </c>
      <c r="H1035" s="239">
        <v>11.47</v>
      </c>
      <c r="I1035" s="240">
        <v>11.47</v>
      </c>
      <c r="J1035" s="245"/>
      <c r="K1035" s="239">
        <v>100</v>
      </c>
      <c r="L1035" s="239">
        <v>1147</v>
      </c>
      <c r="M1035" s="246"/>
    </row>
    <row r="1036" s="234" customFormat="1" ht="25" customHeight="1" spans="1:13">
      <c r="A1036" s="238">
        <v>221</v>
      </c>
      <c r="B1036" s="239" t="s">
        <v>1058</v>
      </c>
      <c r="C1036" s="239" t="s">
        <v>19</v>
      </c>
      <c r="D1036" s="239" t="s">
        <v>840</v>
      </c>
      <c r="E1036" s="239" t="s">
        <v>206</v>
      </c>
      <c r="F1036" s="239" t="s">
        <v>1058</v>
      </c>
      <c r="G1036" s="239" t="s">
        <v>22</v>
      </c>
      <c r="H1036" s="239">
        <v>12.84</v>
      </c>
      <c r="I1036" s="240">
        <v>12.84</v>
      </c>
      <c r="J1036" s="245"/>
      <c r="K1036" s="239">
        <v>100</v>
      </c>
      <c r="L1036" s="239">
        <v>1284</v>
      </c>
      <c r="M1036" s="246"/>
    </row>
    <row r="1037" s="234" customFormat="1" ht="25" customHeight="1" spans="1:13">
      <c r="A1037" s="238">
        <v>222</v>
      </c>
      <c r="B1037" s="239" t="s">
        <v>1059</v>
      </c>
      <c r="C1037" s="239" t="s">
        <v>19</v>
      </c>
      <c r="D1037" s="239" t="s">
        <v>840</v>
      </c>
      <c r="E1037" s="239" t="s">
        <v>206</v>
      </c>
      <c r="F1037" s="239" t="s">
        <v>1059</v>
      </c>
      <c r="G1037" s="239" t="s">
        <v>22</v>
      </c>
      <c r="H1037" s="239">
        <v>16.31</v>
      </c>
      <c r="I1037" s="240">
        <v>4.81</v>
      </c>
      <c r="J1037" s="245">
        <v>11.5</v>
      </c>
      <c r="K1037" s="239">
        <v>100</v>
      </c>
      <c r="L1037" s="239">
        <v>1631</v>
      </c>
      <c r="M1037" s="246"/>
    </row>
    <row r="1038" s="234" customFormat="1" ht="25" customHeight="1" spans="1:13">
      <c r="A1038" s="238">
        <v>223</v>
      </c>
      <c r="B1038" s="239" t="s">
        <v>1060</v>
      </c>
      <c r="C1038" s="239" t="s">
        <v>19</v>
      </c>
      <c r="D1038" s="239" t="s">
        <v>840</v>
      </c>
      <c r="E1038" s="239" t="s">
        <v>206</v>
      </c>
      <c r="F1038" s="239" t="s">
        <v>1060</v>
      </c>
      <c r="G1038" s="239" t="s">
        <v>22</v>
      </c>
      <c r="H1038" s="239">
        <v>7.84</v>
      </c>
      <c r="I1038" s="240">
        <v>6.84</v>
      </c>
      <c r="J1038" s="245">
        <v>1</v>
      </c>
      <c r="K1038" s="239">
        <v>100</v>
      </c>
      <c r="L1038" s="239">
        <v>784</v>
      </c>
      <c r="M1038" s="246"/>
    </row>
    <row r="1039" s="234" customFormat="1" ht="25" customHeight="1" spans="1:13">
      <c r="A1039" s="238">
        <v>224</v>
      </c>
      <c r="B1039" s="239" t="s">
        <v>1061</v>
      </c>
      <c r="C1039" s="239" t="s">
        <v>19</v>
      </c>
      <c r="D1039" s="239" t="s">
        <v>840</v>
      </c>
      <c r="E1039" s="239" t="s">
        <v>206</v>
      </c>
      <c r="F1039" s="239" t="s">
        <v>1061</v>
      </c>
      <c r="G1039" s="239" t="s">
        <v>22</v>
      </c>
      <c r="H1039" s="239">
        <v>13.83</v>
      </c>
      <c r="I1039" s="240">
        <v>8.43</v>
      </c>
      <c r="J1039" s="245">
        <v>5.4</v>
      </c>
      <c r="K1039" s="239">
        <v>100</v>
      </c>
      <c r="L1039" s="239">
        <v>1383</v>
      </c>
      <c r="M1039" s="246"/>
    </row>
    <row r="1040" s="234" customFormat="1" ht="25" customHeight="1" spans="1:13">
      <c r="A1040" s="238">
        <v>225</v>
      </c>
      <c r="B1040" s="239" t="s">
        <v>1062</v>
      </c>
      <c r="C1040" s="239" t="s">
        <v>19</v>
      </c>
      <c r="D1040" s="239" t="s">
        <v>840</v>
      </c>
      <c r="E1040" s="239" t="s">
        <v>206</v>
      </c>
      <c r="F1040" s="239" t="s">
        <v>1062</v>
      </c>
      <c r="G1040" s="239" t="s">
        <v>22</v>
      </c>
      <c r="H1040" s="239">
        <v>12.73</v>
      </c>
      <c r="I1040" s="240">
        <v>7.53</v>
      </c>
      <c r="J1040" s="245">
        <v>5.2</v>
      </c>
      <c r="K1040" s="239">
        <v>100</v>
      </c>
      <c r="L1040" s="239">
        <v>1273</v>
      </c>
      <c r="M1040" s="246"/>
    </row>
    <row r="1041" s="234" customFormat="1" ht="25" customHeight="1" spans="1:13">
      <c r="A1041" s="238">
        <v>226</v>
      </c>
      <c r="B1041" s="239" t="s">
        <v>1063</v>
      </c>
      <c r="C1041" s="239" t="s">
        <v>19</v>
      </c>
      <c r="D1041" s="239" t="s">
        <v>840</v>
      </c>
      <c r="E1041" s="239" t="s">
        <v>206</v>
      </c>
      <c r="F1041" s="239" t="s">
        <v>1063</v>
      </c>
      <c r="G1041" s="239" t="s">
        <v>22</v>
      </c>
      <c r="H1041" s="239">
        <v>4.2</v>
      </c>
      <c r="I1041" s="240">
        <v>2.1</v>
      </c>
      <c r="J1041" s="245">
        <v>2.1</v>
      </c>
      <c r="K1041" s="239">
        <v>100</v>
      </c>
      <c r="L1041" s="239">
        <v>420</v>
      </c>
      <c r="M1041" s="246"/>
    </row>
    <row r="1042" s="234" customFormat="1" ht="25" customHeight="1" spans="1:13">
      <c r="A1042" s="238">
        <v>227</v>
      </c>
      <c r="B1042" s="239" t="s">
        <v>1064</v>
      </c>
      <c r="C1042" s="239" t="s">
        <v>19</v>
      </c>
      <c r="D1042" s="239" t="s">
        <v>840</v>
      </c>
      <c r="E1042" s="239" t="s">
        <v>206</v>
      </c>
      <c r="F1042" s="239" t="s">
        <v>1064</v>
      </c>
      <c r="G1042" s="239" t="s">
        <v>22</v>
      </c>
      <c r="H1042" s="239">
        <v>4.96</v>
      </c>
      <c r="I1042" s="240">
        <v>4.96</v>
      </c>
      <c r="J1042" s="245"/>
      <c r="K1042" s="239">
        <v>100</v>
      </c>
      <c r="L1042" s="239">
        <v>496</v>
      </c>
      <c r="M1042" s="246"/>
    </row>
    <row r="1043" s="234" customFormat="1" ht="25" customHeight="1" spans="1:13">
      <c r="A1043" s="238">
        <v>228</v>
      </c>
      <c r="B1043" s="239" t="s">
        <v>1065</v>
      </c>
      <c r="C1043" s="239" t="s">
        <v>19</v>
      </c>
      <c r="D1043" s="239" t="s">
        <v>840</v>
      </c>
      <c r="E1043" s="239" t="s">
        <v>206</v>
      </c>
      <c r="F1043" s="239" t="s">
        <v>1065</v>
      </c>
      <c r="G1043" s="239" t="s">
        <v>22</v>
      </c>
      <c r="H1043" s="239">
        <v>10</v>
      </c>
      <c r="I1043" s="240">
        <v>8.8</v>
      </c>
      <c r="J1043" s="245">
        <v>1.2</v>
      </c>
      <c r="K1043" s="239">
        <v>100</v>
      </c>
      <c r="L1043" s="239">
        <v>1000</v>
      </c>
      <c r="M1043" s="246"/>
    </row>
    <row r="1044" s="234" customFormat="1" ht="25" customHeight="1" spans="1:13">
      <c r="A1044" s="238">
        <v>229</v>
      </c>
      <c r="B1044" s="239" t="s">
        <v>1066</v>
      </c>
      <c r="C1044" s="239" t="s">
        <v>19</v>
      </c>
      <c r="D1044" s="239" t="s">
        <v>840</v>
      </c>
      <c r="E1044" s="239" t="s">
        <v>206</v>
      </c>
      <c r="F1044" s="239" t="s">
        <v>1066</v>
      </c>
      <c r="G1044" s="239" t="s">
        <v>22</v>
      </c>
      <c r="H1044" s="239">
        <v>6.21</v>
      </c>
      <c r="I1044" s="240">
        <v>4.31</v>
      </c>
      <c r="J1044" s="245">
        <v>1.9</v>
      </c>
      <c r="K1044" s="239">
        <v>100</v>
      </c>
      <c r="L1044" s="239">
        <v>621</v>
      </c>
      <c r="M1044" s="246"/>
    </row>
    <row r="1045" s="234" customFormat="1" ht="25" customHeight="1" spans="1:13">
      <c r="A1045" s="238">
        <v>230</v>
      </c>
      <c r="B1045" s="239" t="s">
        <v>1067</v>
      </c>
      <c r="C1045" s="239" t="s">
        <v>19</v>
      </c>
      <c r="D1045" s="239" t="s">
        <v>840</v>
      </c>
      <c r="E1045" s="239" t="s">
        <v>206</v>
      </c>
      <c r="F1045" s="239" t="s">
        <v>1067</v>
      </c>
      <c r="G1045" s="239" t="s">
        <v>22</v>
      </c>
      <c r="H1045" s="239">
        <v>4</v>
      </c>
      <c r="I1045" s="240">
        <v>2</v>
      </c>
      <c r="J1045" s="245">
        <v>2</v>
      </c>
      <c r="K1045" s="239">
        <v>100</v>
      </c>
      <c r="L1045" s="239">
        <v>400</v>
      </c>
      <c r="M1045" s="246"/>
    </row>
    <row r="1046" s="234" customFormat="1" ht="25" customHeight="1" spans="1:13">
      <c r="A1046" s="238">
        <v>231</v>
      </c>
      <c r="B1046" s="239" t="s">
        <v>1068</v>
      </c>
      <c r="C1046" s="239" t="s">
        <v>19</v>
      </c>
      <c r="D1046" s="239" t="s">
        <v>840</v>
      </c>
      <c r="E1046" s="239" t="s">
        <v>206</v>
      </c>
      <c r="F1046" s="239" t="s">
        <v>1068</v>
      </c>
      <c r="G1046" s="239" t="s">
        <v>22</v>
      </c>
      <c r="H1046" s="239">
        <v>4.56</v>
      </c>
      <c r="I1046" s="240">
        <v>4.56</v>
      </c>
      <c r="J1046" s="245"/>
      <c r="K1046" s="239">
        <v>100</v>
      </c>
      <c r="L1046" s="239">
        <v>456</v>
      </c>
      <c r="M1046" s="246"/>
    </row>
    <row r="1047" s="234" customFormat="1" ht="25" customHeight="1" spans="1:13">
      <c r="A1047" s="238">
        <v>232</v>
      </c>
      <c r="B1047" s="239" t="s">
        <v>1069</v>
      </c>
      <c r="C1047" s="239" t="s">
        <v>19</v>
      </c>
      <c r="D1047" s="239" t="s">
        <v>840</v>
      </c>
      <c r="E1047" s="239" t="s">
        <v>206</v>
      </c>
      <c r="F1047" s="239" t="s">
        <v>1069</v>
      </c>
      <c r="G1047" s="239" t="s">
        <v>22</v>
      </c>
      <c r="H1047" s="239">
        <v>20.14</v>
      </c>
      <c r="I1047" s="240">
        <v>2.04</v>
      </c>
      <c r="J1047" s="245">
        <v>18.1</v>
      </c>
      <c r="K1047" s="239">
        <v>100</v>
      </c>
      <c r="L1047" s="239">
        <v>2014</v>
      </c>
      <c r="M1047" s="246"/>
    </row>
    <row r="1048" s="234" customFormat="1" ht="25" customHeight="1" spans="1:13">
      <c r="A1048" s="238">
        <v>233</v>
      </c>
      <c r="B1048" s="239" t="s">
        <v>1070</v>
      </c>
      <c r="C1048" s="239" t="s">
        <v>19</v>
      </c>
      <c r="D1048" s="239" t="s">
        <v>840</v>
      </c>
      <c r="E1048" s="239" t="s">
        <v>206</v>
      </c>
      <c r="F1048" s="239" t="s">
        <v>1070</v>
      </c>
      <c r="G1048" s="239" t="s">
        <v>22</v>
      </c>
      <c r="H1048" s="239">
        <v>11.58</v>
      </c>
      <c r="I1048" s="240">
        <v>8.28</v>
      </c>
      <c r="J1048" s="245">
        <v>3.3</v>
      </c>
      <c r="K1048" s="239">
        <v>100</v>
      </c>
      <c r="L1048" s="239">
        <v>1158</v>
      </c>
      <c r="M1048" s="246"/>
    </row>
    <row r="1049" s="234" customFormat="1" ht="25" customHeight="1" spans="1:13">
      <c r="A1049" s="238">
        <v>234</v>
      </c>
      <c r="B1049" s="239" t="s">
        <v>1071</v>
      </c>
      <c r="C1049" s="239" t="s">
        <v>19</v>
      </c>
      <c r="D1049" s="239" t="s">
        <v>840</v>
      </c>
      <c r="E1049" s="239" t="s">
        <v>206</v>
      </c>
      <c r="F1049" s="239" t="s">
        <v>1071</v>
      </c>
      <c r="G1049" s="239" t="s">
        <v>22</v>
      </c>
      <c r="H1049" s="239">
        <v>12.23</v>
      </c>
      <c r="I1049" s="240">
        <v>8.23</v>
      </c>
      <c r="J1049" s="245">
        <v>4</v>
      </c>
      <c r="K1049" s="239">
        <v>100</v>
      </c>
      <c r="L1049" s="239">
        <v>1223</v>
      </c>
      <c r="M1049" s="246"/>
    </row>
    <row r="1050" s="234" customFormat="1" ht="25" customHeight="1" spans="1:13">
      <c r="A1050" s="238">
        <v>235</v>
      </c>
      <c r="B1050" s="239" t="s">
        <v>1072</v>
      </c>
      <c r="C1050" s="239" t="s">
        <v>19</v>
      </c>
      <c r="D1050" s="239" t="s">
        <v>840</v>
      </c>
      <c r="E1050" s="239" t="s">
        <v>206</v>
      </c>
      <c r="F1050" s="239" t="s">
        <v>1072</v>
      </c>
      <c r="G1050" s="239" t="s">
        <v>22</v>
      </c>
      <c r="H1050" s="239">
        <v>19.4</v>
      </c>
      <c r="I1050" s="240">
        <v>11.3</v>
      </c>
      <c r="J1050" s="245">
        <v>8.1</v>
      </c>
      <c r="K1050" s="239">
        <v>100</v>
      </c>
      <c r="L1050" s="239">
        <v>1940</v>
      </c>
      <c r="M1050" s="246"/>
    </row>
    <row r="1051" s="234" customFormat="1" ht="25" customHeight="1" spans="1:13">
      <c r="A1051" s="238">
        <v>236</v>
      </c>
      <c r="B1051" s="239" t="s">
        <v>1073</v>
      </c>
      <c r="C1051" s="239" t="s">
        <v>19</v>
      </c>
      <c r="D1051" s="239" t="s">
        <v>840</v>
      </c>
      <c r="E1051" s="239" t="s">
        <v>206</v>
      </c>
      <c r="F1051" s="239" t="s">
        <v>1073</v>
      </c>
      <c r="G1051" s="239" t="s">
        <v>22</v>
      </c>
      <c r="H1051" s="239">
        <v>9.59</v>
      </c>
      <c r="I1051" s="240">
        <v>8.29</v>
      </c>
      <c r="J1051" s="245">
        <v>1.3</v>
      </c>
      <c r="K1051" s="239">
        <v>100</v>
      </c>
      <c r="L1051" s="239">
        <v>959</v>
      </c>
      <c r="M1051" s="246"/>
    </row>
    <row r="1052" s="234" customFormat="1" ht="25" customHeight="1" spans="1:13">
      <c r="A1052" s="238">
        <v>237</v>
      </c>
      <c r="B1052" s="239" t="s">
        <v>1074</v>
      </c>
      <c r="C1052" s="239" t="s">
        <v>19</v>
      </c>
      <c r="D1052" s="239" t="s">
        <v>840</v>
      </c>
      <c r="E1052" s="239" t="s">
        <v>206</v>
      </c>
      <c r="F1052" s="239" t="s">
        <v>1074</v>
      </c>
      <c r="G1052" s="239" t="s">
        <v>22</v>
      </c>
      <c r="H1052" s="239">
        <v>15</v>
      </c>
      <c r="I1052" s="240">
        <v>11.8</v>
      </c>
      <c r="J1052" s="245">
        <v>3.2</v>
      </c>
      <c r="K1052" s="239">
        <v>100</v>
      </c>
      <c r="L1052" s="239">
        <v>1500</v>
      </c>
      <c r="M1052" s="246"/>
    </row>
    <row r="1053" s="234" customFormat="1" ht="25" customHeight="1" spans="1:13">
      <c r="A1053" s="238">
        <v>238</v>
      </c>
      <c r="B1053" s="239" t="s">
        <v>1075</v>
      </c>
      <c r="C1053" s="239" t="s">
        <v>19</v>
      </c>
      <c r="D1053" s="239" t="s">
        <v>840</v>
      </c>
      <c r="E1053" s="239" t="s">
        <v>206</v>
      </c>
      <c r="F1053" s="239" t="s">
        <v>1075</v>
      </c>
      <c r="G1053" s="239" t="s">
        <v>22</v>
      </c>
      <c r="H1053" s="239">
        <v>22.02</v>
      </c>
      <c r="I1053" s="240">
        <v>11.32</v>
      </c>
      <c r="J1053" s="245">
        <v>10.7</v>
      </c>
      <c r="K1053" s="239">
        <v>100</v>
      </c>
      <c r="L1053" s="239">
        <v>2202</v>
      </c>
      <c r="M1053" s="246"/>
    </row>
    <row r="1054" s="234" customFormat="1" ht="25" customHeight="1" spans="1:13">
      <c r="A1054" s="238">
        <v>239</v>
      </c>
      <c r="B1054" s="239" t="s">
        <v>1076</v>
      </c>
      <c r="C1054" s="239" t="s">
        <v>19</v>
      </c>
      <c r="D1054" s="239" t="s">
        <v>840</v>
      </c>
      <c r="E1054" s="239" t="s">
        <v>206</v>
      </c>
      <c r="F1054" s="239" t="s">
        <v>1076</v>
      </c>
      <c r="G1054" s="239" t="s">
        <v>22</v>
      </c>
      <c r="H1054" s="239">
        <v>13.81</v>
      </c>
      <c r="I1054" s="240">
        <v>11.11</v>
      </c>
      <c r="J1054" s="245">
        <v>2.7</v>
      </c>
      <c r="K1054" s="239">
        <v>100</v>
      </c>
      <c r="L1054" s="239">
        <v>1381</v>
      </c>
      <c r="M1054" s="246"/>
    </row>
    <row r="1055" s="234" customFormat="1" ht="25" customHeight="1" spans="1:13">
      <c r="A1055" s="238">
        <v>240</v>
      </c>
      <c r="B1055" s="239" t="s">
        <v>1077</v>
      </c>
      <c r="C1055" s="239" t="s">
        <v>19</v>
      </c>
      <c r="D1055" s="239" t="s">
        <v>840</v>
      </c>
      <c r="E1055" s="239" t="s">
        <v>206</v>
      </c>
      <c r="F1055" s="239" t="s">
        <v>1077</v>
      </c>
      <c r="G1055" s="239" t="s">
        <v>22</v>
      </c>
      <c r="H1055" s="239">
        <v>12.83</v>
      </c>
      <c r="I1055" s="240">
        <v>12.83</v>
      </c>
      <c r="J1055" s="245"/>
      <c r="K1055" s="239">
        <v>100</v>
      </c>
      <c r="L1055" s="239">
        <v>1283</v>
      </c>
      <c r="M1055" s="246"/>
    </row>
    <row r="1056" s="234" customFormat="1" ht="25" customHeight="1" spans="1:13">
      <c r="A1056" s="238">
        <v>241</v>
      </c>
      <c r="B1056" s="239" t="s">
        <v>1078</v>
      </c>
      <c r="C1056" s="239" t="s">
        <v>19</v>
      </c>
      <c r="D1056" s="239" t="s">
        <v>840</v>
      </c>
      <c r="E1056" s="239" t="s">
        <v>206</v>
      </c>
      <c r="F1056" s="239" t="s">
        <v>1078</v>
      </c>
      <c r="G1056" s="239" t="s">
        <v>22</v>
      </c>
      <c r="H1056" s="239">
        <v>9.5</v>
      </c>
      <c r="I1056" s="240">
        <v>8.3</v>
      </c>
      <c r="J1056" s="245">
        <v>1.2</v>
      </c>
      <c r="K1056" s="239">
        <v>100</v>
      </c>
      <c r="L1056" s="239">
        <v>950</v>
      </c>
      <c r="M1056" s="246"/>
    </row>
    <row r="1057" s="234" customFormat="1" ht="25" customHeight="1" spans="1:13">
      <c r="A1057" s="238">
        <v>242</v>
      </c>
      <c r="B1057" s="239" t="s">
        <v>1079</v>
      </c>
      <c r="C1057" s="239" t="s">
        <v>19</v>
      </c>
      <c r="D1057" s="239" t="s">
        <v>840</v>
      </c>
      <c r="E1057" s="239" t="s">
        <v>206</v>
      </c>
      <c r="F1057" s="239" t="s">
        <v>1079</v>
      </c>
      <c r="G1057" s="239" t="s">
        <v>22</v>
      </c>
      <c r="H1057" s="239">
        <v>16.03</v>
      </c>
      <c r="I1057" s="240">
        <v>9.43</v>
      </c>
      <c r="J1057" s="245">
        <v>6.6</v>
      </c>
      <c r="K1057" s="239">
        <v>100</v>
      </c>
      <c r="L1057" s="239">
        <v>1603</v>
      </c>
      <c r="M1057" s="246"/>
    </row>
    <row r="1058" s="234" customFormat="1" ht="25" customHeight="1" spans="1:13">
      <c r="A1058" s="238">
        <v>243</v>
      </c>
      <c r="B1058" s="239" t="s">
        <v>1080</v>
      </c>
      <c r="C1058" s="239" t="s">
        <v>19</v>
      </c>
      <c r="D1058" s="239" t="s">
        <v>840</v>
      </c>
      <c r="E1058" s="239" t="s">
        <v>206</v>
      </c>
      <c r="F1058" s="239" t="s">
        <v>1080</v>
      </c>
      <c r="G1058" s="239" t="s">
        <v>22</v>
      </c>
      <c r="H1058" s="239">
        <v>12.45</v>
      </c>
      <c r="I1058" s="240">
        <v>5.65</v>
      </c>
      <c r="J1058" s="245">
        <v>6.8</v>
      </c>
      <c r="K1058" s="239">
        <v>100</v>
      </c>
      <c r="L1058" s="239">
        <v>1245</v>
      </c>
      <c r="M1058" s="246"/>
    </row>
    <row r="1059" s="234" customFormat="1" ht="25" customHeight="1" spans="1:13">
      <c r="A1059" s="238">
        <v>244</v>
      </c>
      <c r="B1059" s="239" t="s">
        <v>1081</v>
      </c>
      <c r="C1059" s="239" t="s">
        <v>19</v>
      </c>
      <c r="D1059" s="239" t="s">
        <v>840</v>
      </c>
      <c r="E1059" s="239" t="s">
        <v>206</v>
      </c>
      <c r="F1059" s="239" t="s">
        <v>1081</v>
      </c>
      <c r="G1059" s="239" t="s">
        <v>22</v>
      </c>
      <c r="H1059" s="239">
        <v>15.53</v>
      </c>
      <c r="I1059" s="240">
        <v>12.03</v>
      </c>
      <c r="J1059" s="245">
        <v>3.5</v>
      </c>
      <c r="K1059" s="239">
        <v>100</v>
      </c>
      <c r="L1059" s="239">
        <v>1553</v>
      </c>
      <c r="M1059" s="246"/>
    </row>
    <row r="1060" s="234" customFormat="1" ht="25" customHeight="1" spans="1:13">
      <c r="A1060" s="238">
        <v>245</v>
      </c>
      <c r="B1060" s="239" t="s">
        <v>1082</v>
      </c>
      <c r="C1060" s="239" t="s">
        <v>19</v>
      </c>
      <c r="D1060" s="239" t="s">
        <v>840</v>
      </c>
      <c r="E1060" s="239" t="s">
        <v>206</v>
      </c>
      <c r="F1060" s="239" t="s">
        <v>1082</v>
      </c>
      <c r="G1060" s="239" t="s">
        <v>22</v>
      </c>
      <c r="H1060" s="239">
        <v>13.39</v>
      </c>
      <c r="I1060" s="240">
        <v>13.39</v>
      </c>
      <c r="J1060" s="245"/>
      <c r="K1060" s="239">
        <v>100</v>
      </c>
      <c r="L1060" s="239">
        <v>1339</v>
      </c>
      <c r="M1060" s="246"/>
    </row>
    <row r="1061" s="234" customFormat="1" ht="25" customHeight="1" spans="1:13">
      <c r="A1061" s="238">
        <v>246</v>
      </c>
      <c r="B1061" s="239" t="s">
        <v>1083</v>
      </c>
      <c r="C1061" s="239" t="s">
        <v>19</v>
      </c>
      <c r="D1061" s="239" t="s">
        <v>840</v>
      </c>
      <c r="E1061" s="239" t="s">
        <v>206</v>
      </c>
      <c r="F1061" s="239" t="s">
        <v>1083</v>
      </c>
      <c r="G1061" s="239" t="s">
        <v>22</v>
      </c>
      <c r="H1061" s="239">
        <v>17.44</v>
      </c>
      <c r="I1061" s="240">
        <v>4.74</v>
      </c>
      <c r="J1061" s="245">
        <v>12.7</v>
      </c>
      <c r="K1061" s="239">
        <v>100</v>
      </c>
      <c r="L1061" s="239">
        <v>1744</v>
      </c>
      <c r="M1061" s="246"/>
    </row>
    <row r="1062" s="234" customFormat="1" ht="25" customHeight="1" spans="1:13">
      <c r="A1062" s="238">
        <v>247</v>
      </c>
      <c r="B1062" s="126" t="s">
        <v>1084</v>
      </c>
      <c r="C1062" s="126" t="s">
        <v>19</v>
      </c>
      <c r="D1062" s="126" t="s">
        <v>840</v>
      </c>
      <c r="E1062" s="126" t="s">
        <v>206</v>
      </c>
      <c r="F1062" s="126" t="s">
        <v>1084</v>
      </c>
      <c r="G1062" s="256" t="s">
        <v>22</v>
      </c>
      <c r="H1062" s="239">
        <v>10</v>
      </c>
      <c r="I1062" s="240">
        <v>1.3</v>
      </c>
      <c r="J1062" s="245">
        <v>8.7</v>
      </c>
      <c r="K1062" s="239">
        <v>100</v>
      </c>
      <c r="L1062" s="239">
        <v>1000</v>
      </c>
      <c r="M1062" s="246"/>
    </row>
    <row r="1063" s="234" customFormat="1" ht="25" customHeight="1" spans="1:13">
      <c r="A1063" s="238">
        <v>248</v>
      </c>
      <c r="B1063" s="239" t="s">
        <v>1085</v>
      </c>
      <c r="C1063" s="239" t="s">
        <v>19</v>
      </c>
      <c r="D1063" s="239" t="s">
        <v>840</v>
      </c>
      <c r="E1063" s="239" t="s">
        <v>206</v>
      </c>
      <c r="F1063" s="239" t="s">
        <v>1085</v>
      </c>
      <c r="G1063" s="239" t="s">
        <v>22</v>
      </c>
      <c r="H1063" s="239">
        <v>7.83</v>
      </c>
      <c r="I1063" s="240">
        <v>5.93</v>
      </c>
      <c r="J1063" s="245">
        <v>1.9</v>
      </c>
      <c r="K1063" s="239">
        <v>100</v>
      </c>
      <c r="L1063" s="239">
        <v>783</v>
      </c>
      <c r="M1063" s="246"/>
    </row>
    <row r="1064" s="234" customFormat="1" ht="25" customHeight="1" spans="1:13">
      <c r="A1064" s="238">
        <v>249</v>
      </c>
      <c r="B1064" s="239" t="s">
        <v>255</v>
      </c>
      <c r="C1064" s="239" t="s">
        <v>19</v>
      </c>
      <c r="D1064" s="239" t="s">
        <v>840</v>
      </c>
      <c r="E1064" s="239" t="s">
        <v>206</v>
      </c>
      <c r="F1064" s="239" t="s">
        <v>255</v>
      </c>
      <c r="G1064" s="239" t="s">
        <v>22</v>
      </c>
      <c r="H1064" s="239">
        <v>13.4</v>
      </c>
      <c r="I1064" s="240">
        <v>4.8</v>
      </c>
      <c r="J1064" s="245">
        <v>8.6</v>
      </c>
      <c r="K1064" s="239">
        <v>100</v>
      </c>
      <c r="L1064" s="239">
        <v>1340</v>
      </c>
      <c r="M1064" s="246"/>
    </row>
    <row r="1065" s="234" customFormat="1" ht="25" customHeight="1" spans="1:13">
      <c r="A1065" s="238">
        <v>250</v>
      </c>
      <c r="B1065" s="239" t="s">
        <v>969</v>
      </c>
      <c r="C1065" s="239" t="s">
        <v>19</v>
      </c>
      <c r="D1065" s="239" t="s">
        <v>840</v>
      </c>
      <c r="E1065" s="239" t="s">
        <v>206</v>
      </c>
      <c r="F1065" s="239" t="s">
        <v>969</v>
      </c>
      <c r="G1065" s="239" t="s">
        <v>22</v>
      </c>
      <c r="H1065" s="239">
        <v>6.05</v>
      </c>
      <c r="I1065" s="240">
        <v>6.05</v>
      </c>
      <c r="J1065" s="245"/>
      <c r="K1065" s="239">
        <v>100</v>
      </c>
      <c r="L1065" s="239">
        <v>605</v>
      </c>
      <c r="M1065" s="246"/>
    </row>
    <row r="1066" s="234" customFormat="1" ht="25" customHeight="1" spans="1:13">
      <c r="A1066" s="238">
        <v>251</v>
      </c>
      <c r="B1066" s="239" t="s">
        <v>1086</v>
      </c>
      <c r="C1066" s="239" t="s">
        <v>19</v>
      </c>
      <c r="D1066" s="239" t="s">
        <v>840</v>
      </c>
      <c r="E1066" s="239" t="s">
        <v>206</v>
      </c>
      <c r="F1066" s="239" t="s">
        <v>1086</v>
      </c>
      <c r="G1066" s="239" t="s">
        <v>22</v>
      </c>
      <c r="H1066" s="239">
        <v>6.54</v>
      </c>
      <c r="I1066" s="240">
        <v>6.54</v>
      </c>
      <c r="J1066" s="245"/>
      <c r="K1066" s="239">
        <v>100</v>
      </c>
      <c r="L1066" s="239">
        <v>654</v>
      </c>
      <c r="M1066" s="246"/>
    </row>
    <row r="1067" s="234" customFormat="1" ht="25" customHeight="1" spans="1:13">
      <c r="A1067" s="238">
        <v>252</v>
      </c>
      <c r="B1067" s="126" t="s">
        <v>1087</v>
      </c>
      <c r="C1067" s="126" t="s">
        <v>19</v>
      </c>
      <c r="D1067" s="126" t="s">
        <v>840</v>
      </c>
      <c r="E1067" s="126" t="s">
        <v>206</v>
      </c>
      <c r="F1067" s="126" t="s">
        <v>1087</v>
      </c>
      <c r="G1067" s="256" t="s">
        <v>22</v>
      </c>
      <c r="H1067" s="239">
        <v>6.82</v>
      </c>
      <c r="I1067" s="240">
        <v>6.82</v>
      </c>
      <c r="J1067" s="245"/>
      <c r="K1067" s="239">
        <v>100</v>
      </c>
      <c r="L1067" s="239">
        <v>682</v>
      </c>
      <c r="M1067" s="246"/>
    </row>
    <row r="1068" s="234" customFormat="1" ht="25" customHeight="1" spans="1:13">
      <c r="A1068" s="238">
        <v>253</v>
      </c>
      <c r="B1068" s="239" t="s">
        <v>1088</v>
      </c>
      <c r="C1068" s="239" t="s">
        <v>19</v>
      </c>
      <c r="D1068" s="239" t="s">
        <v>840</v>
      </c>
      <c r="E1068" s="239" t="s">
        <v>206</v>
      </c>
      <c r="F1068" s="239" t="s">
        <v>1088</v>
      </c>
      <c r="G1068" s="239" t="s">
        <v>22</v>
      </c>
      <c r="H1068" s="239">
        <v>14.73</v>
      </c>
      <c r="I1068" s="240">
        <v>5.73</v>
      </c>
      <c r="J1068" s="245">
        <v>9</v>
      </c>
      <c r="K1068" s="239">
        <v>100</v>
      </c>
      <c r="L1068" s="239">
        <v>1473</v>
      </c>
      <c r="M1068" s="246"/>
    </row>
    <row r="1069" s="234" customFormat="1" ht="25" customHeight="1" spans="1:13">
      <c r="A1069" s="238">
        <v>254</v>
      </c>
      <c r="B1069" s="239" t="s">
        <v>283</v>
      </c>
      <c r="C1069" s="239" t="s">
        <v>19</v>
      </c>
      <c r="D1069" s="239" t="s">
        <v>840</v>
      </c>
      <c r="E1069" s="239" t="s">
        <v>206</v>
      </c>
      <c r="F1069" s="239" t="s">
        <v>283</v>
      </c>
      <c r="G1069" s="239" t="s">
        <v>22</v>
      </c>
      <c r="H1069" s="239">
        <v>15.86</v>
      </c>
      <c r="I1069" s="240">
        <v>12.86</v>
      </c>
      <c r="J1069" s="245">
        <v>3</v>
      </c>
      <c r="K1069" s="239">
        <v>100</v>
      </c>
      <c r="L1069" s="239">
        <v>1586</v>
      </c>
      <c r="M1069" s="246"/>
    </row>
    <row r="1070" s="234" customFormat="1" ht="25" customHeight="1" spans="1:13">
      <c r="A1070" s="238">
        <v>255</v>
      </c>
      <c r="B1070" s="239" t="s">
        <v>1089</v>
      </c>
      <c r="C1070" s="239" t="s">
        <v>19</v>
      </c>
      <c r="D1070" s="239" t="s">
        <v>840</v>
      </c>
      <c r="E1070" s="239" t="s">
        <v>206</v>
      </c>
      <c r="F1070" s="239" t="s">
        <v>1089</v>
      </c>
      <c r="G1070" s="239" t="s">
        <v>22</v>
      </c>
      <c r="H1070" s="239">
        <v>12.65</v>
      </c>
      <c r="I1070" s="240">
        <v>6.35</v>
      </c>
      <c r="J1070" s="245">
        <v>6.3</v>
      </c>
      <c r="K1070" s="239">
        <v>100</v>
      </c>
      <c r="L1070" s="239">
        <v>1265</v>
      </c>
      <c r="M1070" s="246"/>
    </row>
    <row r="1071" s="234" customFormat="1" ht="25" customHeight="1" spans="1:13">
      <c r="A1071" s="238">
        <v>256</v>
      </c>
      <c r="B1071" s="239" t="s">
        <v>1090</v>
      </c>
      <c r="C1071" s="239" t="s">
        <v>19</v>
      </c>
      <c r="D1071" s="239" t="s">
        <v>840</v>
      </c>
      <c r="E1071" s="239" t="s">
        <v>206</v>
      </c>
      <c r="F1071" s="239" t="s">
        <v>1090</v>
      </c>
      <c r="G1071" s="239" t="s">
        <v>22</v>
      </c>
      <c r="H1071" s="239">
        <v>5.76</v>
      </c>
      <c r="I1071" s="240">
        <v>3.26</v>
      </c>
      <c r="J1071" s="245">
        <v>2.5</v>
      </c>
      <c r="K1071" s="239">
        <v>100</v>
      </c>
      <c r="L1071" s="239">
        <v>576</v>
      </c>
      <c r="M1071" s="246"/>
    </row>
    <row r="1072" s="234" customFormat="1" ht="25" customHeight="1" spans="1:13">
      <c r="A1072" s="238">
        <v>257</v>
      </c>
      <c r="B1072" s="239" t="s">
        <v>1091</v>
      </c>
      <c r="C1072" s="239" t="s">
        <v>19</v>
      </c>
      <c r="D1072" s="239" t="s">
        <v>840</v>
      </c>
      <c r="E1072" s="239" t="s">
        <v>206</v>
      </c>
      <c r="F1072" s="239" t="s">
        <v>1091</v>
      </c>
      <c r="G1072" s="239" t="s">
        <v>22</v>
      </c>
      <c r="H1072" s="239">
        <v>13</v>
      </c>
      <c r="I1072" s="240">
        <v>4</v>
      </c>
      <c r="J1072" s="245">
        <v>9</v>
      </c>
      <c r="K1072" s="239">
        <v>100</v>
      </c>
      <c r="L1072" s="239">
        <v>1300</v>
      </c>
      <c r="M1072" s="246"/>
    </row>
    <row r="1073" s="234" customFormat="1" ht="25" customHeight="1" spans="1:13">
      <c r="A1073" s="238">
        <v>258</v>
      </c>
      <c r="B1073" s="239" t="s">
        <v>1092</v>
      </c>
      <c r="C1073" s="239" t="s">
        <v>19</v>
      </c>
      <c r="D1073" s="239" t="s">
        <v>840</v>
      </c>
      <c r="E1073" s="239" t="s">
        <v>206</v>
      </c>
      <c r="F1073" s="239" t="s">
        <v>1092</v>
      </c>
      <c r="G1073" s="239" t="s">
        <v>22</v>
      </c>
      <c r="H1073" s="239">
        <v>13.85</v>
      </c>
      <c r="I1073" s="240">
        <v>5.25</v>
      </c>
      <c r="J1073" s="245">
        <v>8.6</v>
      </c>
      <c r="K1073" s="239">
        <v>100</v>
      </c>
      <c r="L1073" s="239">
        <v>1385</v>
      </c>
      <c r="M1073" s="246"/>
    </row>
    <row r="1074" s="234" customFormat="1" ht="25" customHeight="1" spans="1:13">
      <c r="A1074" s="238">
        <v>259</v>
      </c>
      <c r="B1074" s="239" t="s">
        <v>1093</v>
      </c>
      <c r="C1074" s="239" t="s">
        <v>19</v>
      </c>
      <c r="D1074" s="239" t="s">
        <v>840</v>
      </c>
      <c r="E1074" s="239" t="s">
        <v>206</v>
      </c>
      <c r="F1074" s="239" t="s">
        <v>1093</v>
      </c>
      <c r="G1074" s="239" t="s">
        <v>22</v>
      </c>
      <c r="H1074" s="239">
        <v>13.47</v>
      </c>
      <c r="I1074" s="240">
        <v>5.37</v>
      </c>
      <c r="J1074" s="245">
        <v>8.1</v>
      </c>
      <c r="K1074" s="239">
        <v>100</v>
      </c>
      <c r="L1074" s="239">
        <v>1347</v>
      </c>
      <c r="M1074" s="246"/>
    </row>
    <row r="1075" s="234" customFormat="1" ht="25" customHeight="1" spans="1:13">
      <c r="A1075" s="238">
        <v>260</v>
      </c>
      <c r="B1075" s="239" t="s">
        <v>1094</v>
      </c>
      <c r="C1075" s="239" t="s">
        <v>19</v>
      </c>
      <c r="D1075" s="239" t="s">
        <v>840</v>
      </c>
      <c r="E1075" s="239" t="s">
        <v>206</v>
      </c>
      <c r="F1075" s="239" t="s">
        <v>1094</v>
      </c>
      <c r="G1075" s="239" t="s">
        <v>22</v>
      </c>
      <c r="H1075" s="239">
        <v>6.7</v>
      </c>
      <c r="I1075" s="240">
        <v>3.8</v>
      </c>
      <c r="J1075" s="245">
        <v>2.9</v>
      </c>
      <c r="K1075" s="239">
        <v>100</v>
      </c>
      <c r="L1075" s="239">
        <v>670</v>
      </c>
      <c r="M1075" s="246"/>
    </row>
    <row r="1076" s="234" customFormat="1" ht="25" customHeight="1" spans="1:13">
      <c r="A1076" s="238">
        <v>261</v>
      </c>
      <c r="B1076" s="239" t="s">
        <v>1095</v>
      </c>
      <c r="C1076" s="239" t="s">
        <v>19</v>
      </c>
      <c r="D1076" s="239" t="s">
        <v>840</v>
      </c>
      <c r="E1076" s="239" t="s">
        <v>206</v>
      </c>
      <c r="F1076" s="239" t="s">
        <v>1095</v>
      </c>
      <c r="G1076" s="239" t="s">
        <v>22</v>
      </c>
      <c r="H1076" s="239">
        <v>11.28</v>
      </c>
      <c r="I1076" s="240">
        <v>8.48</v>
      </c>
      <c r="J1076" s="245">
        <v>2.8</v>
      </c>
      <c r="K1076" s="239">
        <v>100</v>
      </c>
      <c r="L1076" s="239">
        <v>1128</v>
      </c>
      <c r="M1076" s="246"/>
    </row>
    <row r="1077" s="234" customFormat="1" ht="25" customHeight="1" spans="1:13">
      <c r="A1077" s="238">
        <v>262</v>
      </c>
      <c r="B1077" s="239" t="s">
        <v>1096</v>
      </c>
      <c r="C1077" s="239" t="s">
        <v>19</v>
      </c>
      <c r="D1077" s="239" t="s">
        <v>840</v>
      </c>
      <c r="E1077" s="239" t="s">
        <v>206</v>
      </c>
      <c r="F1077" s="239" t="s">
        <v>1096</v>
      </c>
      <c r="G1077" s="239" t="s">
        <v>22</v>
      </c>
      <c r="H1077" s="239">
        <v>9.72</v>
      </c>
      <c r="I1077" s="240">
        <v>7.22</v>
      </c>
      <c r="J1077" s="245">
        <v>2.5</v>
      </c>
      <c r="K1077" s="239">
        <v>100</v>
      </c>
      <c r="L1077" s="239">
        <v>972</v>
      </c>
      <c r="M1077" s="246"/>
    </row>
    <row r="1078" s="234" customFormat="1" ht="25" customHeight="1" spans="1:13">
      <c r="A1078" s="238">
        <v>263</v>
      </c>
      <c r="B1078" s="239" t="s">
        <v>1097</v>
      </c>
      <c r="C1078" s="239" t="s">
        <v>19</v>
      </c>
      <c r="D1078" s="239" t="s">
        <v>840</v>
      </c>
      <c r="E1078" s="239" t="s">
        <v>206</v>
      </c>
      <c r="F1078" s="239" t="s">
        <v>1097</v>
      </c>
      <c r="G1078" s="239" t="s">
        <v>22</v>
      </c>
      <c r="H1078" s="239">
        <v>8.93</v>
      </c>
      <c r="I1078" s="240">
        <v>8.93</v>
      </c>
      <c r="J1078" s="245"/>
      <c r="K1078" s="239">
        <v>100</v>
      </c>
      <c r="L1078" s="239">
        <v>893</v>
      </c>
      <c r="M1078" s="246"/>
    </row>
    <row r="1079" s="234" customFormat="1" ht="25" customHeight="1" spans="1:13">
      <c r="A1079" s="238">
        <v>264</v>
      </c>
      <c r="B1079" s="239" t="s">
        <v>1098</v>
      </c>
      <c r="C1079" s="239" t="s">
        <v>19</v>
      </c>
      <c r="D1079" s="239" t="s">
        <v>840</v>
      </c>
      <c r="E1079" s="239" t="s">
        <v>206</v>
      </c>
      <c r="F1079" s="239" t="s">
        <v>1098</v>
      </c>
      <c r="G1079" s="239" t="s">
        <v>22</v>
      </c>
      <c r="H1079" s="239">
        <v>6.33</v>
      </c>
      <c r="I1079" s="240">
        <v>4.73</v>
      </c>
      <c r="J1079" s="245">
        <v>1.6</v>
      </c>
      <c r="K1079" s="239">
        <v>100</v>
      </c>
      <c r="L1079" s="239">
        <v>633</v>
      </c>
      <c r="M1079" s="246"/>
    </row>
    <row r="1080" s="234" customFormat="1" ht="25" customHeight="1" spans="1:13">
      <c r="A1080" s="238">
        <v>265</v>
      </c>
      <c r="B1080" s="239" t="s">
        <v>1099</v>
      </c>
      <c r="C1080" s="239" t="s">
        <v>19</v>
      </c>
      <c r="D1080" s="239" t="s">
        <v>840</v>
      </c>
      <c r="E1080" s="239" t="s">
        <v>206</v>
      </c>
      <c r="F1080" s="239" t="s">
        <v>1099</v>
      </c>
      <c r="G1080" s="239" t="s">
        <v>22</v>
      </c>
      <c r="H1080" s="239">
        <v>13.63</v>
      </c>
      <c r="I1080" s="240">
        <v>7.93</v>
      </c>
      <c r="J1080" s="245">
        <v>5.7</v>
      </c>
      <c r="K1080" s="239">
        <v>100</v>
      </c>
      <c r="L1080" s="239">
        <v>1363</v>
      </c>
      <c r="M1080" s="246"/>
    </row>
    <row r="1081" s="234" customFormat="1" ht="25" customHeight="1" spans="1:13">
      <c r="A1081" s="238">
        <v>266</v>
      </c>
      <c r="B1081" s="239" t="s">
        <v>1093</v>
      </c>
      <c r="C1081" s="239" t="s">
        <v>19</v>
      </c>
      <c r="D1081" s="239" t="s">
        <v>840</v>
      </c>
      <c r="E1081" s="239" t="s">
        <v>206</v>
      </c>
      <c r="F1081" s="239" t="s">
        <v>1093</v>
      </c>
      <c r="G1081" s="239" t="s">
        <v>22</v>
      </c>
      <c r="H1081" s="239">
        <v>6.13</v>
      </c>
      <c r="I1081" s="240">
        <v>2.23</v>
      </c>
      <c r="J1081" s="245">
        <v>3.9</v>
      </c>
      <c r="K1081" s="239">
        <v>100</v>
      </c>
      <c r="L1081" s="239">
        <v>613</v>
      </c>
      <c r="M1081" s="246"/>
    </row>
    <row r="1082" s="234" customFormat="1" ht="25" customHeight="1" spans="1:13">
      <c r="A1082" s="238">
        <v>267</v>
      </c>
      <c r="B1082" s="239" t="s">
        <v>1100</v>
      </c>
      <c r="C1082" s="239" t="s">
        <v>19</v>
      </c>
      <c r="D1082" s="239" t="s">
        <v>840</v>
      </c>
      <c r="E1082" s="239" t="s">
        <v>206</v>
      </c>
      <c r="F1082" s="239" t="s">
        <v>1100</v>
      </c>
      <c r="G1082" s="239" t="s">
        <v>22</v>
      </c>
      <c r="H1082" s="239">
        <v>3.2</v>
      </c>
      <c r="I1082" s="240">
        <v>3.2</v>
      </c>
      <c r="J1082" s="245"/>
      <c r="K1082" s="239">
        <v>100</v>
      </c>
      <c r="L1082" s="239">
        <v>320</v>
      </c>
      <c r="M1082" s="246"/>
    </row>
    <row r="1083" s="234" customFormat="1" ht="25" customHeight="1" spans="1:13">
      <c r="A1083" s="238">
        <v>268</v>
      </c>
      <c r="B1083" s="239" t="s">
        <v>1101</v>
      </c>
      <c r="C1083" s="239" t="s">
        <v>19</v>
      </c>
      <c r="D1083" s="239" t="s">
        <v>840</v>
      </c>
      <c r="E1083" s="239" t="s">
        <v>206</v>
      </c>
      <c r="F1083" s="239" t="s">
        <v>1101</v>
      </c>
      <c r="G1083" s="239" t="s">
        <v>22</v>
      </c>
      <c r="H1083" s="239">
        <v>5.26</v>
      </c>
      <c r="I1083" s="240">
        <v>2.16</v>
      </c>
      <c r="J1083" s="245">
        <v>3.1</v>
      </c>
      <c r="K1083" s="239">
        <v>100</v>
      </c>
      <c r="L1083" s="239">
        <v>526</v>
      </c>
      <c r="M1083" s="246"/>
    </row>
    <row r="1084" s="234" customFormat="1" ht="25" customHeight="1" spans="1:13">
      <c r="A1084" s="238">
        <v>269</v>
      </c>
      <c r="B1084" s="239" t="s">
        <v>1102</v>
      </c>
      <c r="C1084" s="239" t="s">
        <v>19</v>
      </c>
      <c r="D1084" s="239" t="s">
        <v>840</v>
      </c>
      <c r="E1084" s="239" t="s">
        <v>206</v>
      </c>
      <c r="F1084" s="239" t="s">
        <v>1102</v>
      </c>
      <c r="G1084" s="239" t="s">
        <v>22</v>
      </c>
      <c r="H1084" s="239">
        <v>9.03</v>
      </c>
      <c r="I1084" s="240">
        <v>5.23</v>
      </c>
      <c r="J1084" s="245">
        <v>3.8</v>
      </c>
      <c r="K1084" s="239">
        <v>100</v>
      </c>
      <c r="L1084" s="239">
        <v>903</v>
      </c>
      <c r="M1084" s="246"/>
    </row>
    <row r="1085" s="234" customFormat="1" ht="25" customHeight="1" spans="1:13">
      <c r="A1085" s="238">
        <v>270</v>
      </c>
      <c r="B1085" s="239" t="s">
        <v>1103</v>
      </c>
      <c r="C1085" s="239" t="s">
        <v>19</v>
      </c>
      <c r="D1085" s="239" t="s">
        <v>840</v>
      </c>
      <c r="E1085" s="239" t="s">
        <v>206</v>
      </c>
      <c r="F1085" s="239" t="s">
        <v>1103</v>
      </c>
      <c r="G1085" s="239" t="s">
        <v>22</v>
      </c>
      <c r="H1085" s="239">
        <v>11.77</v>
      </c>
      <c r="I1085" s="240">
        <v>2.17</v>
      </c>
      <c r="J1085" s="245">
        <v>9.6</v>
      </c>
      <c r="K1085" s="239">
        <v>100</v>
      </c>
      <c r="L1085" s="239">
        <v>1177</v>
      </c>
      <c r="M1085" s="246"/>
    </row>
    <row r="1086" s="234" customFormat="1" ht="25" customHeight="1" spans="1:13">
      <c r="A1086" s="238">
        <v>271</v>
      </c>
      <c r="B1086" s="239" t="s">
        <v>1104</v>
      </c>
      <c r="C1086" s="239" t="s">
        <v>19</v>
      </c>
      <c r="D1086" s="239" t="s">
        <v>840</v>
      </c>
      <c r="E1086" s="239" t="s">
        <v>206</v>
      </c>
      <c r="F1086" s="239" t="s">
        <v>1104</v>
      </c>
      <c r="G1086" s="239" t="s">
        <v>22</v>
      </c>
      <c r="H1086" s="239">
        <v>10.9</v>
      </c>
      <c r="I1086" s="240">
        <v>9.4</v>
      </c>
      <c r="J1086" s="245">
        <v>1.5</v>
      </c>
      <c r="K1086" s="239">
        <v>100</v>
      </c>
      <c r="L1086" s="239">
        <v>1090</v>
      </c>
      <c r="M1086" s="246"/>
    </row>
    <row r="1087" s="234" customFormat="1" ht="25" customHeight="1" spans="1:13">
      <c r="A1087" s="238">
        <v>272</v>
      </c>
      <c r="B1087" s="239" t="s">
        <v>1105</v>
      </c>
      <c r="C1087" s="239" t="s">
        <v>19</v>
      </c>
      <c r="D1087" s="239" t="s">
        <v>840</v>
      </c>
      <c r="E1087" s="239" t="s">
        <v>206</v>
      </c>
      <c r="F1087" s="239" t="s">
        <v>1105</v>
      </c>
      <c r="G1087" s="239" t="s">
        <v>22</v>
      </c>
      <c r="H1087" s="239">
        <v>14.9</v>
      </c>
      <c r="I1087" s="240">
        <v>6.1</v>
      </c>
      <c r="J1087" s="245">
        <v>8.8</v>
      </c>
      <c r="K1087" s="239">
        <v>100</v>
      </c>
      <c r="L1087" s="239">
        <v>1490</v>
      </c>
      <c r="M1087" s="246"/>
    </row>
    <row r="1088" s="234" customFormat="1" ht="25" customHeight="1" spans="1:13">
      <c r="A1088" s="238">
        <v>273</v>
      </c>
      <c r="B1088" s="239" t="s">
        <v>1106</v>
      </c>
      <c r="C1088" s="239" t="s">
        <v>19</v>
      </c>
      <c r="D1088" s="239" t="s">
        <v>840</v>
      </c>
      <c r="E1088" s="239" t="s">
        <v>206</v>
      </c>
      <c r="F1088" s="239" t="s">
        <v>1106</v>
      </c>
      <c r="G1088" s="239" t="s">
        <v>22</v>
      </c>
      <c r="H1088" s="239">
        <v>10.2</v>
      </c>
      <c r="I1088" s="240">
        <v>10.2</v>
      </c>
      <c r="J1088" s="245"/>
      <c r="K1088" s="239">
        <v>100</v>
      </c>
      <c r="L1088" s="239">
        <v>1020</v>
      </c>
      <c r="M1088" s="246"/>
    </row>
    <row r="1089" s="234" customFormat="1" ht="25" customHeight="1" spans="1:13">
      <c r="A1089" s="238">
        <v>274</v>
      </c>
      <c r="B1089" s="239" t="s">
        <v>1107</v>
      </c>
      <c r="C1089" s="239" t="s">
        <v>19</v>
      </c>
      <c r="D1089" s="239" t="s">
        <v>840</v>
      </c>
      <c r="E1089" s="239" t="s">
        <v>206</v>
      </c>
      <c r="F1089" s="239" t="s">
        <v>1107</v>
      </c>
      <c r="G1089" s="239" t="s">
        <v>22</v>
      </c>
      <c r="H1089" s="239">
        <v>15.53</v>
      </c>
      <c r="I1089" s="240">
        <v>15.53</v>
      </c>
      <c r="J1089" s="245"/>
      <c r="K1089" s="239">
        <v>100</v>
      </c>
      <c r="L1089" s="239">
        <v>1553</v>
      </c>
      <c r="M1089" s="246"/>
    </row>
    <row r="1090" s="234" customFormat="1" ht="25" customHeight="1" spans="1:13">
      <c r="A1090" s="238">
        <v>275</v>
      </c>
      <c r="B1090" s="239" t="s">
        <v>1108</v>
      </c>
      <c r="C1090" s="239" t="s">
        <v>19</v>
      </c>
      <c r="D1090" s="239" t="s">
        <v>840</v>
      </c>
      <c r="E1090" s="239" t="s">
        <v>161</v>
      </c>
      <c r="F1090" s="239" t="s">
        <v>1108</v>
      </c>
      <c r="G1090" s="239" t="s">
        <v>22</v>
      </c>
      <c r="H1090" s="239">
        <v>17.52</v>
      </c>
      <c r="I1090" s="240">
        <v>17.52</v>
      </c>
      <c r="J1090" s="245"/>
      <c r="K1090" s="239">
        <v>100</v>
      </c>
      <c r="L1090" s="239">
        <v>1752</v>
      </c>
      <c r="M1090" s="246"/>
    </row>
    <row r="1091" s="234" customFormat="1" ht="25" customHeight="1" spans="1:13">
      <c r="A1091" s="238">
        <v>276</v>
      </c>
      <c r="B1091" s="239" t="s">
        <v>1109</v>
      </c>
      <c r="C1091" s="239" t="s">
        <v>19</v>
      </c>
      <c r="D1091" s="239" t="s">
        <v>840</v>
      </c>
      <c r="E1091" s="239" t="s">
        <v>161</v>
      </c>
      <c r="F1091" s="239" t="s">
        <v>1109</v>
      </c>
      <c r="G1091" s="239" t="s">
        <v>22</v>
      </c>
      <c r="H1091" s="239">
        <v>6.96</v>
      </c>
      <c r="I1091" s="240">
        <v>6.96</v>
      </c>
      <c r="J1091" s="245"/>
      <c r="K1091" s="239">
        <v>100</v>
      </c>
      <c r="L1091" s="239">
        <v>696</v>
      </c>
      <c r="M1091" s="246"/>
    </row>
    <row r="1092" s="234" customFormat="1" ht="25" customHeight="1" spans="1:13">
      <c r="A1092" s="238">
        <v>277</v>
      </c>
      <c r="B1092" s="239" t="s">
        <v>752</v>
      </c>
      <c r="C1092" s="239" t="s">
        <v>19</v>
      </c>
      <c r="D1092" s="239" t="s">
        <v>840</v>
      </c>
      <c r="E1092" s="239" t="s">
        <v>161</v>
      </c>
      <c r="F1092" s="239" t="s">
        <v>1110</v>
      </c>
      <c r="G1092" s="239" t="s">
        <v>22</v>
      </c>
      <c r="H1092" s="239">
        <v>4.8</v>
      </c>
      <c r="I1092" s="240">
        <v>4.8</v>
      </c>
      <c r="J1092" s="245"/>
      <c r="K1092" s="239">
        <v>100</v>
      </c>
      <c r="L1092" s="239">
        <v>480</v>
      </c>
      <c r="M1092" s="246"/>
    </row>
    <row r="1093" s="234" customFormat="1" ht="25" customHeight="1" spans="1:13">
      <c r="A1093" s="238">
        <v>278</v>
      </c>
      <c r="B1093" s="239" t="s">
        <v>1111</v>
      </c>
      <c r="C1093" s="239" t="s">
        <v>19</v>
      </c>
      <c r="D1093" s="239" t="s">
        <v>840</v>
      </c>
      <c r="E1093" s="239" t="s">
        <v>161</v>
      </c>
      <c r="F1093" s="239" t="s">
        <v>1111</v>
      </c>
      <c r="G1093" s="239" t="s">
        <v>22</v>
      </c>
      <c r="H1093" s="239">
        <v>8.55</v>
      </c>
      <c r="I1093" s="240">
        <v>8.55</v>
      </c>
      <c r="J1093" s="245"/>
      <c r="K1093" s="239">
        <v>100</v>
      </c>
      <c r="L1093" s="239">
        <v>855</v>
      </c>
      <c r="M1093" s="246"/>
    </row>
    <row r="1094" s="234" customFormat="1" ht="25" customHeight="1" spans="1:13">
      <c r="A1094" s="238">
        <v>279</v>
      </c>
      <c r="B1094" s="239" t="s">
        <v>1112</v>
      </c>
      <c r="C1094" s="239" t="s">
        <v>19</v>
      </c>
      <c r="D1094" s="239" t="s">
        <v>840</v>
      </c>
      <c r="E1094" s="239" t="s">
        <v>161</v>
      </c>
      <c r="F1094" s="239" t="s">
        <v>1112</v>
      </c>
      <c r="G1094" s="239" t="s">
        <v>22</v>
      </c>
      <c r="H1094" s="239">
        <v>8.97</v>
      </c>
      <c r="I1094" s="240">
        <v>8.97</v>
      </c>
      <c r="J1094" s="245"/>
      <c r="K1094" s="239">
        <v>100</v>
      </c>
      <c r="L1094" s="239">
        <v>897</v>
      </c>
      <c r="M1094" s="246"/>
    </row>
    <row r="1095" s="234" customFormat="1" ht="25" customHeight="1" spans="1:13">
      <c r="A1095" s="238">
        <v>280</v>
      </c>
      <c r="B1095" s="239" t="s">
        <v>1113</v>
      </c>
      <c r="C1095" s="239" t="s">
        <v>19</v>
      </c>
      <c r="D1095" s="239" t="s">
        <v>840</v>
      </c>
      <c r="E1095" s="239" t="s">
        <v>161</v>
      </c>
      <c r="F1095" s="239" t="s">
        <v>1113</v>
      </c>
      <c r="G1095" s="239" t="s">
        <v>22</v>
      </c>
      <c r="H1095" s="239">
        <v>18.85</v>
      </c>
      <c r="I1095" s="240">
        <v>18.85</v>
      </c>
      <c r="J1095" s="245"/>
      <c r="K1095" s="239">
        <v>100</v>
      </c>
      <c r="L1095" s="239">
        <v>1885</v>
      </c>
      <c r="M1095" s="246"/>
    </row>
    <row r="1096" s="234" customFormat="1" ht="25" customHeight="1" spans="1:13">
      <c r="A1096" s="238">
        <v>281</v>
      </c>
      <c r="B1096" s="239" t="s">
        <v>1114</v>
      </c>
      <c r="C1096" s="239" t="s">
        <v>19</v>
      </c>
      <c r="D1096" s="239" t="s">
        <v>840</v>
      </c>
      <c r="E1096" s="239" t="s">
        <v>161</v>
      </c>
      <c r="F1096" s="239" t="s">
        <v>1114</v>
      </c>
      <c r="G1096" s="239" t="s">
        <v>22</v>
      </c>
      <c r="H1096" s="239">
        <v>6.82</v>
      </c>
      <c r="I1096" s="240">
        <v>6.82</v>
      </c>
      <c r="J1096" s="245"/>
      <c r="K1096" s="239">
        <v>100</v>
      </c>
      <c r="L1096" s="239">
        <v>682</v>
      </c>
      <c r="M1096" s="246"/>
    </row>
    <row r="1097" s="234" customFormat="1" ht="25" customHeight="1" spans="1:13">
      <c r="A1097" s="238">
        <v>282</v>
      </c>
      <c r="B1097" s="239" t="s">
        <v>1115</v>
      </c>
      <c r="C1097" s="239" t="s">
        <v>19</v>
      </c>
      <c r="D1097" s="239" t="s">
        <v>840</v>
      </c>
      <c r="E1097" s="239" t="s">
        <v>161</v>
      </c>
      <c r="F1097" s="239" t="s">
        <v>1115</v>
      </c>
      <c r="G1097" s="239" t="s">
        <v>22</v>
      </c>
      <c r="H1097" s="239">
        <v>11.71</v>
      </c>
      <c r="I1097" s="240">
        <v>11.71</v>
      </c>
      <c r="J1097" s="245"/>
      <c r="K1097" s="239">
        <v>100</v>
      </c>
      <c r="L1097" s="239">
        <v>1171</v>
      </c>
      <c r="M1097" s="246"/>
    </row>
    <row r="1098" s="234" customFormat="1" ht="25" customHeight="1" spans="1:13">
      <c r="A1098" s="238">
        <v>283</v>
      </c>
      <c r="B1098" s="239" t="s">
        <v>1116</v>
      </c>
      <c r="C1098" s="239" t="s">
        <v>19</v>
      </c>
      <c r="D1098" s="239" t="s">
        <v>840</v>
      </c>
      <c r="E1098" s="239" t="s">
        <v>161</v>
      </c>
      <c r="F1098" s="239" t="s">
        <v>1116</v>
      </c>
      <c r="G1098" s="239" t="s">
        <v>22</v>
      </c>
      <c r="H1098" s="239">
        <v>12.36</v>
      </c>
      <c r="I1098" s="240">
        <v>12.36</v>
      </c>
      <c r="J1098" s="245"/>
      <c r="K1098" s="239">
        <v>100</v>
      </c>
      <c r="L1098" s="239">
        <v>1236</v>
      </c>
      <c r="M1098" s="246"/>
    </row>
    <row r="1099" s="234" customFormat="1" ht="25" customHeight="1" spans="1:13">
      <c r="A1099" s="238">
        <v>284</v>
      </c>
      <c r="B1099" s="239" t="s">
        <v>1117</v>
      </c>
      <c r="C1099" s="239" t="s">
        <v>19</v>
      </c>
      <c r="D1099" s="239" t="s">
        <v>840</v>
      </c>
      <c r="E1099" s="239" t="s">
        <v>161</v>
      </c>
      <c r="F1099" s="239" t="s">
        <v>1117</v>
      </c>
      <c r="G1099" s="239" t="s">
        <v>22</v>
      </c>
      <c r="H1099" s="239">
        <v>7.21</v>
      </c>
      <c r="I1099" s="240">
        <v>7.21</v>
      </c>
      <c r="J1099" s="245"/>
      <c r="K1099" s="239">
        <v>100</v>
      </c>
      <c r="L1099" s="239">
        <v>721</v>
      </c>
      <c r="M1099" s="246"/>
    </row>
    <row r="1100" s="234" customFormat="1" ht="25" customHeight="1" spans="1:13">
      <c r="A1100" s="238">
        <v>285</v>
      </c>
      <c r="B1100" s="239" t="s">
        <v>1118</v>
      </c>
      <c r="C1100" s="239" t="s">
        <v>19</v>
      </c>
      <c r="D1100" s="239" t="s">
        <v>840</v>
      </c>
      <c r="E1100" s="239" t="s">
        <v>161</v>
      </c>
      <c r="F1100" s="239" t="s">
        <v>1118</v>
      </c>
      <c r="G1100" s="239" t="s">
        <v>22</v>
      </c>
      <c r="H1100" s="239">
        <v>13.16</v>
      </c>
      <c r="I1100" s="240">
        <v>13.16</v>
      </c>
      <c r="J1100" s="245"/>
      <c r="K1100" s="239">
        <v>100</v>
      </c>
      <c r="L1100" s="239">
        <v>1316</v>
      </c>
      <c r="M1100" s="246"/>
    </row>
    <row r="1101" s="234" customFormat="1" ht="25" customHeight="1" spans="1:13">
      <c r="A1101" s="238">
        <v>286</v>
      </c>
      <c r="B1101" s="239" t="s">
        <v>1119</v>
      </c>
      <c r="C1101" s="239" t="s">
        <v>19</v>
      </c>
      <c r="D1101" s="239" t="s">
        <v>840</v>
      </c>
      <c r="E1101" s="239" t="s">
        <v>161</v>
      </c>
      <c r="F1101" s="239" t="s">
        <v>1119</v>
      </c>
      <c r="G1101" s="239" t="s">
        <v>22</v>
      </c>
      <c r="H1101" s="239">
        <v>4.98</v>
      </c>
      <c r="I1101" s="240">
        <v>4.98</v>
      </c>
      <c r="J1101" s="245"/>
      <c r="K1101" s="239">
        <v>100</v>
      </c>
      <c r="L1101" s="239">
        <v>498</v>
      </c>
      <c r="M1101" s="246"/>
    </row>
    <row r="1102" s="234" customFormat="1" ht="25" customHeight="1" spans="1:13">
      <c r="A1102" s="238">
        <v>287</v>
      </c>
      <c r="B1102" s="239" t="s">
        <v>1120</v>
      </c>
      <c r="C1102" s="239" t="s">
        <v>19</v>
      </c>
      <c r="D1102" s="239" t="s">
        <v>840</v>
      </c>
      <c r="E1102" s="239" t="s">
        <v>161</v>
      </c>
      <c r="F1102" s="239" t="s">
        <v>1120</v>
      </c>
      <c r="G1102" s="239" t="s">
        <v>22</v>
      </c>
      <c r="H1102" s="239">
        <v>13.83</v>
      </c>
      <c r="I1102" s="240">
        <v>13.83</v>
      </c>
      <c r="J1102" s="245"/>
      <c r="K1102" s="239">
        <v>100</v>
      </c>
      <c r="L1102" s="239">
        <v>1383</v>
      </c>
      <c r="M1102" s="246"/>
    </row>
    <row r="1103" s="234" customFormat="1" ht="25" customHeight="1" spans="1:13">
      <c r="A1103" s="238">
        <v>288</v>
      </c>
      <c r="B1103" s="239" t="s">
        <v>1121</v>
      </c>
      <c r="C1103" s="239" t="s">
        <v>19</v>
      </c>
      <c r="D1103" s="239" t="s">
        <v>840</v>
      </c>
      <c r="E1103" s="239" t="s">
        <v>161</v>
      </c>
      <c r="F1103" s="239" t="s">
        <v>1121</v>
      </c>
      <c r="G1103" s="239" t="s">
        <v>22</v>
      </c>
      <c r="H1103" s="239">
        <v>12.64</v>
      </c>
      <c r="I1103" s="240">
        <v>12.64</v>
      </c>
      <c r="J1103" s="245"/>
      <c r="K1103" s="239">
        <v>100</v>
      </c>
      <c r="L1103" s="239">
        <v>1264</v>
      </c>
      <c r="M1103" s="246"/>
    </row>
    <row r="1104" s="234" customFormat="1" ht="25" customHeight="1" spans="1:13">
      <c r="A1104" s="238">
        <v>289</v>
      </c>
      <c r="B1104" s="239" t="s">
        <v>1122</v>
      </c>
      <c r="C1104" s="239" t="s">
        <v>19</v>
      </c>
      <c r="D1104" s="239" t="s">
        <v>840</v>
      </c>
      <c r="E1104" s="239" t="s">
        <v>161</v>
      </c>
      <c r="F1104" s="239" t="s">
        <v>1122</v>
      </c>
      <c r="G1104" s="239" t="s">
        <v>22</v>
      </c>
      <c r="H1104" s="239">
        <v>11.13</v>
      </c>
      <c r="I1104" s="240">
        <v>11.13</v>
      </c>
      <c r="J1104" s="245"/>
      <c r="K1104" s="239">
        <v>100</v>
      </c>
      <c r="L1104" s="239">
        <v>1113</v>
      </c>
      <c r="M1104" s="246"/>
    </row>
    <row r="1105" s="234" customFormat="1" ht="25" customHeight="1" spans="1:13">
      <c r="A1105" s="238">
        <v>290</v>
      </c>
      <c r="B1105" s="239" t="s">
        <v>1123</v>
      </c>
      <c r="C1105" s="239" t="s">
        <v>19</v>
      </c>
      <c r="D1105" s="239" t="s">
        <v>840</v>
      </c>
      <c r="E1105" s="239" t="s">
        <v>161</v>
      </c>
      <c r="F1105" s="239" t="s">
        <v>1123</v>
      </c>
      <c r="G1105" s="239" t="s">
        <v>22</v>
      </c>
      <c r="H1105" s="239">
        <v>13.4</v>
      </c>
      <c r="I1105" s="240">
        <v>13.4</v>
      </c>
      <c r="J1105" s="245"/>
      <c r="K1105" s="239">
        <v>100</v>
      </c>
      <c r="L1105" s="239">
        <v>1340</v>
      </c>
      <c r="M1105" s="246"/>
    </row>
    <row r="1106" s="234" customFormat="1" ht="25" customHeight="1" spans="1:13">
      <c r="A1106" s="238">
        <v>291</v>
      </c>
      <c r="B1106" s="239" t="s">
        <v>1124</v>
      </c>
      <c r="C1106" s="239" t="s">
        <v>19</v>
      </c>
      <c r="D1106" s="239" t="s">
        <v>840</v>
      </c>
      <c r="E1106" s="239" t="s">
        <v>161</v>
      </c>
      <c r="F1106" s="239" t="s">
        <v>1124</v>
      </c>
      <c r="G1106" s="239" t="s">
        <v>22</v>
      </c>
      <c r="H1106" s="239">
        <v>8.81</v>
      </c>
      <c r="I1106" s="240">
        <v>8.81</v>
      </c>
      <c r="J1106" s="245"/>
      <c r="K1106" s="239">
        <v>100</v>
      </c>
      <c r="L1106" s="239">
        <v>881</v>
      </c>
      <c r="M1106" s="246"/>
    </row>
    <row r="1107" s="234" customFormat="1" ht="25" customHeight="1" spans="1:13">
      <c r="A1107" s="238">
        <v>292</v>
      </c>
      <c r="B1107" s="239" t="s">
        <v>1125</v>
      </c>
      <c r="C1107" s="239" t="s">
        <v>19</v>
      </c>
      <c r="D1107" s="239" t="s">
        <v>840</v>
      </c>
      <c r="E1107" s="239" t="s">
        <v>161</v>
      </c>
      <c r="F1107" s="239" t="s">
        <v>1125</v>
      </c>
      <c r="G1107" s="239" t="s">
        <v>22</v>
      </c>
      <c r="H1107" s="239">
        <v>8.53</v>
      </c>
      <c r="I1107" s="240">
        <v>8.53</v>
      </c>
      <c r="J1107" s="245"/>
      <c r="K1107" s="239">
        <v>100</v>
      </c>
      <c r="L1107" s="239">
        <v>853</v>
      </c>
      <c r="M1107" s="246"/>
    </row>
    <row r="1108" s="234" customFormat="1" ht="25" customHeight="1" spans="1:13">
      <c r="A1108" s="238">
        <v>293</v>
      </c>
      <c r="B1108" s="239" t="s">
        <v>1126</v>
      </c>
      <c r="C1108" s="239" t="s">
        <v>19</v>
      </c>
      <c r="D1108" s="239" t="s">
        <v>840</v>
      </c>
      <c r="E1108" s="239" t="s">
        <v>161</v>
      </c>
      <c r="F1108" s="239" t="s">
        <v>1126</v>
      </c>
      <c r="G1108" s="239" t="s">
        <v>22</v>
      </c>
      <c r="H1108" s="239">
        <v>12.47</v>
      </c>
      <c r="I1108" s="240">
        <v>12.47</v>
      </c>
      <c r="J1108" s="245"/>
      <c r="K1108" s="239">
        <v>100</v>
      </c>
      <c r="L1108" s="239">
        <v>1247</v>
      </c>
      <c r="M1108" s="246"/>
    </row>
    <row r="1109" s="234" customFormat="1" ht="25" customHeight="1" spans="1:13">
      <c r="A1109" s="238">
        <v>294</v>
      </c>
      <c r="B1109" s="239" t="s">
        <v>1127</v>
      </c>
      <c r="C1109" s="239" t="s">
        <v>19</v>
      </c>
      <c r="D1109" s="239" t="s">
        <v>840</v>
      </c>
      <c r="E1109" s="239" t="s">
        <v>161</v>
      </c>
      <c r="F1109" s="239" t="s">
        <v>1127</v>
      </c>
      <c r="G1109" s="239" t="s">
        <v>22</v>
      </c>
      <c r="H1109" s="239">
        <v>13.92</v>
      </c>
      <c r="I1109" s="240">
        <v>13.92</v>
      </c>
      <c r="J1109" s="245"/>
      <c r="K1109" s="239">
        <v>100</v>
      </c>
      <c r="L1109" s="239">
        <v>1392</v>
      </c>
      <c r="M1109" s="246"/>
    </row>
    <row r="1110" s="234" customFormat="1" ht="25" customHeight="1" spans="1:13">
      <c r="A1110" s="238">
        <v>295</v>
      </c>
      <c r="B1110" s="239" t="s">
        <v>1128</v>
      </c>
      <c r="C1110" s="239" t="s">
        <v>19</v>
      </c>
      <c r="D1110" s="239" t="s">
        <v>840</v>
      </c>
      <c r="E1110" s="239" t="s">
        <v>161</v>
      </c>
      <c r="F1110" s="239" t="s">
        <v>1128</v>
      </c>
      <c r="G1110" s="239" t="s">
        <v>22</v>
      </c>
      <c r="H1110" s="239">
        <v>9.88</v>
      </c>
      <c r="I1110" s="240">
        <v>9.88</v>
      </c>
      <c r="J1110" s="245"/>
      <c r="K1110" s="239">
        <v>100</v>
      </c>
      <c r="L1110" s="239">
        <v>988</v>
      </c>
      <c r="M1110" s="246"/>
    </row>
    <row r="1111" s="234" customFormat="1" ht="25" customHeight="1" spans="1:13">
      <c r="A1111" s="238">
        <v>296</v>
      </c>
      <c r="B1111" s="239" t="s">
        <v>1129</v>
      </c>
      <c r="C1111" s="239" t="s">
        <v>19</v>
      </c>
      <c r="D1111" s="239" t="s">
        <v>840</v>
      </c>
      <c r="E1111" s="239" t="s">
        <v>161</v>
      </c>
      <c r="F1111" s="239" t="s">
        <v>1129</v>
      </c>
      <c r="G1111" s="239" t="s">
        <v>22</v>
      </c>
      <c r="H1111" s="239">
        <v>17.01</v>
      </c>
      <c r="I1111" s="240">
        <v>17.01</v>
      </c>
      <c r="J1111" s="245"/>
      <c r="K1111" s="239">
        <v>100</v>
      </c>
      <c r="L1111" s="239">
        <v>1701</v>
      </c>
      <c r="M1111" s="246"/>
    </row>
    <row r="1112" s="234" customFormat="1" ht="25" customHeight="1" spans="1:13">
      <c r="A1112" s="238">
        <v>297</v>
      </c>
      <c r="B1112" s="239" t="s">
        <v>1130</v>
      </c>
      <c r="C1112" s="239" t="s">
        <v>19</v>
      </c>
      <c r="D1112" s="239" t="s">
        <v>840</v>
      </c>
      <c r="E1112" s="239" t="s">
        <v>161</v>
      </c>
      <c r="F1112" s="239" t="s">
        <v>1130</v>
      </c>
      <c r="G1112" s="239" t="s">
        <v>22</v>
      </c>
      <c r="H1112" s="239">
        <v>19.35</v>
      </c>
      <c r="I1112" s="240">
        <v>19.35</v>
      </c>
      <c r="J1112" s="245"/>
      <c r="K1112" s="239">
        <v>100</v>
      </c>
      <c r="L1112" s="239">
        <v>1935</v>
      </c>
      <c r="M1112" s="246"/>
    </row>
    <row r="1113" s="234" customFormat="1" ht="25" customHeight="1" spans="1:13">
      <c r="A1113" s="238">
        <v>298</v>
      </c>
      <c r="B1113" s="239" t="s">
        <v>1131</v>
      </c>
      <c r="C1113" s="239" t="s">
        <v>19</v>
      </c>
      <c r="D1113" s="239" t="s">
        <v>840</v>
      </c>
      <c r="E1113" s="239" t="s">
        <v>161</v>
      </c>
      <c r="F1113" s="239" t="s">
        <v>1131</v>
      </c>
      <c r="G1113" s="239" t="s">
        <v>22</v>
      </c>
      <c r="H1113" s="239">
        <v>11.35</v>
      </c>
      <c r="I1113" s="240">
        <v>11.35</v>
      </c>
      <c r="J1113" s="245"/>
      <c r="K1113" s="239">
        <v>100</v>
      </c>
      <c r="L1113" s="239">
        <v>1135</v>
      </c>
      <c r="M1113" s="246"/>
    </row>
    <row r="1114" s="234" customFormat="1" ht="25" customHeight="1" spans="1:13">
      <c r="A1114" s="238">
        <v>299</v>
      </c>
      <c r="B1114" s="239" t="s">
        <v>1132</v>
      </c>
      <c r="C1114" s="239" t="s">
        <v>19</v>
      </c>
      <c r="D1114" s="239" t="s">
        <v>840</v>
      </c>
      <c r="E1114" s="239" t="s">
        <v>161</v>
      </c>
      <c r="F1114" s="239" t="s">
        <v>1132</v>
      </c>
      <c r="G1114" s="239" t="s">
        <v>22</v>
      </c>
      <c r="H1114" s="239">
        <v>8.62</v>
      </c>
      <c r="I1114" s="240">
        <v>8.62</v>
      </c>
      <c r="J1114" s="245"/>
      <c r="K1114" s="239">
        <v>100</v>
      </c>
      <c r="L1114" s="239">
        <v>862</v>
      </c>
      <c r="M1114" s="246"/>
    </row>
    <row r="1115" s="234" customFormat="1" ht="25" customHeight="1" spans="1:13">
      <c r="A1115" s="238">
        <v>300</v>
      </c>
      <c r="B1115" s="239" t="s">
        <v>1133</v>
      </c>
      <c r="C1115" s="239" t="s">
        <v>19</v>
      </c>
      <c r="D1115" s="239" t="s">
        <v>840</v>
      </c>
      <c r="E1115" s="239" t="s">
        <v>161</v>
      </c>
      <c r="F1115" s="239" t="s">
        <v>1133</v>
      </c>
      <c r="G1115" s="239" t="s">
        <v>22</v>
      </c>
      <c r="H1115" s="239">
        <v>10.2</v>
      </c>
      <c r="I1115" s="240">
        <v>10.2</v>
      </c>
      <c r="J1115" s="245"/>
      <c r="K1115" s="239">
        <v>100</v>
      </c>
      <c r="L1115" s="239">
        <v>1020</v>
      </c>
      <c r="M1115" s="246"/>
    </row>
    <row r="1116" s="234" customFormat="1" ht="25" customHeight="1" spans="1:13">
      <c r="A1116" s="238">
        <v>301</v>
      </c>
      <c r="B1116" s="239" t="s">
        <v>1134</v>
      </c>
      <c r="C1116" s="239" t="s">
        <v>19</v>
      </c>
      <c r="D1116" s="239" t="s">
        <v>840</v>
      </c>
      <c r="E1116" s="239" t="s">
        <v>161</v>
      </c>
      <c r="F1116" s="239" t="s">
        <v>1134</v>
      </c>
      <c r="G1116" s="239" t="s">
        <v>22</v>
      </c>
      <c r="H1116" s="239">
        <v>12.25</v>
      </c>
      <c r="I1116" s="240">
        <v>12.25</v>
      </c>
      <c r="J1116" s="245"/>
      <c r="K1116" s="239">
        <v>100</v>
      </c>
      <c r="L1116" s="239">
        <v>1225</v>
      </c>
      <c r="M1116" s="246"/>
    </row>
    <row r="1117" s="234" customFormat="1" ht="25" customHeight="1" spans="1:13">
      <c r="A1117" s="238">
        <v>302</v>
      </c>
      <c r="B1117" s="239" t="s">
        <v>1135</v>
      </c>
      <c r="C1117" s="239" t="s">
        <v>19</v>
      </c>
      <c r="D1117" s="239" t="s">
        <v>840</v>
      </c>
      <c r="E1117" s="239" t="s">
        <v>161</v>
      </c>
      <c r="F1117" s="239" t="s">
        <v>1135</v>
      </c>
      <c r="G1117" s="239" t="s">
        <v>22</v>
      </c>
      <c r="H1117" s="239">
        <v>6.87</v>
      </c>
      <c r="I1117" s="240">
        <v>6.87</v>
      </c>
      <c r="J1117" s="245"/>
      <c r="K1117" s="239">
        <v>100</v>
      </c>
      <c r="L1117" s="239">
        <v>687</v>
      </c>
      <c r="M1117" s="246"/>
    </row>
    <row r="1118" s="234" customFormat="1" ht="25" customHeight="1" spans="1:13">
      <c r="A1118" s="238">
        <v>303</v>
      </c>
      <c r="B1118" s="239" t="s">
        <v>1136</v>
      </c>
      <c r="C1118" s="239" t="s">
        <v>19</v>
      </c>
      <c r="D1118" s="239" t="s">
        <v>840</v>
      </c>
      <c r="E1118" s="239" t="s">
        <v>161</v>
      </c>
      <c r="F1118" s="239" t="s">
        <v>1136</v>
      </c>
      <c r="G1118" s="239" t="s">
        <v>22</v>
      </c>
      <c r="H1118" s="239">
        <v>9.53</v>
      </c>
      <c r="I1118" s="240">
        <v>9.53</v>
      </c>
      <c r="J1118" s="245"/>
      <c r="K1118" s="239">
        <v>100</v>
      </c>
      <c r="L1118" s="239">
        <v>953</v>
      </c>
      <c r="M1118" s="246"/>
    </row>
    <row r="1119" s="234" customFormat="1" ht="25" customHeight="1" spans="1:13">
      <c r="A1119" s="238">
        <v>304</v>
      </c>
      <c r="B1119" s="239" t="s">
        <v>1137</v>
      </c>
      <c r="C1119" s="239" t="s">
        <v>19</v>
      </c>
      <c r="D1119" s="239" t="s">
        <v>840</v>
      </c>
      <c r="E1119" s="239" t="s">
        <v>161</v>
      </c>
      <c r="F1119" s="239" t="s">
        <v>1137</v>
      </c>
      <c r="G1119" s="239" t="s">
        <v>22</v>
      </c>
      <c r="H1119" s="239">
        <v>20.72</v>
      </c>
      <c r="I1119" s="240">
        <v>20.72</v>
      </c>
      <c r="J1119" s="245"/>
      <c r="K1119" s="239">
        <v>100</v>
      </c>
      <c r="L1119" s="239">
        <v>2072</v>
      </c>
      <c r="M1119" s="246"/>
    </row>
    <row r="1120" s="234" customFormat="1" ht="25" customHeight="1" spans="1:13">
      <c r="A1120" s="238">
        <v>305</v>
      </c>
      <c r="B1120" s="239" t="s">
        <v>1138</v>
      </c>
      <c r="C1120" s="239" t="s">
        <v>19</v>
      </c>
      <c r="D1120" s="239" t="s">
        <v>840</v>
      </c>
      <c r="E1120" s="239" t="s">
        <v>161</v>
      </c>
      <c r="F1120" s="239" t="s">
        <v>1138</v>
      </c>
      <c r="G1120" s="239" t="s">
        <v>22</v>
      </c>
      <c r="H1120" s="239">
        <v>10.37</v>
      </c>
      <c r="I1120" s="240">
        <v>10.37</v>
      </c>
      <c r="J1120" s="245"/>
      <c r="K1120" s="239">
        <v>100</v>
      </c>
      <c r="L1120" s="239">
        <v>1037</v>
      </c>
      <c r="M1120" s="246"/>
    </row>
    <row r="1121" s="234" customFormat="1" ht="25" customHeight="1" spans="1:13">
      <c r="A1121" s="238">
        <v>306</v>
      </c>
      <c r="B1121" s="239" t="s">
        <v>1139</v>
      </c>
      <c r="C1121" s="239" t="s">
        <v>19</v>
      </c>
      <c r="D1121" s="239" t="s">
        <v>840</v>
      </c>
      <c r="E1121" s="239" t="s">
        <v>161</v>
      </c>
      <c r="F1121" s="239" t="s">
        <v>1139</v>
      </c>
      <c r="G1121" s="239" t="s">
        <v>22</v>
      </c>
      <c r="H1121" s="239">
        <v>6.7</v>
      </c>
      <c r="I1121" s="240">
        <v>6.7</v>
      </c>
      <c r="J1121" s="245"/>
      <c r="K1121" s="239">
        <v>100</v>
      </c>
      <c r="L1121" s="239">
        <v>670</v>
      </c>
      <c r="M1121" s="246"/>
    </row>
    <row r="1122" s="234" customFormat="1" ht="25" customHeight="1" spans="1:13">
      <c r="A1122" s="238">
        <v>307</v>
      </c>
      <c r="B1122" s="239" t="s">
        <v>1140</v>
      </c>
      <c r="C1122" s="239" t="s">
        <v>19</v>
      </c>
      <c r="D1122" s="239" t="s">
        <v>840</v>
      </c>
      <c r="E1122" s="239" t="s">
        <v>161</v>
      </c>
      <c r="F1122" s="239" t="s">
        <v>1140</v>
      </c>
      <c r="G1122" s="239" t="s">
        <v>22</v>
      </c>
      <c r="H1122" s="239">
        <v>3.8</v>
      </c>
      <c r="I1122" s="240">
        <v>3.8</v>
      </c>
      <c r="J1122" s="245"/>
      <c r="K1122" s="239">
        <v>100</v>
      </c>
      <c r="L1122" s="239">
        <v>380</v>
      </c>
      <c r="M1122" s="246"/>
    </row>
    <row r="1123" s="234" customFormat="1" ht="25" customHeight="1" spans="1:13">
      <c r="A1123" s="238">
        <v>308</v>
      </c>
      <c r="B1123" s="239" t="s">
        <v>1141</v>
      </c>
      <c r="C1123" s="239" t="s">
        <v>19</v>
      </c>
      <c r="D1123" s="239" t="s">
        <v>840</v>
      </c>
      <c r="E1123" s="239" t="s">
        <v>161</v>
      </c>
      <c r="F1123" s="239" t="s">
        <v>1141</v>
      </c>
      <c r="G1123" s="239" t="s">
        <v>22</v>
      </c>
      <c r="H1123" s="239">
        <v>11.24</v>
      </c>
      <c r="I1123" s="240">
        <v>11.24</v>
      </c>
      <c r="J1123" s="245"/>
      <c r="K1123" s="239">
        <v>100</v>
      </c>
      <c r="L1123" s="239">
        <v>1124</v>
      </c>
      <c r="M1123" s="246"/>
    </row>
    <row r="1124" s="234" customFormat="1" ht="25" customHeight="1" spans="1:13">
      <c r="A1124" s="238">
        <v>309</v>
      </c>
      <c r="B1124" s="239" t="s">
        <v>1142</v>
      </c>
      <c r="C1124" s="239" t="s">
        <v>19</v>
      </c>
      <c r="D1124" s="239" t="s">
        <v>840</v>
      </c>
      <c r="E1124" s="239" t="s">
        <v>161</v>
      </c>
      <c r="F1124" s="239" t="s">
        <v>1142</v>
      </c>
      <c r="G1124" s="239" t="s">
        <v>22</v>
      </c>
      <c r="H1124" s="239">
        <v>26.03</v>
      </c>
      <c r="I1124" s="240">
        <v>26.03</v>
      </c>
      <c r="J1124" s="245"/>
      <c r="K1124" s="239">
        <v>100</v>
      </c>
      <c r="L1124" s="239">
        <v>2603</v>
      </c>
      <c r="M1124" s="246"/>
    </row>
    <row r="1125" s="234" customFormat="1" ht="25" customHeight="1" spans="1:13">
      <c r="A1125" s="238">
        <v>310</v>
      </c>
      <c r="B1125" s="239" t="s">
        <v>1143</v>
      </c>
      <c r="C1125" s="239" t="s">
        <v>19</v>
      </c>
      <c r="D1125" s="239" t="s">
        <v>840</v>
      </c>
      <c r="E1125" s="239" t="s">
        <v>161</v>
      </c>
      <c r="F1125" s="239" t="s">
        <v>1143</v>
      </c>
      <c r="G1125" s="239" t="s">
        <v>22</v>
      </c>
      <c r="H1125" s="239">
        <v>6.28</v>
      </c>
      <c r="I1125" s="240">
        <v>6.28</v>
      </c>
      <c r="J1125" s="245"/>
      <c r="K1125" s="239">
        <v>100</v>
      </c>
      <c r="L1125" s="239">
        <v>628</v>
      </c>
      <c r="M1125" s="246"/>
    </row>
    <row r="1126" s="234" customFormat="1" ht="25" customHeight="1" spans="1:13">
      <c r="A1126" s="238">
        <v>311</v>
      </c>
      <c r="B1126" s="239" t="s">
        <v>1144</v>
      </c>
      <c r="C1126" s="239" t="s">
        <v>19</v>
      </c>
      <c r="D1126" s="239" t="s">
        <v>840</v>
      </c>
      <c r="E1126" s="239" t="s">
        <v>161</v>
      </c>
      <c r="F1126" s="239" t="s">
        <v>1144</v>
      </c>
      <c r="G1126" s="239" t="s">
        <v>22</v>
      </c>
      <c r="H1126" s="239">
        <v>13.45</v>
      </c>
      <c r="I1126" s="240">
        <v>13.45</v>
      </c>
      <c r="J1126" s="245"/>
      <c r="K1126" s="239">
        <v>100</v>
      </c>
      <c r="L1126" s="239">
        <v>1345</v>
      </c>
      <c r="M1126" s="246"/>
    </row>
    <row r="1127" s="234" customFormat="1" ht="25" customHeight="1" spans="1:13">
      <c r="A1127" s="238">
        <v>312</v>
      </c>
      <c r="B1127" s="239" t="s">
        <v>1145</v>
      </c>
      <c r="C1127" s="239" t="s">
        <v>19</v>
      </c>
      <c r="D1127" s="239" t="s">
        <v>840</v>
      </c>
      <c r="E1127" s="239" t="s">
        <v>161</v>
      </c>
      <c r="F1127" s="239" t="s">
        <v>1145</v>
      </c>
      <c r="G1127" s="239" t="s">
        <v>22</v>
      </c>
      <c r="H1127" s="239">
        <v>5.49</v>
      </c>
      <c r="I1127" s="240">
        <v>5.49</v>
      </c>
      <c r="J1127" s="245"/>
      <c r="K1127" s="239">
        <v>100</v>
      </c>
      <c r="L1127" s="239">
        <v>549</v>
      </c>
      <c r="M1127" s="246"/>
    </row>
    <row r="1128" s="234" customFormat="1" ht="25" customHeight="1" spans="1:13">
      <c r="A1128" s="238">
        <v>313</v>
      </c>
      <c r="B1128" s="239" t="s">
        <v>1146</v>
      </c>
      <c r="C1128" s="239" t="s">
        <v>19</v>
      </c>
      <c r="D1128" s="239" t="s">
        <v>840</v>
      </c>
      <c r="E1128" s="239" t="s">
        <v>161</v>
      </c>
      <c r="F1128" s="239" t="s">
        <v>1146</v>
      </c>
      <c r="G1128" s="239" t="s">
        <v>22</v>
      </c>
      <c r="H1128" s="239">
        <v>14.87</v>
      </c>
      <c r="I1128" s="240">
        <v>14.87</v>
      </c>
      <c r="J1128" s="245"/>
      <c r="K1128" s="239">
        <v>100</v>
      </c>
      <c r="L1128" s="239">
        <v>1487</v>
      </c>
      <c r="M1128" s="246"/>
    </row>
    <row r="1129" s="234" customFormat="1" ht="25" customHeight="1" spans="1:13">
      <c r="A1129" s="238">
        <v>314</v>
      </c>
      <c r="B1129" s="239" t="s">
        <v>1147</v>
      </c>
      <c r="C1129" s="239" t="s">
        <v>19</v>
      </c>
      <c r="D1129" s="239" t="s">
        <v>840</v>
      </c>
      <c r="E1129" s="239" t="s">
        <v>161</v>
      </c>
      <c r="F1129" s="239" t="s">
        <v>1147</v>
      </c>
      <c r="G1129" s="239" t="s">
        <v>22</v>
      </c>
      <c r="H1129" s="239">
        <v>8.88</v>
      </c>
      <c r="I1129" s="240">
        <v>8.88</v>
      </c>
      <c r="J1129" s="245"/>
      <c r="K1129" s="239">
        <v>100</v>
      </c>
      <c r="L1129" s="239">
        <v>888</v>
      </c>
      <c r="M1129" s="246"/>
    </row>
    <row r="1130" s="234" customFormat="1" ht="25" customHeight="1" spans="1:13">
      <c r="A1130" s="238">
        <v>315</v>
      </c>
      <c r="B1130" s="239" t="s">
        <v>1148</v>
      </c>
      <c r="C1130" s="239" t="s">
        <v>19</v>
      </c>
      <c r="D1130" s="239" t="s">
        <v>840</v>
      </c>
      <c r="E1130" s="239" t="s">
        <v>161</v>
      </c>
      <c r="F1130" s="239" t="s">
        <v>1148</v>
      </c>
      <c r="G1130" s="239" t="s">
        <v>22</v>
      </c>
      <c r="H1130" s="239">
        <v>17.8</v>
      </c>
      <c r="I1130" s="240">
        <v>17.8</v>
      </c>
      <c r="J1130" s="245"/>
      <c r="K1130" s="239">
        <v>100</v>
      </c>
      <c r="L1130" s="239">
        <v>1780</v>
      </c>
      <c r="M1130" s="246"/>
    </row>
    <row r="1131" s="234" customFormat="1" ht="25" customHeight="1" spans="1:13">
      <c r="A1131" s="238">
        <v>316</v>
      </c>
      <c r="B1131" s="239" t="s">
        <v>1149</v>
      </c>
      <c r="C1131" s="239" t="s">
        <v>19</v>
      </c>
      <c r="D1131" s="239" t="s">
        <v>840</v>
      </c>
      <c r="E1131" s="239" t="s">
        <v>161</v>
      </c>
      <c r="F1131" s="239" t="s">
        <v>1149</v>
      </c>
      <c r="G1131" s="239" t="s">
        <v>22</v>
      </c>
      <c r="H1131" s="239">
        <v>13.47</v>
      </c>
      <c r="I1131" s="240">
        <v>13.47</v>
      </c>
      <c r="J1131" s="245"/>
      <c r="K1131" s="239">
        <v>100</v>
      </c>
      <c r="L1131" s="239">
        <v>1347</v>
      </c>
      <c r="M1131" s="246"/>
    </row>
    <row r="1132" s="234" customFormat="1" ht="25" customHeight="1" spans="1:13">
      <c r="A1132" s="238">
        <v>317</v>
      </c>
      <c r="B1132" s="239" t="s">
        <v>1150</v>
      </c>
      <c r="C1132" s="239" t="s">
        <v>19</v>
      </c>
      <c r="D1132" s="239" t="s">
        <v>840</v>
      </c>
      <c r="E1132" s="239" t="s">
        <v>161</v>
      </c>
      <c r="F1132" s="239" t="s">
        <v>1150</v>
      </c>
      <c r="G1132" s="239" t="s">
        <v>22</v>
      </c>
      <c r="H1132" s="239">
        <v>11.88</v>
      </c>
      <c r="I1132" s="240">
        <v>11.88</v>
      </c>
      <c r="J1132" s="245"/>
      <c r="K1132" s="239">
        <v>100</v>
      </c>
      <c r="L1132" s="239">
        <v>1188</v>
      </c>
      <c r="M1132" s="246"/>
    </row>
    <row r="1133" s="234" customFormat="1" ht="25" customHeight="1" spans="1:13">
      <c r="A1133" s="238">
        <v>318</v>
      </c>
      <c r="B1133" s="239" t="s">
        <v>1151</v>
      </c>
      <c r="C1133" s="239" t="s">
        <v>19</v>
      </c>
      <c r="D1133" s="239" t="s">
        <v>840</v>
      </c>
      <c r="E1133" s="239" t="s">
        <v>161</v>
      </c>
      <c r="F1133" s="239" t="s">
        <v>1151</v>
      </c>
      <c r="G1133" s="239" t="s">
        <v>22</v>
      </c>
      <c r="H1133" s="239">
        <v>6.84</v>
      </c>
      <c r="I1133" s="240">
        <v>6.84</v>
      </c>
      <c r="J1133" s="245"/>
      <c r="K1133" s="239">
        <v>100</v>
      </c>
      <c r="L1133" s="239">
        <v>684</v>
      </c>
      <c r="M1133" s="246"/>
    </row>
    <row r="1134" s="234" customFormat="1" ht="25" customHeight="1" spans="1:13">
      <c r="A1134" s="238">
        <v>319</v>
      </c>
      <c r="B1134" s="239" t="s">
        <v>1152</v>
      </c>
      <c r="C1134" s="239" t="s">
        <v>19</v>
      </c>
      <c r="D1134" s="239" t="s">
        <v>840</v>
      </c>
      <c r="E1134" s="239" t="s">
        <v>161</v>
      </c>
      <c r="F1134" s="239" t="s">
        <v>1152</v>
      </c>
      <c r="G1134" s="239" t="s">
        <v>22</v>
      </c>
      <c r="H1134" s="239">
        <v>7.8</v>
      </c>
      <c r="I1134" s="240">
        <v>7.8</v>
      </c>
      <c r="J1134" s="245"/>
      <c r="K1134" s="239">
        <v>100</v>
      </c>
      <c r="L1134" s="239">
        <v>780</v>
      </c>
      <c r="M1134" s="246"/>
    </row>
    <row r="1135" s="234" customFormat="1" ht="25" customHeight="1" spans="1:13">
      <c r="A1135" s="238">
        <v>320</v>
      </c>
      <c r="B1135" s="239" t="s">
        <v>1153</v>
      </c>
      <c r="C1135" s="239" t="s">
        <v>19</v>
      </c>
      <c r="D1135" s="239" t="s">
        <v>840</v>
      </c>
      <c r="E1135" s="239" t="s">
        <v>161</v>
      </c>
      <c r="F1135" s="239" t="s">
        <v>1153</v>
      </c>
      <c r="G1135" s="239" t="s">
        <v>22</v>
      </c>
      <c r="H1135" s="239">
        <v>7.2</v>
      </c>
      <c r="I1135" s="240">
        <v>7.2</v>
      </c>
      <c r="J1135" s="245"/>
      <c r="K1135" s="239">
        <v>100</v>
      </c>
      <c r="L1135" s="239">
        <v>720</v>
      </c>
      <c r="M1135" s="246"/>
    </row>
    <row r="1136" s="234" customFormat="1" ht="25" customHeight="1" spans="1:13">
      <c r="A1136" s="238">
        <v>321</v>
      </c>
      <c r="B1136" s="239" t="s">
        <v>1154</v>
      </c>
      <c r="C1136" s="239" t="s">
        <v>19</v>
      </c>
      <c r="D1136" s="239" t="s">
        <v>840</v>
      </c>
      <c r="E1136" s="239" t="s">
        <v>161</v>
      </c>
      <c r="F1136" s="239" t="s">
        <v>1154</v>
      </c>
      <c r="G1136" s="239" t="s">
        <v>22</v>
      </c>
      <c r="H1136" s="239">
        <v>3.93</v>
      </c>
      <c r="I1136" s="240">
        <v>3.93</v>
      </c>
      <c r="J1136" s="245"/>
      <c r="K1136" s="239">
        <v>100</v>
      </c>
      <c r="L1136" s="239">
        <v>393</v>
      </c>
      <c r="M1136" s="246"/>
    </row>
    <row r="1137" s="234" customFormat="1" ht="25" customHeight="1" spans="1:13">
      <c r="A1137" s="238">
        <v>322</v>
      </c>
      <c r="B1137" s="239" t="s">
        <v>1155</v>
      </c>
      <c r="C1137" s="239" t="s">
        <v>19</v>
      </c>
      <c r="D1137" s="239" t="s">
        <v>840</v>
      </c>
      <c r="E1137" s="239" t="s">
        <v>161</v>
      </c>
      <c r="F1137" s="239" t="s">
        <v>1155</v>
      </c>
      <c r="G1137" s="239" t="s">
        <v>22</v>
      </c>
      <c r="H1137" s="239">
        <v>4.7</v>
      </c>
      <c r="I1137" s="240">
        <v>4.7</v>
      </c>
      <c r="J1137" s="245"/>
      <c r="K1137" s="239">
        <v>100</v>
      </c>
      <c r="L1137" s="239">
        <v>470</v>
      </c>
      <c r="M1137" s="246"/>
    </row>
    <row r="1138" s="234" customFormat="1" ht="25" customHeight="1" spans="1:13">
      <c r="A1138" s="238">
        <v>323</v>
      </c>
      <c r="B1138" s="239" t="s">
        <v>1156</v>
      </c>
      <c r="C1138" s="239" t="s">
        <v>19</v>
      </c>
      <c r="D1138" s="239" t="s">
        <v>840</v>
      </c>
      <c r="E1138" s="239" t="s">
        <v>161</v>
      </c>
      <c r="F1138" s="239" t="s">
        <v>1156</v>
      </c>
      <c r="G1138" s="239" t="s">
        <v>22</v>
      </c>
      <c r="H1138" s="239">
        <v>32.96</v>
      </c>
      <c r="I1138" s="240">
        <v>16.96</v>
      </c>
      <c r="J1138" s="245">
        <v>16</v>
      </c>
      <c r="K1138" s="239">
        <v>100</v>
      </c>
      <c r="L1138" s="239">
        <v>3296</v>
      </c>
      <c r="M1138" s="246"/>
    </row>
    <row r="1139" s="234" customFormat="1" ht="25" customHeight="1" spans="1:13">
      <c r="A1139" s="238">
        <v>324</v>
      </c>
      <c r="B1139" s="239" t="s">
        <v>1157</v>
      </c>
      <c r="C1139" s="239" t="s">
        <v>19</v>
      </c>
      <c r="D1139" s="239" t="s">
        <v>840</v>
      </c>
      <c r="E1139" s="239" t="s">
        <v>161</v>
      </c>
      <c r="F1139" s="239" t="s">
        <v>1157</v>
      </c>
      <c r="G1139" s="239" t="s">
        <v>22</v>
      </c>
      <c r="H1139" s="239">
        <v>18.22</v>
      </c>
      <c r="I1139" s="240">
        <v>18.22</v>
      </c>
      <c r="J1139" s="245"/>
      <c r="K1139" s="239">
        <v>100</v>
      </c>
      <c r="L1139" s="239">
        <v>1822</v>
      </c>
      <c r="M1139" s="246"/>
    </row>
    <row r="1140" s="234" customFormat="1" ht="25" customHeight="1" spans="1:13">
      <c r="A1140" s="238">
        <v>325</v>
      </c>
      <c r="B1140" s="239" t="s">
        <v>1158</v>
      </c>
      <c r="C1140" s="239" t="s">
        <v>19</v>
      </c>
      <c r="D1140" s="239" t="s">
        <v>840</v>
      </c>
      <c r="E1140" s="239" t="s">
        <v>161</v>
      </c>
      <c r="F1140" s="239" t="s">
        <v>1158</v>
      </c>
      <c r="G1140" s="239" t="s">
        <v>22</v>
      </c>
      <c r="H1140" s="239">
        <v>7.04</v>
      </c>
      <c r="I1140" s="240">
        <v>7.04</v>
      </c>
      <c r="J1140" s="245"/>
      <c r="K1140" s="239">
        <v>100</v>
      </c>
      <c r="L1140" s="239">
        <v>704</v>
      </c>
      <c r="M1140" s="246"/>
    </row>
    <row r="1141" s="234" customFormat="1" ht="25" customHeight="1" spans="1:13">
      <c r="A1141" s="238">
        <v>326</v>
      </c>
      <c r="B1141" s="239" t="s">
        <v>1159</v>
      </c>
      <c r="C1141" s="239" t="s">
        <v>19</v>
      </c>
      <c r="D1141" s="239" t="s">
        <v>840</v>
      </c>
      <c r="E1141" s="239" t="s">
        <v>161</v>
      </c>
      <c r="F1141" s="239" t="s">
        <v>1159</v>
      </c>
      <c r="G1141" s="239" t="s">
        <v>22</v>
      </c>
      <c r="H1141" s="239">
        <v>2.56</v>
      </c>
      <c r="I1141" s="240">
        <v>2.56</v>
      </c>
      <c r="J1141" s="245"/>
      <c r="K1141" s="239">
        <v>100</v>
      </c>
      <c r="L1141" s="239">
        <v>256</v>
      </c>
      <c r="M1141" s="246"/>
    </row>
    <row r="1142" s="234" customFormat="1" ht="25" customHeight="1" spans="1:13">
      <c r="A1142" s="238">
        <v>327</v>
      </c>
      <c r="B1142" s="239" t="s">
        <v>1160</v>
      </c>
      <c r="C1142" s="239" t="s">
        <v>19</v>
      </c>
      <c r="D1142" s="239" t="s">
        <v>840</v>
      </c>
      <c r="E1142" s="239" t="s">
        <v>161</v>
      </c>
      <c r="F1142" s="239" t="s">
        <v>1160</v>
      </c>
      <c r="G1142" s="239" t="s">
        <v>22</v>
      </c>
      <c r="H1142" s="239">
        <v>5.96</v>
      </c>
      <c r="I1142" s="240">
        <v>5.96</v>
      </c>
      <c r="J1142" s="245"/>
      <c r="K1142" s="239">
        <v>100</v>
      </c>
      <c r="L1142" s="239">
        <v>596</v>
      </c>
      <c r="M1142" s="246"/>
    </row>
    <row r="1143" s="234" customFormat="1" ht="25" customHeight="1" spans="1:13">
      <c r="A1143" s="238">
        <v>328</v>
      </c>
      <c r="B1143" s="239" t="s">
        <v>1161</v>
      </c>
      <c r="C1143" s="239" t="s">
        <v>19</v>
      </c>
      <c r="D1143" s="239" t="s">
        <v>840</v>
      </c>
      <c r="E1143" s="239" t="s">
        <v>161</v>
      </c>
      <c r="F1143" s="239" t="s">
        <v>1161</v>
      </c>
      <c r="G1143" s="239" t="s">
        <v>22</v>
      </c>
      <c r="H1143" s="239">
        <v>8.37</v>
      </c>
      <c r="I1143" s="240">
        <v>8.37</v>
      </c>
      <c r="J1143" s="245"/>
      <c r="K1143" s="239">
        <v>100</v>
      </c>
      <c r="L1143" s="239">
        <v>837</v>
      </c>
      <c r="M1143" s="246"/>
    </row>
    <row r="1144" s="234" customFormat="1" ht="25" customHeight="1" spans="1:13">
      <c r="A1144" s="238">
        <v>329</v>
      </c>
      <c r="B1144" s="239" t="s">
        <v>1162</v>
      </c>
      <c r="C1144" s="239" t="s">
        <v>19</v>
      </c>
      <c r="D1144" s="239" t="s">
        <v>840</v>
      </c>
      <c r="E1144" s="239" t="s">
        <v>161</v>
      </c>
      <c r="F1144" s="239" t="s">
        <v>1162</v>
      </c>
      <c r="G1144" s="239" t="s">
        <v>22</v>
      </c>
      <c r="H1144" s="239">
        <v>12.83</v>
      </c>
      <c r="I1144" s="240">
        <v>12.83</v>
      </c>
      <c r="J1144" s="245"/>
      <c r="K1144" s="239">
        <v>100</v>
      </c>
      <c r="L1144" s="239">
        <v>1283</v>
      </c>
      <c r="M1144" s="246"/>
    </row>
    <row r="1145" s="234" customFormat="1" ht="25" customHeight="1" spans="1:13">
      <c r="A1145" s="238">
        <v>330</v>
      </c>
      <c r="B1145" s="239" t="s">
        <v>1050</v>
      </c>
      <c r="C1145" s="239" t="s">
        <v>19</v>
      </c>
      <c r="D1145" s="239" t="s">
        <v>840</v>
      </c>
      <c r="E1145" s="239" t="s">
        <v>161</v>
      </c>
      <c r="F1145" s="239" t="s">
        <v>1050</v>
      </c>
      <c r="G1145" s="239" t="s">
        <v>22</v>
      </c>
      <c r="H1145" s="239">
        <v>16.93</v>
      </c>
      <c r="I1145" s="240">
        <v>10.93</v>
      </c>
      <c r="J1145" s="245">
        <v>6</v>
      </c>
      <c r="K1145" s="239">
        <v>100</v>
      </c>
      <c r="L1145" s="239">
        <v>1693</v>
      </c>
      <c r="M1145" s="246"/>
    </row>
    <row r="1146" s="234" customFormat="1" ht="25" customHeight="1" spans="1:13">
      <c r="A1146" s="238">
        <v>331</v>
      </c>
      <c r="B1146" s="239" t="s">
        <v>1163</v>
      </c>
      <c r="C1146" s="239" t="s">
        <v>19</v>
      </c>
      <c r="D1146" s="239" t="s">
        <v>840</v>
      </c>
      <c r="E1146" s="239" t="s">
        <v>161</v>
      </c>
      <c r="F1146" s="239" t="s">
        <v>1163</v>
      </c>
      <c r="G1146" s="239" t="s">
        <v>22</v>
      </c>
      <c r="H1146" s="239">
        <v>9.44</v>
      </c>
      <c r="I1146" s="240">
        <v>9.44</v>
      </c>
      <c r="J1146" s="245"/>
      <c r="K1146" s="239">
        <v>100</v>
      </c>
      <c r="L1146" s="239">
        <v>944</v>
      </c>
      <c r="M1146" s="246"/>
    </row>
    <row r="1147" s="234" customFormat="1" ht="25" customHeight="1" spans="1:13">
      <c r="A1147" s="238">
        <v>332</v>
      </c>
      <c r="B1147" s="239" t="s">
        <v>1164</v>
      </c>
      <c r="C1147" s="239" t="s">
        <v>19</v>
      </c>
      <c r="D1147" s="239" t="s">
        <v>840</v>
      </c>
      <c r="E1147" s="239" t="s">
        <v>161</v>
      </c>
      <c r="F1147" s="239" t="s">
        <v>1164</v>
      </c>
      <c r="G1147" s="239" t="s">
        <v>22</v>
      </c>
      <c r="H1147" s="239">
        <v>13.94</v>
      </c>
      <c r="I1147" s="240">
        <v>13.94</v>
      </c>
      <c r="J1147" s="245"/>
      <c r="K1147" s="239">
        <v>100</v>
      </c>
      <c r="L1147" s="239">
        <v>1394</v>
      </c>
      <c r="M1147" s="246"/>
    </row>
    <row r="1148" s="234" customFormat="1" ht="25" customHeight="1" spans="1:13">
      <c r="A1148" s="238">
        <v>333</v>
      </c>
      <c r="B1148" s="239" t="s">
        <v>1165</v>
      </c>
      <c r="C1148" s="239" t="s">
        <v>19</v>
      </c>
      <c r="D1148" s="239" t="s">
        <v>840</v>
      </c>
      <c r="E1148" s="239" t="s">
        <v>161</v>
      </c>
      <c r="F1148" s="239" t="s">
        <v>1165</v>
      </c>
      <c r="G1148" s="239" t="s">
        <v>22</v>
      </c>
      <c r="H1148" s="239">
        <v>5.52</v>
      </c>
      <c r="I1148" s="240">
        <v>5.52</v>
      </c>
      <c r="J1148" s="245"/>
      <c r="K1148" s="239">
        <v>100</v>
      </c>
      <c r="L1148" s="239">
        <v>552</v>
      </c>
      <c r="M1148" s="246"/>
    </row>
    <row r="1149" s="234" customFormat="1" ht="25" customHeight="1" spans="1:13">
      <c r="A1149" s="238">
        <v>334</v>
      </c>
      <c r="B1149" s="239" t="s">
        <v>1166</v>
      </c>
      <c r="C1149" s="239" t="s">
        <v>19</v>
      </c>
      <c r="D1149" s="239" t="s">
        <v>840</v>
      </c>
      <c r="E1149" s="239" t="s">
        <v>161</v>
      </c>
      <c r="F1149" s="239" t="s">
        <v>1166</v>
      </c>
      <c r="G1149" s="239" t="s">
        <v>22</v>
      </c>
      <c r="H1149" s="239">
        <v>8.7</v>
      </c>
      <c r="I1149" s="240">
        <v>8.7</v>
      </c>
      <c r="J1149" s="245"/>
      <c r="K1149" s="239">
        <v>100</v>
      </c>
      <c r="L1149" s="239">
        <v>870</v>
      </c>
      <c r="M1149" s="246"/>
    </row>
    <row r="1150" s="234" customFormat="1" ht="25" customHeight="1" spans="1:13">
      <c r="A1150" s="238">
        <v>335</v>
      </c>
      <c r="B1150" s="239" t="s">
        <v>1167</v>
      </c>
      <c r="C1150" s="239" t="s">
        <v>19</v>
      </c>
      <c r="D1150" s="239" t="s">
        <v>840</v>
      </c>
      <c r="E1150" s="239" t="s">
        <v>161</v>
      </c>
      <c r="F1150" s="239" t="s">
        <v>1167</v>
      </c>
      <c r="G1150" s="239" t="s">
        <v>22</v>
      </c>
      <c r="H1150" s="239">
        <v>8.81</v>
      </c>
      <c r="I1150" s="240">
        <v>8.81</v>
      </c>
      <c r="J1150" s="245"/>
      <c r="K1150" s="239">
        <v>100</v>
      </c>
      <c r="L1150" s="239">
        <v>881</v>
      </c>
      <c r="M1150" s="246"/>
    </row>
    <row r="1151" s="234" customFormat="1" ht="25" customHeight="1" spans="1:13">
      <c r="A1151" s="238">
        <v>336</v>
      </c>
      <c r="B1151" s="239" t="s">
        <v>1168</v>
      </c>
      <c r="C1151" s="239" t="s">
        <v>19</v>
      </c>
      <c r="D1151" s="239" t="s">
        <v>840</v>
      </c>
      <c r="E1151" s="239" t="s">
        <v>161</v>
      </c>
      <c r="F1151" s="239" t="s">
        <v>1168</v>
      </c>
      <c r="G1151" s="239" t="s">
        <v>22</v>
      </c>
      <c r="H1151" s="239">
        <v>8.29</v>
      </c>
      <c r="I1151" s="240">
        <v>8.29</v>
      </c>
      <c r="J1151" s="245"/>
      <c r="K1151" s="239">
        <v>100</v>
      </c>
      <c r="L1151" s="239">
        <v>829</v>
      </c>
      <c r="M1151" s="246"/>
    </row>
    <row r="1152" s="234" customFormat="1" ht="25" customHeight="1" spans="1:13">
      <c r="A1152" s="238">
        <v>337</v>
      </c>
      <c r="B1152" s="239" t="s">
        <v>1169</v>
      </c>
      <c r="C1152" s="239" t="s">
        <v>19</v>
      </c>
      <c r="D1152" s="239" t="s">
        <v>840</v>
      </c>
      <c r="E1152" s="239" t="s">
        <v>161</v>
      </c>
      <c r="F1152" s="239" t="s">
        <v>1169</v>
      </c>
      <c r="G1152" s="239" t="s">
        <v>22</v>
      </c>
      <c r="H1152" s="239">
        <v>3.6</v>
      </c>
      <c r="I1152" s="240">
        <v>3.6</v>
      </c>
      <c r="J1152" s="245"/>
      <c r="K1152" s="239">
        <v>100</v>
      </c>
      <c r="L1152" s="239">
        <v>360</v>
      </c>
      <c r="M1152" s="246"/>
    </row>
    <row r="1153" s="234" customFormat="1" ht="25" customHeight="1" spans="1:13">
      <c r="A1153" s="238">
        <v>338</v>
      </c>
      <c r="B1153" s="239" t="s">
        <v>1170</v>
      </c>
      <c r="C1153" s="239" t="s">
        <v>19</v>
      </c>
      <c r="D1153" s="239" t="s">
        <v>840</v>
      </c>
      <c r="E1153" s="239" t="s">
        <v>161</v>
      </c>
      <c r="F1153" s="239" t="s">
        <v>1170</v>
      </c>
      <c r="G1153" s="239" t="s">
        <v>22</v>
      </c>
      <c r="H1153" s="239">
        <v>3.34</v>
      </c>
      <c r="I1153" s="240">
        <v>3.34</v>
      </c>
      <c r="J1153" s="245"/>
      <c r="K1153" s="239">
        <v>100</v>
      </c>
      <c r="L1153" s="239">
        <v>334</v>
      </c>
      <c r="M1153" s="246"/>
    </row>
    <row r="1154" s="234" customFormat="1" ht="25" customHeight="1" spans="1:13">
      <c r="A1154" s="238">
        <v>339</v>
      </c>
      <c r="B1154" s="239" t="s">
        <v>1171</v>
      </c>
      <c r="C1154" s="239" t="s">
        <v>19</v>
      </c>
      <c r="D1154" s="239" t="s">
        <v>840</v>
      </c>
      <c r="E1154" s="239" t="s">
        <v>161</v>
      </c>
      <c r="F1154" s="239" t="s">
        <v>1171</v>
      </c>
      <c r="G1154" s="239" t="s">
        <v>22</v>
      </c>
      <c r="H1154" s="239">
        <v>7.98</v>
      </c>
      <c r="I1154" s="240">
        <v>7.98</v>
      </c>
      <c r="J1154" s="245"/>
      <c r="K1154" s="239">
        <v>100</v>
      </c>
      <c r="L1154" s="239">
        <v>798</v>
      </c>
      <c r="M1154" s="246"/>
    </row>
    <row r="1155" s="234" customFormat="1" ht="25" customHeight="1" spans="1:13">
      <c r="A1155" s="238">
        <v>340</v>
      </c>
      <c r="B1155" s="239" t="s">
        <v>1172</v>
      </c>
      <c r="C1155" s="239" t="s">
        <v>19</v>
      </c>
      <c r="D1155" s="239" t="s">
        <v>840</v>
      </c>
      <c r="E1155" s="239" t="s">
        <v>161</v>
      </c>
      <c r="F1155" s="239" t="s">
        <v>1172</v>
      </c>
      <c r="G1155" s="239" t="s">
        <v>22</v>
      </c>
      <c r="H1155" s="239">
        <v>6.75</v>
      </c>
      <c r="I1155" s="240">
        <v>6.75</v>
      </c>
      <c r="J1155" s="245"/>
      <c r="K1155" s="239">
        <v>100</v>
      </c>
      <c r="L1155" s="239">
        <v>675</v>
      </c>
      <c r="M1155" s="246"/>
    </row>
    <row r="1156" s="234" customFormat="1" ht="25" customHeight="1" spans="1:13">
      <c r="A1156" s="238">
        <v>341</v>
      </c>
      <c r="B1156" s="239" t="s">
        <v>1173</v>
      </c>
      <c r="C1156" s="239" t="s">
        <v>19</v>
      </c>
      <c r="D1156" s="239" t="s">
        <v>840</v>
      </c>
      <c r="E1156" s="239" t="s">
        <v>161</v>
      </c>
      <c r="F1156" s="239" t="s">
        <v>1173</v>
      </c>
      <c r="G1156" s="239" t="s">
        <v>22</v>
      </c>
      <c r="H1156" s="239">
        <v>3.48</v>
      </c>
      <c r="I1156" s="240">
        <v>3.48</v>
      </c>
      <c r="J1156" s="245"/>
      <c r="K1156" s="239">
        <v>100</v>
      </c>
      <c r="L1156" s="239">
        <v>348</v>
      </c>
      <c r="M1156" s="246"/>
    </row>
    <row r="1157" s="234" customFormat="1" ht="25" customHeight="1" spans="1:13">
      <c r="A1157" s="238">
        <v>342</v>
      </c>
      <c r="B1157" s="239" t="s">
        <v>1174</v>
      </c>
      <c r="C1157" s="239" t="s">
        <v>19</v>
      </c>
      <c r="D1157" s="239" t="s">
        <v>840</v>
      </c>
      <c r="E1157" s="239" t="s">
        <v>161</v>
      </c>
      <c r="F1157" s="239" t="s">
        <v>1174</v>
      </c>
      <c r="G1157" s="239" t="s">
        <v>22</v>
      </c>
      <c r="H1157" s="239">
        <v>6.37</v>
      </c>
      <c r="I1157" s="240">
        <v>6.37</v>
      </c>
      <c r="J1157" s="245"/>
      <c r="K1157" s="239">
        <v>100</v>
      </c>
      <c r="L1157" s="239">
        <v>637</v>
      </c>
      <c r="M1157" s="246"/>
    </row>
    <row r="1158" s="234" customFormat="1" ht="25" customHeight="1" spans="1:13">
      <c r="A1158" s="238">
        <v>343</v>
      </c>
      <c r="B1158" s="239" t="s">
        <v>1175</v>
      </c>
      <c r="C1158" s="239" t="s">
        <v>19</v>
      </c>
      <c r="D1158" s="239" t="s">
        <v>840</v>
      </c>
      <c r="E1158" s="239" t="s">
        <v>161</v>
      </c>
      <c r="F1158" s="239" t="s">
        <v>1175</v>
      </c>
      <c r="G1158" s="239" t="s">
        <v>22</v>
      </c>
      <c r="H1158" s="239">
        <v>10.53</v>
      </c>
      <c r="I1158" s="240">
        <v>10.53</v>
      </c>
      <c r="J1158" s="245"/>
      <c r="K1158" s="239">
        <v>100</v>
      </c>
      <c r="L1158" s="239">
        <v>1053</v>
      </c>
      <c r="M1158" s="246"/>
    </row>
    <row r="1159" s="234" customFormat="1" ht="25" customHeight="1" spans="1:13">
      <c r="A1159" s="238">
        <v>344</v>
      </c>
      <c r="B1159" s="239" t="s">
        <v>1176</v>
      </c>
      <c r="C1159" s="239" t="s">
        <v>19</v>
      </c>
      <c r="D1159" s="239" t="s">
        <v>840</v>
      </c>
      <c r="E1159" s="239" t="s">
        <v>161</v>
      </c>
      <c r="F1159" s="239" t="s">
        <v>1176</v>
      </c>
      <c r="G1159" s="239" t="s">
        <v>22</v>
      </c>
      <c r="H1159" s="239">
        <v>7.68</v>
      </c>
      <c r="I1159" s="240">
        <v>7.68</v>
      </c>
      <c r="J1159" s="245"/>
      <c r="K1159" s="239">
        <v>100</v>
      </c>
      <c r="L1159" s="239">
        <v>768</v>
      </c>
      <c r="M1159" s="246"/>
    </row>
    <row r="1160" s="234" customFormat="1" ht="25" customHeight="1" spans="1:13">
      <c r="A1160" s="238">
        <v>345</v>
      </c>
      <c r="B1160" s="239" t="s">
        <v>1177</v>
      </c>
      <c r="C1160" s="239" t="s">
        <v>19</v>
      </c>
      <c r="D1160" s="239" t="s">
        <v>840</v>
      </c>
      <c r="E1160" s="239" t="s">
        <v>161</v>
      </c>
      <c r="F1160" s="239" t="s">
        <v>1177</v>
      </c>
      <c r="G1160" s="239" t="s">
        <v>22</v>
      </c>
      <c r="H1160" s="239">
        <v>3.76</v>
      </c>
      <c r="I1160" s="240">
        <v>3.76</v>
      </c>
      <c r="J1160" s="245"/>
      <c r="K1160" s="239">
        <v>100</v>
      </c>
      <c r="L1160" s="239">
        <v>376</v>
      </c>
      <c r="M1160" s="246"/>
    </row>
    <row r="1161" s="234" customFormat="1" ht="25" customHeight="1" spans="1:13">
      <c r="A1161" s="238">
        <v>346</v>
      </c>
      <c r="B1161" s="239" t="s">
        <v>1178</v>
      </c>
      <c r="C1161" s="239" t="s">
        <v>19</v>
      </c>
      <c r="D1161" s="239" t="s">
        <v>840</v>
      </c>
      <c r="E1161" s="239" t="s">
        <v>161</v>
      </c>
      <c r="F1161" s="239" t="s">
        <v>1178</v>
      </c>
      <c r="G1161" s="239" t="s">
        <v>22</v>
      </c>
      <c r="H1161" s="239">
        <v>5.06</v>
      </c>
      <c r="I1161" s="240">
        <v>5.06</v>
      </c>
      <c r="J1161" s="245"/>
      <c r="K1161" s="239">
        <v>100</v>
      </c>
      <c r="L1161" s="239">
        <v>506</v>
      </c>
      <c r="M1161" s="246"/>
    </row>
    <row r="1162" s="234" customFormat="1" ht="25" customHeight="1" spans="1:13">
      <c r="A1162" s="238">
        <v>347</v>
      </c>
      <c r="B1162" s="239" t="s">
        <v>1179</v>
      </c>
      <c r="C1162" s="239" t="s">
        <v>19</v>
      </c>
      <c r="D1162" s="239" t="s">
        <v>840</v>
      </c>
      <c r="E1162" s="239" t="s">
        <v>161</v>
      </c>
      <c r="F1162" s="239" t="s">
        <v>1179</v>
      </c>
      <c r="G1162" s="239" t="s">
        <v>22</v>
      </c>
      <c r="H1162" s="239">
        <v>13.57</v>
      </c>
      <c r="I1162" s="240">
        <v>13.57</v>
      </c>
      <c r="J1162" s="245"/>
      <c r="K1162" s="239">
        <v>100</v>
      </c>
      <c r="L1162" s="239">
        <v>1357</v>
      </c>
      <c r="M1162" s="246"/>
    </row>
    <row r="1163" s="234" customFormat="1" ht="25" customHeight="1" spans="1:13">
      <c r="A1163" s="238">
        <v>348</v>
      </c>
      <c r="B1163" s="239" t="s">
        <v>1180</v>
      </c>
      <c r="C1163" s="239" t="s">
        <v>19</v>
      </c>
      <c r="D1163" s="239" t="s">
        <v>840</v>
      </c>
      <c r="E1163" s="239" t="s">
        <v>161</v>
      </c>
      <c r="F1163" s="239" t="s">
        <v>1180</v>
      </c>
      <c r="G1163" s="239" t="s">
        <v>22</v>
      </c>
      <c r="H1163" s="239">
        <v>14.64</v>
      </c>
      <c r="I1163" s="240">
        <v>14.64</v>
      </c>
      <c r="J1163" s="245"/>
      <c r="K1163" s="239">
        <v>100</v>
      </c>
      <c r="L1163" s="239">
        <v>1464</v>
      </c>
      <c r="M1163" s="246"/>
    </row>
    <row r="1164" s="234" customFormat="1" ht="25" customHeight="1" spans="1:13">
      <c r="A1164" s="238">
        <v>349</v>
      </c>
      <c r="B1164" s="239" t="s">
        <v>1181</v>
      </c>
      <c r="C1164" s="239" t="s">
        <v>19</v>
      </c>
      <c r="D1164" s="239" t="s">
        <v>840</v>
      </c>
      <c r="E1164" s="239" t="s">
        <v>161</v>
      </c>
      <c r="F1164" s="239" t="s">
        <v>1181</v>
      </c>
      <c r="G1164" s="239" t="s">
        <v>22</v>
      </c>
      <c r="H1164" s="239">
        <v>20.97</v>
      </c>
      <c r="I1164" s="240">
        <v>20.97</v>
      </c>
      <c r="J1164" s="245"/>
      <c r="K1164" s="239">
        <v>100</v>
      </c>
      <c r="L1164" s="239">
        <v>2097</v>
      </c>
      <c r="M1164" s="246"/>
    </row>
    <row r="1165" s="234" customFormat="1" ht="25" customHeight="1" spans="1:13">
      <c r="A1165" s="238">
        <v>350</v>
      </c>
      <c r="B1165" s="239" t="s">
        <v>1182</v>
      </c>
      <c r="C1165" s="239" t="s">
        <v>19</v>
      </c>
      <c r="D1165" s="239" t="s">
        <v>840</v>
      </c>
      <c r="E1165" s="239" t="s">
        <v>161</v>
      </c>
      <c r="F1165" s="239" t="s">
        <v>1182</v>
      </c>
      <c r="G1165" s="239" t="s">
        <v>22</v>
      </c>
      <c r="H1165" s="239">
        <v>7.05</v>
      </c>
      <c r="I1165" s="240">
        <v>7.05</v>
      </c>
      <c r="J1165" s="245"/>
      <c r="K1165" s="239">
        <v>100</v>
      </c>
      <c r="L1165" s="239">
        <v>705</v>
      </c>
      <c r="M1165" s="246"/>
    </row>
    <row r="1166" s="234" customFormat="1" ht="25" customHeight="1" spans="1:13">
      <c r="A1166" s="238">
        <v>351</v>
      </c>
      <c r="B1166" s="239" t="s">
        <v>1183</v>
      </c>
      <c r="C1166" s="239" t="s">
        <v>19</v>
      </c>
      <c r="D1166" s="239" t="s">
        <v>840</v>
      </c>
      <c r="E1166" s="239" t="s">
        <v>161</v>
      </c>
      <c r="F1166" s="239" t="s">
        <v>1183</v>
      </c>
      <c r="G1166" s="239" t="s">
        <v>22</v>
      </c>
      <c r="H1166" s="239">
        <v>6.12</v>
      </c>
      <c r="I1166" s="240">
        <v>6.12</v>
      </c>
      <c r="J1166" s="245"/>
      <c r="K1166" s="239">
        <v>100</v>
      </c>
      <c r="L1166" s="239">
        <v>612</v>
      </c>
      <c r="M1166" s="246"/>
    </row>
    <row r="1167" s="234" customFormat="1" ht="25" customHeight="1" spans="1:13">
      <c r="A1167" s="238">
        <v>352</v>
      </c>
      <c r="B1167" s="239" t="s">
        <v>1184</v>
      </c>
      <c r="C1167" s="239" t="s">
        <v>19</v>
      </c>
      <c r="D1167" s="239" t="s">
        <v>840</v>
      </c>
      <c r="E1167" s="239" t="s">
        <v>161</v>
      </c>
      <c r="F1167" s="239" t="s">
        <v>1184</v>
      </c>
      <c r="G1167" s="239" t="s">
        <v>22</v>
      </c>
      <c r="H1167" s="239">
        <v>12.86</v>
      </c>
      <c r="I1167" s="240">
        <v>12.86</v>
      </c>
      <c r="J1167" s="245"/>
      <c r="K1167" s="239">
        <v>100</v>
      </c>
      <c r="L1167" s="239">
        <v>1286</v>
      </c>
      <c r="M1167" s="246"/>
    </row>
    <row r="1168" s="234" customFormat="1" ht="25" customHeight="1" spans="1:13">
      <c r="A1168" s="238">
        <v>353</v>
      </c>
      <c r="B1168" s="239" t="s">
        <v>1185</v>
      </c>
      <c r="C1168" s="239" t="s">
        <v>19</v>
      </c>
      <c r="D1168" s="239" t="s">
        <v>840</v>
      </c>
      <c r="E1168" s="239" t="s">
        <v>161</v>
      </c>
      <c r="F1168" s="239" t="s">
        <v>1185</v>
      </c>
      <c r="G1168" s="239" t="s">
        <v>22</v>
      </c>
      <c r="H1168" s="239">
        <v>7.91</v>
      </c>
      <c r="I1168" s="240">
        <v>7.91</v>
      </c>
      <c r="J1168" s="245"/>
      <c r="K1168" s="239">
        <v>100</v>
      </c>
      <c r="L1168" s="239">
        <v>791</v>
      </c>
      <c r="M1168" s="246"/>
    </row>
    <row r="1169" s="234" customFormat="1" ht="25" customHeight="1" spans="1:13">
      <c r="A1169" s="238">
        <v>354</v>
      </c>
      <c r="B1169" s="239" t="s">
        <v>1186</v>
      </c>
      <c r="C1169" s="239" t="s">
        <v>19</v>
      </c>
      <c r="D1169" s="239" t="s">
        <v>840</v>
      </c>
      <c r="E1169" s="239" t="s">
        <v>161</v>
      </c>
      <c r="F1169" s="239" t="s">
        <v>1186</v>
      </c>
      <c r="G1169" s="239" t="s">
        <v>22</v>
      </c>
      <c r="H1169" s="239">
        <v>6.52</v>
      </c>
      <c r="I1169" s="240">
        <v>6.52</v>
      </c>
      <c r="J1169" s="245"/>
      <c r="K1169" s="239">
        <v>100</v>
      </c>
      <c r="L1169" s="239">
        <v>652</v>
      </c>
      <c r="M1169" s="246"/>
    </row>
    <row r="1170" s="234" customFormat="1" ht="25" customHeight="1" spans="1:13">
      <c r="A1170" s="238">
        <v>355</v>
      </c>
      <c r="B1170" s="239" t="s">
        <v>1187</v>
      </c>
      <c r="C1170" s="239" t="s">
        <v>19</v>
      </c>
      <c r="D1170" s="239" t="s">
        <v>840</v>
      </c>
      <c r="E1170" s="239" t="s">
        <v>161</v>
      </c>
      <c r="F1170" s="239" t="s">
        <v>1187</v>
      </c>
      <c r="G1170" s="239" t="s">
        <v>22</v>
      </c>
      <c r="H1170" s="239">
        <v>10.34</v>
      </c>
      <c r="I1170" s="240">
        <v>10.34</v>
      </c>
      <c r="J1170" s="245"/>
      <c r="K1170" s="239">
        <v>100</v>
      </c>
      <c r="L1170" s="239">
        <v>1034</v>
      </c>
      <c r="M1170" s="246"/>
    </row>
    <row r="1171" s="234" customFormat="1" ht="25" customHeight="1" spans="1:13">
      <c r="A1171" s="238">
        <v>356</v>
      </c>
      <c r="B1171" s="239" t="s">
        <v>1188</v>
      </c>
      <c r="C1171" s="239" t="s">
        <v>19</v>
      </c>
      <c r="D1171" s="239" t="s">
        <v>840</v>
      </c>
      <c r="E1171" s="239" t="s">
        <v>161</v>
      </c>
      <c r="F1171" s="239" t="s">
        <v>1188</v>
      </c>
      <c r="G1171" s="239" t="s">
        <v>22</v>
      </c>
      <c r="H1171" s="239">
        <v>4.71</v>
      </c>
      <c r="I1171" s="240">
        <v>4.71</v>
      </c>
      <c r="J1171" s="245"/>
      <c r="K1171" s="239">
        <v>100</v>
      </c>
      <c r="L1171" s="239">
        <v>471</v>
      </c>
      <c r="M1171" s="246"/>
    </row>
    <row r="1172" s="234" customFormat="1" ht="25" customHeight="1" spans="1:13">
      <c r="A1172" s="238">
        <v>357</v>
      </c>
      <c r="B1172" s="239" t="s">
        <v>1189</v>
      </c>
      <c r="C1172" s="239" t="s">
        <v>19</v>
      </c>
      <c r="D1172" s="239" t="s">
        <v>840</v>
      </c>
      <c r="E1172" s="239" t="s">
        <v>161</v>
      </c>
      <c r="F1172" s="239" t="s">
        <v>1189</v>
      </c>
      <c r="G1172" s="239" t="s">
        <v>22</v>
      </c>
      <c r="H1172" s="239">
        <v>8.79</v>
      </c>
      <c r="I1172" s="240">
        <v>8.79</v>
      </c>
      <c r="J1172" s="245"/>
      <c r="K1172" s="239">
        <v>100</v>
      </c>
      <c r="L1172" s="239">
        <v>879</v>
      </c>
      <c r="M1172" s="246"/>
    </row>
    <row r="1173" s="234" customFormat="1" ht="25" customHeight="1" spans="1:13">
      <c r="A1173" s="238">
        <v>358</v>
      </c>
      <c r="B1173" s="239" t="s">
        <v>1190</v>
      </c>
      <c r="C1173" s="239" t="s">
        <v>19</v>
      </c>
      <c r="D1173" s="239" t="s">
        <v>840</v>
      </c>
      <c r="E1173" s="239" t="s">
        <v>161</v>
      </c>
      <c r="F1173" s="239" t="s">
        <v>1190</v>
      </c>
      <c r="G1173" s="239" t="s">
        <v>22</v>
      </c>
      <c r="H1173" s="239">
        <v>18.37</v>
      </c>
      <c r="I1173" s="240">
        <v>18.37</v>
      </c>
      <c r="J1173" s="245"/>
      <c r="K1173" s="239">
        <v>100</v>
      </c>
      <c r="L1173" s="239">
        <v>1837</v>
      </c>
      <c r="M1173" s="246"/>
    </row>
    <row r="1174" s="234" customFormat="1" ht="25" customHeight="1" spans="1:13">
      <c r="A1174" s="238">
        <v>359</v>
      </c>
      <c r="B1174" s="239" t="s">
        <v>1191</v>
      </c>
      <c r="C1174" s="239" t="s">
        <v>19</v>
      </c>
      <c r="D1174" s="239" t="s">
        <v>840</v>
      </c>
      <c r="E1174" s="239" t="s">
        <v>161</v>
      </c>
      <c r="F1174" s="239" t="s">
        <v>1191</v>
      </c>
      <c r="G1174" s="239" t="s">
        <v>22</v>
      </c>
      <c r="H1174" s="239">
        <v>9.08</v>
      </c>
      <c r="I1174" s="240">
        <v>9.08</v>
      </c>
      <c r="J1174" s="245"/>
      <c r="K1174" s="239">
        <v>100</v>
      </c>
      <c r="L1174" s="239">
        <v>908</v>
      </c>
      <c r="M1174" s="246" t="s">
        <v>1192</v>
      </c>
    </row>
    <row r="1175" s="234" customFormat="1" ht="25" customHeight="1" spans="1:13">
      <c r="A1175" s="238">
        <v>360</v>
      </c>
      <c r="B1175" s="239" t="s">
        <v>1193</v>
      </c>
      <c r="C1175" s="239" t="s">
        <v>19</v>
      </c>
      <c r="D1175" s="239" t="s">
        <v>840</v>
      </c>
      <c r="E1175" s="239" t="s">
        <v>161</v>
      </c>
      <c r="F1175" s="239" t="s">
        <v>1193</v>
      </c>
      <c r="G1175" s="239" t="s">
        <v>22</v>
      </c>
      <c r="H1175" s="239">
        <v>7</v>
      </c>
      <c r="I1175" s="240">
        <v>7</v>
      </c>
      <c r="J1175" s="245"/>
      <c r="K1175" s="239">
        <v>100</v>
      </c>
      <c r="L1175" s="239">
        <v>700</v>
      </c>
      <c r="M1175" s="246"/>
    </row>
    <row r="1176" s="234" customFormat="1" ht="25" customHeight="1" spans="1:13">
      <c r="A1176" s="238">
        <v>361</v>
      </c>
      <c r="B1176" s="239" t="s">
        <v>1194</v>
      </c>
      <c r="C1176" s="239" t="s">
        <v>19</v>
      </c>
      <c r="D1176" s="239" t="s">
        <v>840</v>
      </c>
      <c r="E1176" s="239" t="s">
        <v>161</v>
      </c>
      <c r="F1176" s="239" t="s">
        <v>1194</v>
      </c>
      <c r="G1176" s="239" t="s">
        <v>22</v>
      </c>
      <c r="H1176" s="239">
        <v>12.47</v>
      </c>
      <c r="I1176" s="240">
        <v>12.47</v>
      </c>
      <c r="J1176" s="245"/>
      <c r="K1176" s="239">
        <v>100</v>
      </c>
      <c r="L1176" s="239">
        <v>1247</v>
      </c>
      <c r="M1176" s="246"/>
    </row>
    <row r="1177" s="234" customFormat="1" ht="25" customHeight="1" spans="1:13">
      <c r="A1177" s="238">
        <v>362</v>
      </c>
      <c r="B1177" s="239" t="s">
        <v>1195</v>
      </c>
      <c r="C1177" s="239" t="s">
        <v>19</v>
      </c>
      <c r="D1177" s="239" t="s">
        <v>840</v>
      </c>
      <c r="E1177" s="239" t="s">
        <v>161</v>
      </c>
      <c r="F1177" s="239" t="s">
        <v>1195</v>
      </c>
      <c r="G1177" s="239" t="s">
        <v>22</v>
      </c>
      <c r="H1177" s="239">
        <v>7.5</v>
      </c>
      <c r="I1177" s="240">
        <v>7.5</v>
      </c>
      <c r="J1177" s="245"/>
      <c r="K1177" s="239">
        <v>100</v>
      </c>
      <c r="L1177" s="239">
        <v>750</v>
      </c>
      <c r="M1177" s="246"/>
    </row>
    <row r="1178" s="234" customFormat="1" ht="25" customHeight="1" spans="1:13">
      <c r="A1178" s="238">
        <v>363</v>
      </c>
      <c r="B1178" s="239" t="s">
        <v>1196</v>
      </c>
      <c r="C1178" s="239" t="s">
        <v>19</v>
      </c>
      <c r="D1178" s="239" t="s">
        <v>840</v>
      </c>
      <c r="E1178" s="239" t="s">
        <v>161</v>
      </c>
      <c r="F1178" s="239" t="s">
        <v>1196</v>
      </c>
      <c r="G1178" s="239" t="s">
        <v>22</v>
      </c>
      <c r="H1178" s="239">
        <v>6.77</v>
      </c>
      <c r="I1178" s="240">
        <v>6.77</v>
      </c>
      <c r="J1178" s="245"/>
      <c r="K1178" s="239">
        <v>100</v>
      </c>
      <c r="L1178" s="239">
        <v>677</v>
      </c>
      <c r="M1178" s="246"/>
    </row>
    <row r="1179" s="234" customFormat="1" ht="25" customHeight="1" spans="1:13">
      <c r="A1179" s="238">
        <v>364</v>
      </c>
      <c r="B1179" s="239" t="s">
        <v>1197</v>
      </c>
      <c r="C1179" s="239" t="s">
        <v>19</v>
      </c>
      <c r="D1179" s="239" t="s">
        <v>840</v>
      </c>
      <c r="E1179" s="239" t="s">
        <v>463</v>
      </c>
      <c r="F1179" s="239" t="s">
        <v>1197</v>
      </c>
      <c r="G1179" s="239" t="s">
        <v>22</v>
      </c>
      <c r="H1179" s="239">
        <v>11.08</v>
      </c>
      <c r="I1179" s="240">
        <v>11.08</v>
      </c>
      <c r="J1179" s="245"/>
      <c r="K1179" s="239">
        <v>100</v>
      </c>
      <c r="L1179" s="239">
        <v>1108</v>
      </c>
      <c r="M1179" s="246"/>
    </row>
    <row r="1180" s="234" customFormat="1" ht="25" customHeight="1" spans="1:13">
      <c r="A1180" s="238">
        <v>365</v>
      </c>
      <c r="B1180" s="239" t="s">
        <v>1198</v>
      </c>
      <c r="C1180" s="239" t="s">
        <v>19</v>
      </c>
      <c r="D1180" s="239" t="s">
        <v>840</v>
      </c>
      <c r="E1180" s="239" t="s">
        <v>463</v>
      </c>
      <c r="F1180" s="239" t="s">
        <v>1198</v>
      </c>
      <c r="G1180" s="239" t="s">
        <v>22</v>
      </c>
      <c r="H1180" s="239">
        <v>4.05</v>
      </c>
      <c r="I1180" s="240">
        <v>4.05</v>
      </c>
      <c r="J1180" s="245"/>
      <c r="K1180" s="239">
        <v>100</v>
      </c>
      <c r="L1180" s="239">
        <v>405</v>
      </c>
      <c r="M1180" s="246"/>
    </row>
    <row r="1181" s="234" customFormat="1" ht="25" customHeight="1" spans="1:13">
      <c r="A1181" s="238">
        <v>366</v>
      </c>
      <c r="B1181" s="239" t="s">
        <v>1199</v>
      </c>
      <c r="C1181" s="239" t="s">
        <v>19</v>
      </c>
      <c r="D1181" s="239" t="s">
        <v>840</v>
      </c>
      <c r="E1181" s="239" t="s">
        <v>463</v>
      </c>
      <c r="F1181" s="239" t="s">
        <v>1199</v>
      </c>
      <c r="G1181" s="239" t="s">
        <v>22</v>
      </c>
      <c r="H1181" s="239">
        <v>6.23</v>
      </c>
      <c r="I1181" s="240">
        <v>6.23</v>
      </c>
      <c r="J1181" s="245"/>
      <c r="K1181" s="239">
        <v>100</v>
      </c>
      <c r="L1181" s="239">
        <v>623</v>
      </c>
      <c r="M1181" s="246"/>
    </row>
    <row r="1182" s="234" customFormat="1" ht="25" customHeight="1" spans="1:13">
      <c r="A1182" s="238">
        <v>367</v>
      </c>
      <c r="B1182" s="239" t="s">
        <v>1200</v>
      </c>
      <c r="C1182" s="239" t="s">
        <v>19</v>
      </c>
      <c r="D1182" s="239" t="s">
        <v>840</v>
      </c>
      <c r="E1182" s="239" t="s">
        <v>463</v>
      </c>
      <c r="F1182" s="239" t="s">
        <v>1200</v>
      </c>
      <c r="G1182" s="239" t="s">
        <v>22</v>
      </c>
      <c r="H1182" s="239">
        <v>17.75</v>
      </c>
      <c r="I1182" s="240">
        <v>17.75</v>
      </c>
      <c r="J1182" s="245"/>
      <c r="K1182" s="239">
        <v>100</v>
      </c>
      <c r="L1182" s="239">
        <v>1775</v>
      </c>
      <c r="M1182" s="246"/>
    </row>
    <row r="1183" s="234" customFormat="1" ht="25" customHeight="1" spans="1:13">
      <c r="A1183" s="238">
        <v>368</v>
      </c>
      <c r="B1183" s="239" t="s">
        <v>1201</v>
      </c>
      <c r="C1183" s="239" t="s">
        <v>19</v>
      </c>
      <c r="D1183" s="239" t="s">
        <v>840</v>
      </c>
      <c r="E1183" s="239" t="s">
        <v>463</v>
      </c>
      <c r="F1183" s="239" t="s">
        <v>1201</v>
      </c>
      <c r="G1183" s="239" t="s">
        <v>22</v>
      </c>
      <c r="H1183" s="239">
        <v>13.93</v>
      </c>
      <c r="I1183" s="240">
        <v>13.93</v>
      </c>
      <c r="J1183" s="245"/>
      <c r="K1183" s="239">
        <v>100</v>
      </c>
      <c r="L1183" s="239">
        <v>1393</v>
      </c>
      <c r="M1183" s="246"/>
    </row>
    <row r="1184" s="234" customFormat="1" ht="25" customHeight="1" spans="1:13">
      <c r="A1184" s="238">
        <v>369</v>
      </c>
      <c r="B1184" s="239" t="s">
        <v>1202</v>
      </c>
      <c r="C1184" s="239" t="s">
        <v>19</v>
      </c>
      <c r="D1184" s="239" t="s">
        <v>840</v>
      </c>
      <c r="E1184" s="239" t="s">
        <v>463</v>
      </c>
      <c r="F1184" s="239" t="s">
        <v>1202</v>
      </c>
      <c r="G1184" s="239" t="s">
        <v>22</v>
      </c>
      <c r="H1184" s="239">
        <v>6.4</v>
      </c>
      <c r="I1184" s="240">
        <v>6.4</v>
      </c>
      <c r="J1184" s="245"/>
      <c r="K1184" s="239">
        <v>100</v>
      </c>
      <c r="L1184" s="239">
        <v>640</v>
      </c>
      <c r="M1184" s="246"/>
    </row>
    <row r="1185" s="234" customFormat="1" ht="25" customHeight="1" spans="1:13">
      <c r="A1185" s="238">
        <v>370</v>
      </c>
      <c r="B1185" s="239" t="s">
        <v>1203</v>
      </c>
      <c r="C1185" s="239" t="s">
        <v>19</v>
      </c>
      <c r="D1185" s="239" t="s">
        <v>840</v>
      </c>
      <c r="E1185" s="239" t="s">
        <v>463</v>
      </c>
      <c r="F1185" s="239" t="s">
        <v>1203</v>
      </c>
      <c r="G1185" s="239" t="s">
        <v>22</v>
      </c>
      <c r="H1185" s="239">
        <v>4.51</v>
      </c>
      <c r="I1185" s="240">
        <v>4.51</v>
      </c>
      <c r="J1185" s="245"/>
      <c r="K1185" s="239">
        <v>100</v>
      </c>
      <c r="L1185" s="239">
        <v>451</v>
      </c>
      <c r="M1185" s="246"/>
    </row>
    <row r="1186" s="234" customFormat="1" ht="25" customHeight="1" spans="1:13">
      <c r="A1186" s="238">
        <v>371</v>
      </c>
      <c r="B1186" s="239" t="s">
        <v>1204</v>
      </c>
      <c r="C1186" s="239" t="s">
        <v>19</v>
      </c>
      <c r="D1186" s="239" t="s">
        <v>840</v>
      </c>
      <c r="E1186" s="239" t="s">
        <v>463</v>
      </c>
      <c r="F1186" s="239" t="s">
        <v>1204</v>
      </c>
      <c r="G1186" s="239" t="s">
        <v>22</v>
      </c>
      <c r="H1186" s="239">
        <v>6.07</v>
      </c>
      <c r="I1186" s="240">
        <v>6.07</v>
      </c>
      <c r="J1186" s="245"/>
      <c r="K1186" s="239">
        <v>100</v>
      </c>
      <c r="L1186" s="239">
        <v>607</v>
      </c>
      <c r="M1186" s="246"/>
    </row>
    <row r="1187" s="234" customFormat="1" ht="25" customHeight="1" spans="1:13">
      <c r="A1187" s="238">
        <v>372</v>
      </c>
      <c r="B1187" s="239" t="s">
        <v>1205</v>
      </c>
      <c r="C1187" s="239" t="s">
        <v>19</v>
      </c>
      <c r="D1187" s="239" t="s">
        <v>840</v>
      </c>
      <c r="E1187" s="239" t="s">
        <v>463</v>
      </c>
      <c r="F1187" s="239" t="s">
        <v>1205</v>
      </c>
      <c r="G1187" s="239" t="s">
        <v>22</v>
      </c>
      <c r="H1187" s="239">
        <v>7.77</v>
      </c>
      <c r="I1187" s="240">
        <v>7.77</v>
      </c>
      <c r="J1187" s="245"/>
      <c r="K1187" s="239">
        <v>100</v>
      </c>
      <c r="L1187" s="239">
        <v>777</v>
      </c>
      <c r="M1187" s="246"/>
    </row>
    <row r="1188" s="234" customFormat="1" ht="25" customHeight="1" spans="1:13">
      <c r="A1188" s="238">
        <v>373</v>
      </c>
      <c r="B1188" s="239" t="s">
        <v>1206</v>
      </c>
      <c r="C1188" s="239" t="s">
        <v>19</v>
      </c>
      <c r="D1188" s="239" t="s">
        <v>840</v>
      </c>
      <c r="E1188" s="239" t="s">
        <v>463</v>
      </c>
      <c r="F1188" s="239" t="s">
        <v>1206</v>
      </c>
      <c r="G1188" s="239" t="s">
        <v>22</v>
      </c>
      <c r="H1188" s="239">
        <v>6.09</v>
      </c>
      <c r="I1188" s="240">
        <v>6.09</v>
      </c>
      <c r="J1188" s="245"/>
      <c r="K1188" s="239">
        <v>100</v>
      </c>
      <c r="L1188" s="239">
        <v>609</v>
      </c>
      <c r="M1188" s="246"/>
    </row>
    <row r="1189" s="234" customFormat="1" ht="25" customHeight="1" spans="1:13">
      <c r="A1189" s="238">
        <v>374</v>
      </c>
      <c r="B1189" s="239" t="s">
        <v>1207</v>
      </c>
      <c r="C1189" s="239" t="s">
        <v>19</v>
      </c>
      <c r="D1189" s="239" t="s">
        <v>840</v>
      </c>
      <c r="E1189" s="239" t="s">
        <v>463</v>
      </c>
      <c r="F1189" s="239" t="s">
        <v>1207</v>
      </c>
      <c r="G1189" s="239" t="s">
        <v>22</v>
      </c>
      <c r="H1189" s="239">
        <v>5.54</v>
      </c>
      <c r="I1189" s="240">
        <v>5.54</v>
      </c>
      <c r="J1189" s="245"/>
      <c r="K1189" s="239">
        <v>100</v>
      </c>
      <c r="L1189" s="239">
        <v>554</v>
      </c>
      <c r="M1189" s="246"/>
    </row>
    <row r="1190" s="234" customFormat="1" ht="25" customHeight="1" spans="1:13">
      <c r="A1190" s="238">
        <v>375</v>
      </c>
      <c r="B1190" s="239" t="s">
        <v>1208</v>
      </c>
      <c r="C1190" s="239" t="s">
        <v>19</v>
      </c>
      <c r="D1190" s="239" t="s">
        <v>840</v>
      </c>
      <c r="E1190" s="239" t="s">
        <v>463</v>
      </c>
      <c r="F1190" s="239" t="s">
        <v>1208</v>
      </c>
      <c r="G1190" s="239" t="s">
        <v>22</v>
      </c>
      <c r="H1190" s="239">
        <v>17.04</v>
      </c>
      <c r="I1190" s="240">
        <v>17.04</v>
      </c>
      <c r="J1190" s="245"/>
      <c r="K1190" s="239">
        <v>100</v>
      </c>
      <c r="L1190" s="239">
        <v>1704</v>
      </c>
      <c r="M1190" s="246"/>
    </row>
    <row r="1191" s="234" customFormat="1" ht="25" customHeight="1" spans="1:13">
      <c r="A1191" s="238">
        <v>376</v>
      </c>
      <c r="B1191" s="239" t="s">
        <v>1209</v>
      </c>
      <c r="C1191" s="239" t="s">
        <v>19</v>
      </c>
      <c r="D1191" s="239" t="s">
        <v>840</v>
      </c>
      <c r="E1191" s="239" t="s">
        <v>463</v>
      </c>
      <c r="F1191" s="239" t="s">
        <v>1209</v>
      </c>
      <c r="G1191" s="239" t="s">
        <v>22</v>
      </c>
      <c r="H1191" s="239">
        <v>12.49</v>
      </c>
      <c r="I1191" s="240">
        <v>12.49</v>
      </c>
      <c r="J1191" s="245"/>
      <c r="K1191" s="239">
        <v>100</v>
      </c>
      <c r="L1191" s="239">
        <v>1249</v>
      </c>
      <c r="M1191" s="246"/>
    </row>
    <row r="1192" s="234" customFormat="1" ht="25" customHeight="1" spans="1:13">
      <c r="A1192" s="238">
        <v>377</v>
      </c>
      <c r="B1192" s="239" t="s">
        <v>1210</v>
      </c>
      <c r="C1192" s="239" t="s">
        <v>19</v>
      </c>
      <c r="D1192" s="239" t="s">
        <v>840</v>
      </c>
      <c r="E1192" s="239" t="s">
        <v>463</v>
      </c>
      <c r="F1192" s="239" t="s">
        <v>1210</v>
      </c>
      <c r="G1192" s="239" t="s">
        <v>22</v>
      </c>
      <c r="H1192" s="239">
        <v>18.62</v>
      </c>
      <c r="I1192" s="240">
        <v>18.62</v>
      </c>
      <c r="J1192" s="245"/>
      <c r="K1192" s="239">
        <v>100</v>
      </c>
      <c r="L1192" s="239">
        <v>1862</v>
      </c>
      <c r="M1192" s="246"/>
    </row>
    <row r="1193" s="234" customFormat="1" ht="25" customHeight="1" spans="1:13">
      <c r="A1193" s="238">
        <v>378</v>
      </c>
      <c r="B1193" s="239" t="s">
        <v>1211</v>
      </c>
      <c r="C1193" s="239" t="s">
        <v>19</v>
      </c>
      <c r="D1193" s="239" t="s">
        <v>840</v>
      </c>
      <c r="E1193" s="239" t="s">
        <v>463</v>
      </c>
      <c r="F1193" s="239" t="s">
        <v>1211</v>
      </c>
      <c r="G1193" s="239" t="s">
        <v>22</v>
      </c>
      <c r="H1193" s="239">
        <v>13.45</v>
      </c>
      <c r="I1193" s="240">
        <v>13.45</v>
      </c>
      <c r="J1193" s="245"/>
      <c r="K1193" s="239">
        <v>100</v>
      </c>
      <c r="L1193" s="239">
        <v>1345</v>
      </c>
      <c r="M1193" s="246"/>
    </row>
    <row r="1194" s="234" customFormat="1" ht="25" customHeight="1" spans="1:13">
      <c r="A1194" s="238">
        <v>379</v>
      </c>
      <c r="B1194" s="239" t="s">
        <v>1212</v>
      </c>
      <c r="C1194" s="239" t="s">
        <v>19</v>
      </c>
      <c r="D1194" s="239" t="s">
        <v>840</v>
      </c>
      <c r="E1194" s="239" t="s">
        <v>463</v>
      </c>
      <c r="F1194" s="239" t="s">
        <v>1212</v>
      </c>
      <c r="G1194" s="239" t="s">
        <v>22</v>
      </c>
      <c r="H1194" s="239">
        <v>4</v>
      </c>
      <c r="I1194" s="240">
        <v>4</v>
      </c>
      <c r="J1194" s="245"/>
      <c r="K1194" s="239">
        <v>100</v>
      </c>
      <c r="L1194" s="239">
        <v>400</v>
      </c>
      <c r="M1194" s="246"/>
    </row>
    <row r="1195" s="234" customFormat="1" ht="25" customHeight="1" spans="1:13">
      <c r="A1195" s="238">
        <v>380</v>
      </c>
      <c r="B1195" s="239" t="s">
        <v>429</v>
      </c>
      <c r="C1195" s="239" t="s">
        <v>19</v>
      </c>
      <c r="D1195" s="239" t="s">
        <v>840</v>
      </c>
      <c r="E1195" s="239" t="s">
        <v>463</v>
      </c>
      <c r="F1195" s="239" t="s">
        <v>429</v>
      </c>
      <c r="G1195" s="239" t="s">
        <v>22</v>
      </c>
      <c r="H1195" s="239">
        <v>5.42</v>
      </c>
      <c r="I1195" s="240">
        <v>5.42</v>
      </c>
      <c r="J1195" s="245"/>
      <c r="K1195" s="239">
        <v>100</v>
      </c>
      <c r="L1195" s="239">
        <v>542</v>
      </c>
      <c r="M1195" s="246"/>
    </row>
    <row r="1196" s="234" customFormat="1" ht="25" customHeight="1" spans="1:13">
      <c r="A1196" s="238">
        <v>381</v>
      </c>
      <c r="B1196" s="239" t="s">
        <v>1213</v>
      </c>
      <c r="C1196" s="239" t="s">
        <v>19</v>
      </c>
      <c r="D1196" s="239" t="s">
        <v>840</v>
      </c>
      <c r="E1196" s="239" t="s">
        <v>463</v>
      </c>
      <c r="F1196" s="239" t="s">
        <v>1213</v>
      </c>
      <c r="G1196" s="239" t="s">
        <v>22</v>
      </c>
      <c r="H1196" s="239">
        <v>2.26</v>
      </c>
      <c r="I1196" s="240">
        <v>2.26</v>
      </c>
      <c r="J1196" s="245"/>
      <c r="K1196" s="239">
        <v>100</v>
      </c>
      <c r="L1196" s="239">
        <v>226</v>
      </c>
      <c r="M1196" s="246"/>
    </row>
    <row r="1197" s="234" customFormat="1" ht="25" customHeight="1" spans="1:13">
      <c r="A1197" s="238">
        <v>382</v>
      </c>
      <c r="B1197" s="239" t="s">
        <v>1214</v>
      </c>
      <c r="C1197" s="239" t="s">
        <v>19</v>
      </c>
      <c r="D1197" s="239" t="s">
        <v>840</v>
      </c>
      <c r="E1197" s="239" t="s">
        <v>463</v>
      </c>
      <c r="F1197" s="239" t="s">
        <v>1215</v>
      </c>
      <c r="G1197" s="239" t="s">
        <v>22</v>
      </c>
      <c r="H1197" s="239">
        <v>11.33</v>
      </c>
      <c r="I1197" s="240">
        <v>11.33</v>
      </c>
      <c r="J1197" s="245"/>
      <c r="K1197" s="239">
        <v>100</v>
      </c>
      <c r="L1197" s="239">
        <v>1133</v>
      </c>
      <c r="M1197" s="246"/>
    </row>
    <row r="1198" s="234" customFormat="1" ht="25" customHeight="1" spans="1:13">
      <c r="A1198" s="238">
        <v>383</v>
      </c>
      <c r="B1198" s="239" t="s">
        <v>1216</v>
      </c>
      <c r="C1198" s="239" t="s">
        <v>19</v>
      </c>
      <c r="D1198" s="239" t="s">
        <v>840</v>
      </c>
      <c r="E1198" s="239" t="s">
        <v>463</v>
      </c>
      <c r="F1198" s="239" t="s">
        <v>1216</v>
      </c>
      <c r="G1198" s="239" t="s">
        <v>22</v>
      </c>
      <c r="H1198" s="239">
        <v>10.85</v>
      </c>
      <c r="I1198" s="240">
        <v>10.85</v>
      </c>
      <c r="J1198" s="245"/>
      <c r="K1198" s="239">
        <v>100</v>
      </c>
      <c r="L1198" s="239">
        <v>1085</v>
      </c>
      <c r="M1198" s="246"/>
    </row>
    <row r="1199" s="234" customFormat="1" ht="25" customHeight="1" spans="1:13">
      <c r="A1199" s="238">
        <v>384</v>
      </c>
      <c r="B1199" s="239" t="s">
        <v>1217</v>
      </c>
      <c r="C1199" s="239" t="s">
        <v>19</v>
      </c>
      <c r="D1199" s="239" t="s">
        <v>840</v>
      </c>
      <c r="E1199" s="239" t="s">
        <v>463</v>
      </c>
      <c r="F1199" s="239" t="s">
        <v>1217</v>
      </c>
      <c r="G1199" s="239" t="s">
        <v>22</v>
      </c>
      <c r="H1199" s="239">
        <v>8.89</v>
      </c>
      <c r="I1199" s="240">
        <v>8.89</v>
      </c>
      <c r="J1199" s="245"/>
      <c r="K1199" s="239">
        <v>100</v>
      </c>
      <c r="L1199" s="239">
        <v>889</v>
      </c>
      <c r="M1199" s="246"/>
    </row>
    <row r="1200" s="234" customFormat="1" ht="25" customHeight="1" spans="1:13">
      <c r="A1200" s="238">
        <v>385</v>
      </c>
      <c r="B1200" s="239" t="s">
        <v>1218</v>
      </c>
      <c r="C1200" s="239" t="s">
        <v>19</v>
      </c>
      <c r="D1200" s="239" t="s">
        <v>840</v>
      </c>
      <c r="E1200" s="239" t="s">
        <v>463</v>
      </c>
      <c r="F1200" s="239" t="s">
        <v>1218</v>
      </c>
      <c r="G1200" s="239" t="s">
        <v>22</v>
      </c>
      <c r="H1200" s="239">
        <v>20.12</v>
      </c>
      <c r="I1200" s="240">
        <v>20.12</v>
      </c>
      <c r="J1200" s="245"/>
      <c r="K1200" s="239">
        <v>100</v>
      </c>
      <c r="L1200" s="239">
        <v>2012</v>
      </c>
      <c r="M1200" s="246"/>
    </row>
    <row r="1201" s="234" customFormat="1" ht="25" customHeight="1" spans="1:13">
      <c r="A1201" s="238">
        <v>386</v>
      </c>
      <c r="B1201" s="239" t="s">
        <v>1219</v>
      </c>
      <c r="C1201" s="239" t="s">
        <v>19</v>
      </c>
      <c r="D1201" s="239" t="s">
        <v>840</v>
      </c>
      <c r="E1201" s="239" t="s">
        <v>463</v>
      </c>
      <c r="F1201" s="239" t="s">
        <v>1219</v>
      </c>
      <c r="G1201" s="239" t="s">
        <v>22</v>
      </c>
      <c r="H1201" s="239">
        <v>13.94</v>
      </c>
      <c r="I1201" s="240">
        <v>13.94</v>
      </c>
      <c r="J1201" s="245"/>
      <c r="K1201" s="239">
        <v>100</v>
      </c>
      <c r="L1201" s="239">
        <v>1394</v>
      </c>
      <c r="M1201" s="246"/>
    </row>
    <row r="1202" s="234" customFormat="1" ht="25" customHeight="1" spans="1:13">
      <c r="A1202" s="238">
        <v>387</v>
      </c>
      <c r="B1202" s="239" t="s">
        <v>1220</v>
      </c>
      <c r="C1202" s="239" t="s">
        <v>19</v>
      </c>
      <c r="D1202" s="239" t="s">
        <v>840</v>
      </c>
      <c r="E1202" s="239" t="s">
        <v>463</v>
      </c>
      <c r="F1202" s="239" t="s">
        <v>1220</v>
      </c>
      <c r="G1202" s="239" t="s">
        <v>22</v>
      </c>
      <c r="H1202" s="239">
        <v>8.2</v>
      </c>
      <c r="I1202" s="240">
        <v>8.2</v>
      </c>
      <c r="J1202" s="245"/>
      <c r="K1202" s="239">
        <v>100</v>
      </c>
      <c r="L1202" s="239">
        <v>820</v>
      </c>
      <c r="M1202" s="246"/>
    </row>
    <row r="1203" s="234" customFormat="1" ht="25" customHeight="1" spans="1:13">
      <c r="A1203" s="238">
        <v>388</v>
      </c>
      <c r="B1203" s="239" t="s">
        <v>1221</v>
      </c>
      <c r="C1203" s="239" t="s">
        <v>19</v>
      </c>
      <c r="D1203" s="239" t="s">
        <v>840</v>
      </c>
      <c r="E1203" s="239" t="s">
        <v>463</v>
      </c>
      <c r="F1203" s="239" t="s">
        <v>1221</v>
      </c>
      <c r="G1203" s="239" t="s">
        <v>22</v>
      </c>
      <c r="H1203" s="239">
        <v>11.72</v>
      </c>
      <c r="I1203" s="240">
        <v>11.72</v>
      </c>
      <c r="J1203" s="245"/>
      <c r="K1203" s="239">
        <v>100</v>
      </c>
      <c r="L1203" s="239">
        <v>1172</v>
      </c>
      <c r="M1203" s="246"/>
    </row>
    <row r="1204" s="234" customFormat="1" ht="25" customHeight="1" spans="1:13">
      <c r="A1204" s="238">
        <v>389</v>
      </c>
      <c r="B1204" s="239" t="s">
        <v>1222</v>
      </c>
      <c r="C1204" s="239" t="s">
        <v>19</v>
      </c>
      <c r="D1204" s="239" t="s">
        <v>840</v>
      </c>
      <c r="E1204" s="239" t="s">
        <v>463</v>
      </c>
      <c r="F1204" s="239" t="s">
        <v>1222</v>
      </c>
      <c r="G1204" s="239" t="s">
        <v>22</v>
      </c>
      <c r="H1204" s="239">
        <v>9.07</v>
      </c>
      <c r="I1204" s="240">
        <v>9.07</v>
      </c>
      <c r="J1204" s="245"/>
      <c r="K1204" s="239">
        <v>100</v>
      </c>
      <c r="L1204" s="239">
        <v>907</v>
      </c>
      <c r="M1204" s="246"/>
    </row>
    <row r="1205" s="234" customFormat="1" ht="25" customHeight="1" spans="1:13">
      <c r="A1205" s="238">
        <v>390</v>
      </c>
      <c r="B1205" s="239" t="s">
        <v>1223</v>
      </c>
      <c r="C1205" s="239" t="s">
        <v>19</v>
      </c>
      <c r="D1205" s="239" t="s">
        <v>840</v>
      </c>
      <c r="E1205" s="239" t="s">
        <v>463</v>
      </c>
      <c r="F1205" s="239" t="s">
        <v>1223</v>
      </c>
      <c r="G1205" s="239" t="s">
        <v>22</v>
      </c>
      <c r="H1205" s="239">
        <v>14.49</v>
      </c>
      <c r="I1205" s="240">
        <v>14.49</v>
      </c>
      <c r="J1205" s="245"/>
      <c r="K1205" s="239">
        <v>100</v>
      </c>
      <c r="L1205" s="239">
        <v>1449</v>
      </c>
      <c r="M1205" s="246"/>
    </row>
    <row r="1206" s="234" customFormat="1" ht="25" customHeight="1" spans="1:13">
      <c r="A1206" s="238">
        <v>391</v>
      </c>
      <c r="B1206" s="239" t="s">
        <v>1224</v>
      </c>
      <c r="C1206" s="239" t="s">
        <v>19</v>
      </c>
      <c r="D1206" s="239" t="s">
        <v>840</v>
      </c>
      <c r="E1206" s="239" t="s">
        <v>463</v>
      </c>
      <c r="F1206" s="239" t="s">
        <v>1224</v>
      </c>
      <c r="G1206" s="239" t="s">
        <v>22</v>
      </c>
      <c r="H1206" s="239">
        <v>11.79</v>
      </c>
      <c r="I1206" s="240">
        <v>11.79</v>
      </c>
      <c r="J1206" s="245"/>
      <c r="K1206" s="239">
        <v>100</v>
      </c>
      <c r="L1206" s="239">
        <v>1179</v>
      </c>
      <c r="M1206" s="246"/>
    </row>
    <row r="1207" s="234" customFormat="1" ht="25" customHeight="1" spans="1:13">
      <c r="A1207" s="238">
        <v>392</v>
      </c>
      <c r="B1207" s="239" t="s">
        <v>1225</v>
      </c>
      <c r="C1207" s="239" t="s">
        <v>19</v>
      </c>
      <c r="D1207" s="239" t="s">
        <v>840</v>
      </c>
      <c r="E1207" s="239" t="s">
        <v>463</v>
      </c>
      <c r="F1207" s="239" t="s">
        <v>1225</v>
      </c>
      <c r="G1207" s="239" t="s">
        <v>22</v>
      </c>
      <c r="H1207" s="239">
        <v>7.36</v>
      </c>
      <c r="I1207" s="240">
        <v>7.36</v>
      </c>
      <c r="J1207" s="245"/>
      <c r="K1207" s="239">
        <v>100</v>
      </c>
      <c r="L1207" s="239">
        <v>736</v>
      </c>
      <c r="M1207" s="246"/>
    </row>
    <row r="1208" s="234" customFormat="1" ht="25" customHeight="1" spans="1:13">
      <c r="A1208" s="238">
        <v>393</v>
      </c>
      <c r="B1208" s="239" t="s">
        <v>1226</v>
      </c>
      <c r="C1208" s="239" t="s">
        <v>19</v>
      </c>
      <c r="D1208" s="239" t="s">
        <v>840</v>
      </c>
      <c r="E1208" s="239" t="s">
        <v>463</v>
      </c>
      <c r="F1208" s="239" t="s">
        <v>1226</v>
      </c>
      <c r="G1208" s="239" t="s">
        <v>22</v>
      </c>
      <c r="H1208" s="239">
        <v>15.1</v>
      </c>
      <c r="I1208" s="240">
        <v>15.1</v>
      </c>
      <c r="J1208" s="245"/>
      <c r="K1208" s="239">
        <v>100</v>
      </c>
      <c r="L1208" s="239">
        <v>1510</v>
      </c>
      <c r="M1208" s="246"/>
    </row>
    <row r="1209" s="234" customFormat="1" ht="25" customHeight="1" spans="1:13">
      <c r="A1209" s="238">
        <v>394</v>
      </c>
      <c r="B1209" s="239" t="s">
        <v>1227</v>
      </c>
      <c r="C1209" s="239" t="s">
        <v>19</v>
      </c>
      <c r="D1209" s="239" t="s">
        <v>840</v>
      </c>
      <c r="E1209" s="239" t="s">
        <v>463</v>
      </c>
      <c r="F1209" s="239" t="s">
        <v>1227</v>
      </c>
      <c r="G1209" s="239" t="s">
        <v>22</v>
      </c>
      <c r="H1209" s="239">
        <v>5.1</v>
      </c>
      <c r="I1209" s="240">
        <v>5.1</v>
      </c>
      <c r="J1209" s="245"/>
      <c r="K1209" s="239">
        <v>100</v>
      </c>
      <c r="L1209" s="239">
        <v>510</v>
      </c>
      <c r="M1209" s="246"/>
    </row>
    <row r="1210" s="234" customFormat="1" ht="25" customHeight="1" spans="1:13">
      <c r="A1210" s="238">
        <v>395</v>
      </c>
      <c r="B1210" s="239" t="s">
        <v>1228</v>
      </c>
      <c r="C1210" s="239" t="s">
        <v>19</v>
      </c>
      <c r="D1210" s="239" t="s">
        <v>840</v>
      </c>
      <c r="E1210" s="239" t="s">
        <v>463</v>
      </c>
      <c r="F1210" s="239" t="s">
        <v>1228</v>
      </c>
      <c r="G1210" s="239" t="s">
        <v>22</v>
      </c>
      <c r="H1210" s="239">
        <v>11.9</v>
      </c>
      <c r="I1210" s="240">
        <v>11.9</v>
      </c>
      <c r="J1210" s="245"/>
      <c r="K1210" s="239">
        <v>100</v>
      </c>
      <c r="L1210" s="239">
        <v>1190</v>
      </c>
      <c r="M1210" s="246"/>
    </row>
    <row r="1211" s="234" customFormat="1" ht="25" customHeight="1" spans="1:13">
      <c r="A1211" s="238">
        <v>396</v>
      </c>
      <c r="B1211" s="239" t="s">
        <v>1229</v>
      </c>
      <c r="C1211" s="239" t="s">
        <v>19</v>
      </c>
      <c r="D1211" s="239" t="s">
        <v>840</v>
      </c>
      <c r="E1211" s="239" t="s">
        <v>463</v>
      </c>
      <c r="F1211" s="239" t="s">
        <v>1229</v>
      </c>
      <c r="G1211" s="239" t="s">
        <v>22</v>
      </c>
      <c r="H1211" s="239">
        <v>16.63</v>
      </c>
      <c r="I1211" s="240">
        <v>16.63</v>
      </c>
      <c r="J1211" s="245"/>
      <c r="K1211" s="239">
        <v>100</v>
      </c>
      <c r="L1211" s="239">
        <v>1663</v>
      </c>
      <c r="M1211" s="246"/>
    </row>
    <row r="1212" s="234" customFormat="1" ht="25" customHeight="1" spans="1:13">
      <c r="A1212" s="238">
        <v>397</v>
      </c>
      <c r="B1212" s="239" t="s">
        <v>1230</v>
      </c>
      <c r="C1212" s="239" t="s">
        <v>19</v>
      </c>
      <c r="D1212" s="239" t="s">
        <v>840</v>
      </c>
      <c r="E1212" s="239" t="s">
        <v>463</v>
      </c>
      <c r="F1212" s="239" t="s">
        <v>1230</v>
      </c>
      <c r="G1212" s="239" t="s">
        <v>22</v>
      </c>
      <c r="H1212" s="239">
        <v>15.86</v>
      </c>
      <c r="I1212" s="240">
        <v>15.86</v>
      </c>
      <c r="J1212" s="245"/>
      <c r="K1212" s="239">
        <v>100</v>
      </c>
      <c r="L1212" s="239">
        <v>1586</v>
      </c>
      <c r="M1212" s="246"/>
    </row>
    <row r="1213" s="234" customFormat="1" ht="25" customHeight="1" spans="1:13">
      <c r="A1213" s="238">
        <v>398</v>
      </c>
      <c r="B1213" s="239" t="s">
        <v>1231</v>
      </c>
      <c r="C1213" s="239" t="s">
        <v>19</v>
      </c>
      <c r="D1213" s="239" t="s">
        <v>840</v>
      </c>
      <c r="E1213" s="239" t="s">
        <v>463</v>
      </c>
      <c r="F1213" s="239" t="s">
        <v>1231</v>
      </c>
      <c r="G1213" s="239" t="s">
        <v>22</v>
      </c>
      <c r="H1213" s="239">
        <v>7.81</v>
      </c>
      <c r="I1213" s="240">
        <v>7.81</v>
      </c>
      <c r="J1213" s="245"/>
      <c r="K1213" s="239">
        <v>100</v>
      </c>
      <c r="L1213" s="239">
        <v>781</v>
      </c>
      <c r="M1213" s="246"/>
    </row>
    <row r="1214" s="234" customFormat="1" ht="25" customHeight="1" spans="1:13">
      <c r="A1214" s="238">
        <v>399</v>
      </c>
      <c r="B1214" s="239" t="s">
        <v>1232</v>
      </c>
      <c r="C1214" s="239" t="s">
        <v>19</v>
      </c>
      <c r="D1214" s="239" t="s">
        <v>840</v>
      </c>
      <c r="E1214" s="239" t="s">
        <v>463</v>
      </c>
      <c r="F1214" s="239" t="s">
        <v>1232</v>
      </c>
      <c r="G1214" s="239" t="s">
        <v>22</v>
      </c>
      <c r="H1214" s="239">
        <v>8.99</v>
      </c>
      <c r="I1214" s="240">
        <v>8.99</v>
      </c>
      <c r="J1214" s="245"/>
      <c r="K1214" s="239">
        <v>100</v>
      </c>
      <c r="L1214" s="239">
        <v>899</v>
      </c>
      <c r="M1214" s="246"/>
    </row>
    <row r="1215" s="234" customFormat="1" ht="25" customHeight="1" spans="1:13">
      <c r="A1215" s="238">
        <v>400</v>
      </c>
      <c r="B1215" s="239" t="s">
        <v>1233</v>
      </c>
      <c r="C1215" s="239" t="s">
        <v>19</v>
      </c>
      <c r="D1215" s="239" t="s">
        <v>840</v>
      </c>
      <c r="E1215" s="239" t="s">
        <v>463</v>
      </c>
      <c r="F1215" s="239" t="s">
        <v>1233</v>
      </c>
      <c r="G1215" s="239" t="s">
        <v>22</v>
      </c>
      <c r="H1215" s="239">
        <v>13.47</v>
      </c>
      <c r="I1215" s="240">
        <v>13.47</v>
      </c>
      <c r="J1215" s="245"/>
      <c r="K1215" s="239">
        <v>100</v>
      </c>
      <c r="L1215" s="239">
        <v>1347</v>
      </c>
      <c r="M1215" s="246"/>
    </row>
    <row r="1216" s="234" customFormat="1" ht="25" customHeight="1" spans="1:13">
      <c r="A1216" s="238">
        <v>401</v>
      </c>
      <c r="B1216" s="239" t="s">
        <v>1234</v>
      </c>
      <c r="C1216" s="239" t="s">
        <v>19</v>
      </c>
      <c r="D1216" s="239" t="s">
        <v>840</v>
      </c>
      <c r="E1216" s="239" t="s">
        <v>463</v>
      </c>
      <c r="F1216" s="239" t="s">
        <v>1234</v>
      </c>
      <c r="G1216" s="239" t="s">
        <v>22</v>
      </c>
      <c r="H1216" s="239">
        <v>6.88</v>
      </c>
      <c r="I1216" s="240">
        <v>6.88</v>
      </c>
      <c r="J1216" s="245"/>
      <c r="K1216" s="239">
        <v>100</v>
      </c>
      <c r="L1216" s="239">
        <v>688</v>
      </c>
      <c r="M1216" s="246"/>
    </row>
    <row r="1217" s="234" customFormat="1" ht="25" customHeight="1" spans="1:13">
      <c r="A1217" s="238">
        <v>402</v>
      </c>
      <c r="B1217" s="239" t="s">
        <v>1235</v>
      </c>
      <c r="C1217" s="239" t="s">
        <v>19</v>
      </c>
      <c r="D1217" s="239" t="s">
        <v>840</v>
      </c>
      <c r="E1217" s="239" t="s">
        <v>463</v>
      </c>
      <c r="F1217" s="239" t="s">
        <v>1235</v>
      </c>
      <c r="G1217" s="239" t="s">
        <v>22</v>
      </c>
      <c r="H1217" s="239">
        <v>6.88</v>
      </c>
      <c r="I1217" s="240">
        <v>6.88</v>
      </c>
      <c r="J1217" s="245"/>
      <c r="K1217" s="239">
        <v>100</v>
      </c>
      <c r="L1217" s="239">
        <v>688</v>
      </c>
      <c r="M1217" s="246"/>
    </row>
    <row r="1218" s="234" customFormat="1" ht="25" customHeight="1" spans="1:13">
      <c r="A1218" s="238">
        <v>403</v>
      </c>
      <c r="B1218" s="239" t="s">
        <v>1236</v>
      </c>
      <c r="C1218" s="239" t="s">
        <v>19</v>
      </c>
      <c r="D1218" s="239" t="s">
        <v>840</v>
      </c>
      <c r="E1218" s="239" t="s">
        <v>463</v>
      </c>
      <c r="F1218" s="239" t="s">
        <v>1236</v>
      </c>
      <c r="G1218" s="239" t="s">
        <v>22</v>
      </c>
      <c r="H1218" s="239">
        <v>7.47</v>
      </c>
      <c r="I1218" s="240">
        <v>7.47</v>
      </c>
      <c r="J1218" s="245"/>
      <c r="K1218" s="239">
        <v>100</v>
      </c>
      <c r="L1218" s="239">
        <v>747</v>
      </c>
      <c r="M1218" s="246"/>
    </row>
    <row r="1219" s="234" customFormat="1" ht="25" customHeight="1" spans="1:13">
      <c r="A1219" s="238">
        <v>404</v>
      </c>
      <c r="B1219" s="239" t="s">
        <v>1237</v>
      </c>
      <c r="C1219" s="239" t="s">
        <v>19</v>
      </c>
      <c r="D1219" s="239" t="s">
        <v>840</v>
      </c>
      <c r="E1219" s="239" t="s">
        <v>463</v>
      </c>
      <c r="F1219" s="239" t="s">
        <v>1237</v>
      </c>
      <c r="G1219" s="239" t="s">
        <v>22</v>
      </c>
      <c r="H1219" s="239">
        <v>6.41</v>
      </c>
      <c r="I1219" s="240">
        <v>6.41</v>
      </c>
      <c r="J1219" s="245"/>
      <c r="K1219" s="239">
        <v>100</v>
      </c>
      <c r="L1219" s="239">
        <v>641</v>
      </c>
      <c r="M1219" s="246"/>
    </row>
    <row r="1220" s="234" customFormat="1" ht="25" customHeight="1" spans="1:13">
      <c r="A1220" s="238">
        <v>405</v>
      </c>
      <c r="B1220" s="239" t="s">
        <v>1238</v>
      </c>
      <c r="C1220" s="239" t="s">
        <v>19</v>
      </c>
      <c r="D1220" s="239" t="s">
        <v>840</v>
      </c>
      <c r="E1220" s="239" t="s">
        <v>463</v>
      </c>
      <c r="F1220" s="239" t="s">
        <v>1238</v>
      </c>
      <c r="G1220" s="239" t="s">
        <v>22</v>
      </c>
      <c r="H1220" s="239">
        <v>16.82</v>
      </c>
      <c r="I1220" s="240">
        <v>16.82</v>
      </c>
      <c r="J1220" s="245"/>
      <c r="K1220" s="239">
        <v>100</v>
      </c>
      <c r="L1220" s="239">
        <v>1682</v>
      </c>
      <c r="M1220" s="246"/>
    </row>
    <row r="1221" s="234" customFormat="1" ht="25" customHeight="1" spans="1:13">
      <c r="A1221" s="238">
        <v>406</v>
      </c>
      <c r="B1221" s="239" t="s">
        <v>1239</v>
      </c>
      <c r="C1221" s="239" t="s">
        <v>19</v>
      </c>
      <c r="D1221" s="239" t="s">
        <v>840</v>
      </c>
      <c r="E1221" s="239" t="s">
        <v>463</v>
      </c>
      <c r="F1221" s="239" t="s">
        <v>1239</v>
      </c>
      <c r="G1221" s="239" t="s">
        <v>22</v>
      </c>
      <c r="H1221" s="239">
        <v>10.87</v>
      </c>
      <c r="I1221" s="240">
        <v>10.87</v>
      </c>
      <c r="J1221" s="245"/>
      <c r="K1221" s="239">
        <v>100</v>
      </c>
      <c r="L1221" s="239">
        <v>1087</v>
      </c>
      <c r="M1221" s="246"/>
    </row>
    <row r="1222" s="234" customFormat="1" ht="25" customHeight="1" spans="1:13">
      <c r="A1222" s="238">
        <v>407</v>
      </c>
      <c r="B1222" s="239" t="s">
        <v>1240</v>
      </c>
      <c r="C1222" s="239" t="s">
        <v>19</v>
      </c>
      <c r="D1222" s="239" t="s">
        <v>840</v>
      </c>
      <c r="E1222" s="239" t="s">
        <v>463</v>
      </c>
      <c r="F1222" s="239" t="s">
        <v>1240</v>
      </c>
      <c r="G1222" s="239" t="s">
        <v>22</v>
      </c>
      <c r="H1222" s="239">
        <v>17.16</v>
      </c>
      <c r="I1222" s="240">
        <v>17.16</v>
      </c>
      <c r="J1222" s="245"/>
      <c r="K1222" s="239">
        <v>100</v>
      </c>
      <c r="L1222" s="239">
        <v>1716</v>
      </c>
      <c r="M1222" s="246"/>
    </row>
    <row r="1223" s="234" customFormat="1" ht="25" customHeight="1" spans="1:13">
      <c r="A1223" s="238">
        <v>408</v>
      </c>
      <c r="B1223" s="239" t="s">
        <v>1241</v>
      </c>
      <c r="C1223" s="239" t="s">
        <v>19</v>
      </c>
      <c r="D1223" s="239" t="s">
        <v>840</v>
      </c>
      <c r="E1223" s="239" t="s">
        <v>463</v>
      </c>
      <c r="F1223" s="239" t="s">
        <v>1241</v>
      </c>
      <c r="G1223" s="239" t="s">
        <v>22</v>
      </c>
      <c r="H1223" s="239">
        <v>15.88</v>
      </c>
      <c r="I1223" s="240">
        <v>15.88</v>
      </c>
      <c r="J1223" s="245"/>
      <c r="K1223" s="239">
        <v>100</v>
      </c>
      <c r="L1223" s="239">
        <v>1588</v>
      </c>
      <c r="M1223" s="246"/>
    </row>
    <row r="1224" s="234" customFormat="1" ht="25" customHeight="1" spans="1:13">
      <c r="A1224" s="238">
        <v>409</v>
      </c>
      <c r="B1224" s="239" t="s">
        <v>1242</v>
      </c>
      <c r="C1224" s="239" t="s">
        <v>19</v>
      </c>
      <c r="D1224" s="239" t="s">
        <v>840</v>
      </c>
      <c r="E1224" s="239" t="s">
        <v>463</v>
      </c>
      <c r="F1224" s="239" t="s">
        <v>1242</v>
      </c>
      <c r="G1224" s="239" t="s">
        <v>22</v>
      </c>
      <c r="H1224" s="239">
        <v>8.8</v>
      </c>
      <c r="I1224" s="240">
        <v>8.8</v>
      </c>
      <c r="J1224" s="245"/>
      <c r="K1224" s="239">
        <v>100</v>
      </c>
      <c r="L1224" s="239">
        <v>880</v>
      </c>
      <c r="M1224" s="246"/>
    </row>
    <row r="1225" s="234" customFormat="1" ht="25" customHeight="1" spans="1:13">
      <c r="A1225" s="238">
        <v>410</v>
      </c>
      <c r="B1225" s="239" t="s">
        <v>1243</v>
      </c>
      <c r="C1225" s="239" t="s">
        <v>19</v>
      </c>
      <c r="D1225" s="239" t="s">
        <v>840</v>
      </c>
      <c r="E1225" s="239" t="s">
        <v>463</v>
      </c>
      <c r="F1225" s="239" t="s">
        <v>1243</v>
      </c>
      <c r="G1225" s="239" t="s">
        <v>22</v>
      </c>
      <c r="H1225" s="239">
        <v>8.58</v>
      </c>
      <c r="I1225" s="240">
        <v>8.58</v>
      </c>
      <c r="J1225" s="245"/>
      <c r="K1225" s="239">
        <v>100</v>
      </c>
      <c r="L1225" s="239">
        <v>858</v>
      </c>
      <c r="M1225" s="246"/>
    </row>
    <row r="1226" s="234" customFormat="1" ht="25" customHeight="1" spans="1:13">
      <c r="A1226" s="238">
        <v>411</v>
      </c>
      <c r="B1226" s="239" t="s">
        <v>1244</v>
      </c>
      <c r="C1226" s="239" t="s">
        <v>19</v>
      </c>
      <c r="D1226" s="239" t="s">
        <v>840</v>
      </c>
      <c r="E1226" s="239" t="s">
        <v>463</v>
      </c>
      <c r="F1226" s="239" t="s">
        <v>1244</v>
      </c>
      <c r="G1226" s="239" t="s">
        <v>22</v>
      </c>
      <c r="H1226" s="239">
        <v>17.49</v>
      </c>
      <c r="I1226" s="240">
        <v>17.49</v>
      </c>
      <c r="J1226" s="245"/>
      <c r="K1226" s="239">
        <v>100</v>
      </c>
      <c r="L1226" s="239">
        <v>1749</v>
      </c>
      <c r="M1226" s="246"/>
    </row>
    <row r="1227" s="234" customFormat="1" ht="25" customHeight="1" spans="1:13">
      <c r="A1227" s="238">
        <v>412</v>
      </c>
      <c r="B1227" s="239" t="s">
        <v>1245</v>
      </c>
      <c r="C1227" s="239" t="s">
        <v>19</v>
      </c>
      <c r="D1227" s="239" t="s">
        <v>840</v>
      </c>
      <c r="E1227" s="239" t="s">
        <v>463</v>
      </c>
      <c r="F1227" s="239" t="s">
        <v>1245</v>
      </c>
      <c r="G1227" s="239" t="s">
        <v>22</v>
      </c>
      <c r="H1227" s="239">
        <v>11.4</v>
      </c>
      <c r="I1227" s="240">
        <v>11.4</v>
      </c>
      <c r="J1227" s="245"/>
      <c r="K1227" s="239">
        <v>100</v>
      </c>
      <c r="L1227" s="239">
        <v>1140</v>
      </c>
      <c r="M1227" s="246"/>
    </row>
    <row r="1228" s="234" customFormat="1" ht="25" customHeight="1" spans="1:13">
      <c r="A1228" s="238">
        <v>413</v>
      </c>
      <c r="B1228" s="239" t="s">
        <v>1246</v>
      </c>
      <c r="C1228" s="239" t="s">
        <v>19</v>
      </c>
      <c r="D1228" s="239" t="s">
        <v>840</v>
      </c>
      <c r="E1228" s="239" t="s">
        <v>463</v>
      </c>
      <c r="F1228" s="239" t="s">
        <v>1246</v>
      </c>
      <c r="G1228" s="239" t="s">
        <v>22</v>
      </c>
      <c r="H1228" s="239">
        <v>13.89</v>
      </c>
      <c r="I1228" s="240">
        <v>13.89</v>
      </c>
      <c r="J1228" s="245"/>
      <c r="K1228" s="239">
        <v>100</v>
      </c>
      <c r="L1228" s="239">
        <v>1389</v>
      </c>
      <c r="M1228" s="246"/>
    </row>
    <row r="1229" s="234" customFormat="1" ht="25" customHeight="1" spans="1:13">
      <c r="A1229" s="238">
        <v>414</v>
      </c>
      <c r="B1229" s="239" t="s">
        <v>1247</v>
      </c>
      <c r="C1229" s="239" t="s">
        <v>19</v>
      </c>
      <c r="D1229" s="239" t="s">
        <v>840</v>
      </c>
      <c r="E1229" s="239" t="s">
        <v>463</v>
      </c>
      <c r="F1229" s="239" t="s">
        <v>1247</v>
      </c>
      <c r="G1229" s="239" t="s">
        <v>22</v>
      </c>
      <c r="H1229" s="239">
        <v>10.1</v>
      </c>
      <c r="I1229" s="240">
        <v>10.1</v>
      </c>
      <c r="J1229" s="245"/>
      <c r="K1229" s="239">
        <v>100</v>
      </c>
      <c r="L1229" s="239">
        <v>1010</v>
      </c>
      <c r="M1229" s="246"/>
    </row>
    <row r="1230" s="234" customFormat="1" ht="25" customHeight="1" spans="1:13">
      <c r="A1230" s="238">
        <v>415</v>
      </c>
      <c r="B1230" s="239" t="s">
        <v>1248</v>
      </c>
      <c r="C1230" s="239" t="s">
        <v>19</v>
      </c>
      <c r="D1230" s="239" t="s">
        <v>840</v>
      </c>
      <c r="E1230" s="239" t="s">
        <v>463</v>
      </c>
      <c r="F1230" s="239" t="s">
        <v>1248</v>
      </c>
      <c r="G1230" s="239" t="s">
        <v>22</v>
      </c>
      <c r="H1230" s="239">
        <v>8.76</v>
      </c>
      <c r="I1230" s="240">
        <v>8.76</v>
      </c>
      <c r="J1230" s="245"/>
      <c r="K1230" s="239">
        <v>100</v>
      </c>
      <c r="L1230" s="239">
        <v>876</v>
      </c>
      <c r="M1230" s="246"/>
    </row>
    <row r="1231" s="234" customFormat="1" ht="25" customHeight="1" spans="1:13">
      <c r="A1231" s="238">
        <v>416</v>
      </c>
      <c r="B1231" s="239" t="s">
        <v>1249</v>
      </c>
      <c r="C1231" s="239" t="s">
        <v>19</v>
      </c>
      <c r="D1231" s="239" t="s">
        <v>840</v>
      </c>
      <c r="E1231" s="239" t="s">
        <v>463</v>
      </c>
      <c r="F1231" s="239" t="s">
        <v>1249</v>
      </c>
      <c r="G1231" s="239" t="s">
        <v>22</v>
      </c>
      <c r="H1231" s="239">
        <v>13.46</v>
      </c>
      <c r="I1231" s="240">
        <v>13.46</v>
      </c>
      <c r="J1231" s="245"/>
      <c r="K1231" s="239">
        <v>100</v>
      </c>
      <c r="L1231" s="239">
        <v>1346</v>
      </c>
      <c r="M1231" s="246"/>
    </row>
    <row r="1232" s="234" customFormat="1" ht="25" customHeight="1" spans="1:13">
      <c r="A1232" s="238">
        <v>417</v>
      </c>
      <c r="B1232" s="239" t="s">
        <v>1250</v>
      </c>
      <c r="C1232" s="239" t="s">
        <v>19</v>
      </c>
      <c r="D1232" s="239" t="s">
        <v>840</v>
      </c>
      <c r="E1232" s="239" t="s">
        <v>463</v>
      </c>
      <c r="F1232" s="239" t="s">
        <v>1250</v>
      </c>
      <c r="G1232" s="239" t="s">
        <v>22</v>
      </c>
      <c r="H1232" s="239">
        <v>12.8</v>
      </c>
      <c r="I1232" s="240">
        <v>12.8</v>
      </c>
      <c r="J1232" s="245"/>
      <c r="K1232" s="239">
        <v>100</v>
      </c>
      <c r="L1232" s="239">
        <v>1280</v>
      </c>
      <c r="M1232" s="246"/>
    </row>
    <row r="1233" s="234" customFormat="1" ht="25" customHeight="1" spans="1:13">
      <c r="A1233" s="238">
        <v>418</v>
      </c>
      <c r="B1233" s="239" t="s">
        <v>1251</v>
      </c>
      <c r="C1233" s="239" t="s">
        <v>19</v>
      </c>
      <c r="D1233" s="239" t="s">
        <v>840</v>
      </c>
      <c r="E1233" s="239" t="s">
        <v>463</v>
      </c>
      <c r="F1233" s="239" t="s">
        <v>1251</v>
      </c>
      <c r="G1233" s="239" t="s">
        <v>22</v>
      </c>
      <c r="H1233" s="239">
        <v>7.45</v>
      </c>
      <c r="I1233" s="240">
        <v>7.45</v>
      </c>
      <c r="J1233" s="245"/>
      <c r="K1233" s="239">
        <v>100</v>
      </c>
      <c r="L1233" s="239">
        <v>745</v>
      </c>
      <c r="M1233" s="246"/>
    </row>
    <row r="1234" s="234" customFormat="1" ht="25" customHeight="1" spans="1:13">
      <c r="A1234" s="238">
        <v>419</v>
      </c>
      <c r="B1234" s="239" t="s">
        <v>1252</v>
      </c>
      <c r="C1234" s="239" t="s">
        <v>19</v>
      </c>
      <c r="D1234" s="239" t="s">
        <v>840</v>
      </c>
      <c r="E1234" s="239" t="s">
        <v>463</v>
      </c>
      <c r="F1234" s="239" t="s">
        <v>1252</v>
      </c>
      <c r="G1234" s="239" t="s">
        <v>22</v>
      </c>
      <c r="H1234" s="239">
        <v>18.07</v>
      </c>
      <c r="I1234" s="240">
        <v>18.07</v>
      </c>
      <c r="J1234" s="245"/>
      <c r="K1234" s="239">
        <v>100</v>
      </c>
      <c r="L1234" s="239">
        <v>1807</v>
      </c>
      <c r="M1234" s="246"/>
    </row>
    <row r="1235" s="234" customFormat="1" ht="25" customHeight="1" spans="1:13">
      <c r="A1235" s="238">
        <v>420</v>
      </c>
      <c r="B1235" s="239" t="s">
        <v>1253</v>
      </c>
      <c r="C1235" s="239" t="s">
        <v>19</v>
      </c>
      <c r="D1235" s="239" t="s">
        <v>840</v>
      </c>
      <c r="E1235" s="239" t="s">
        <v>463</v>
      </c>
      <c r="F1235" s="239" t="s">
        <v>1253</v>
      </c>
      <c r="G1235" s="239" t="s">
        <v>22</v>
      </c>
      <c r="H1235" s="239">
        <v>4.73</v>
      </c>
      <c r="I1235" s="240">
        <v>4.73</v>
      </c>
      <c r="J1235" s="245"/>
      <c r="K1235" s="239">
        <v>100</v>
      </c>
      <c r="L1235" s="239">
        <v>473</v>
      </c>
      <c r="M1235" s="246"/>
    </row>
    <row r="1236" s="234" customFormat="1" ht="25" customHeight="1" spans="1:13">
      <c r="A1236" s="238">
        <v>421</v>
      </c>
      <c r="B1236" s="239" t="s">
        <v>1254</v>
      </c>
      <c r="C1236" s="239" t="s">
        <v>19</v>
      </c>
      <c r="D1236" s="239" t="s">
        <v>840</v>
      </c>
      <c r="E1236" s="239" t="s">
        <v>463</v>
      </c>
      <c r="F1236" s="239" t="s">
        <v>1254</v>
      </c>
      <c r="G1236" s="239" t="s">
        <v>22</v>
      </c>
      <c r="H1236" s="239">
        <v>5.74</v>
      </c>
      <c r="I1236" s="240">
        <v>5.74</v>
      </c>
      <c r="J1236" s="245"/>
      <c r="K1236" s="239">
        <v>100</v>
      </c>
      <c r="L1236" s="239">
        <v>574</v>
      </c>
      <c r="M1236" s="246"/>
    </row>
    <row r="1237" s="234" customFormat="1" ht="25" customHeight="1" spans="1:13">
      <c r="A1237" s="238">
        <v>422</v>
      </c>
      <c r="B1237" s="239" t="s">
        <v>1255</v>
      </c>
      <c r="C1237" s="239" t="s">
        <v>19</v>
      </c>
      <c r="D1237" s="239" t="s">
        <v>840</v>
      </c>
      <c r="E1237" s="239" t="s">
        <v>463</v>
      </c>
      <c r="F1237" s="239" t="s">
        <v>1255</v>
      </c>
      <c r="G1237" s="239" t="s">
        <v>22</v>
      </c>
      <c r="H1237" s="239">
        <v>6.99</v>
      </c>
      <c r="I1237" s="240">
        <v>6.99</v>
      </c>
      <c r="J1237" s="245"/>
      <c r="K1237" s="239">
        <v>100</v>
      </c>
      <c r="L1237" s="239">
        <v>699</v>
      </c>
      <c r="M1237" s="246"/>
    </row>
    <row r="1238" s="234" customFormat="1" ht="25" customHeight="1" spans="1:13">
      <c r="A1238" s="238">
        <v>423</v>
      </c>
      <c r="B1238" s="239" t="s">
        <v>1256</v>
      </c>
      <c r="C1238" s="239" t="s">
        <v>19</v>
      </c>
      <c r="D1238" s="239" t="s">
        <v>840</v>
      </c>
      <c r="E1238" s="239" t="s">
        <v>463</v>
      </c>
      <c r="F1238" s="239" t="s">
        <v>1256</v>
      </c>
      <c r="G1238" s="239" t="s">
        <v>22</v>
      </c>
      <c r="H1238" s="239">
        <v>10.64</v>
      </c>
      <c r="I1238" s="240">
        <v>10.64</v>
      </c>
      <c r="J1238" s="245"/>
      <c r="K1238" s="239">
        <v>100</v>
      </c>
      <c r="L1238" s="239">
        <v>1064</v>
      </c>
      <c r="M1238" s="246"/>
    </row>
    <row r="1239" s="234" customFormat="1" ht="25" customHeight="1" spans="1:13">
      <c r="A1239" s="238">
        <v>424</v>
      </c>
      <c r="B1239" s="239" t="s">
        <v>1257</v>
      </c>
      <c r="C1239" s="239" t="s">
        <v>19</v>
      </c>
      <c r="D1239" s="239" t="s">
        <v>840</v>
      </c>
      <c r="E1239" s="239" t="s">
        <v>463</v>
      </c>
      <c r="F1239" s="239" t="s">
        <v>1257</v>
      </c>
      <c r="G1239" s="239" t="s">
        <v>22</v>
      </c>
      <c r="H1239" s="239">
        <v>4.48</v>
      </c>
      <c r="I1239" s="240">
        <v>4.48</v>
      </c>
      <c r="J1239" s="245"/>
      <c r="K1239" s="239">
        <v>100</v>
      </c>
      <c r="L1239" s="239">
        <v>448</v>
      </c>
      <c r="M1239" s="246"/>
    </row>
    <row r="1240" s="234" customFormat="1" ht="25" customHeight="1" spans="1:13">
      <c r="A1240" s="238">
        <v>425</v>
      </c>
      <c r="B1240" s="239" t="s">
        <v>1258</v>
      </c>
      <c r="C1240" s="239" t="s">
        <v>19</v>
      </c>
      <c r="D1240" s="239" t="s">
        <v>840</v>
      </c>
      <c r="E1240" s="239" t="s">
        <v>463</v>
      </c>
      <c r="F1240" s="239" t="s">
        <v>1258</v>
      </c>
      <c r="G1240" s="239" t="s">
        <v>22</v>
      </c>
      <c r="H1240" s="239">
        <v>21.01</v>
      </c>
      <c r="I1240" s="240">
        <v>21.01</v>
      </c>
      <c r="J1240" s="245"/>
      <c r="K1240" s="239">
        <v>100</v>
      </c>
      <c r="L1240" s="239">
        <v>2101</v>
      </c>
      <c r="M1240" s="246"/>
    </row>
    <row r="1241" s="234" customFormat="1" ht="25" customHeight="1" spans="1:13">
      <c r="A1241" s="238">
        <v>426</v>
      </c>
      <c r="B1241" s="239" t="s">
        <v>1259</v>
      </c>
      <c r="C1241" s="239" t="s">
        <v>19</v>
      </c>
      <c r="D1241" s="239" t="s">
        <v>840</v>
      </c>
      <c r="E1241" s="239" t="s">
        <v>463</v>
      </c>
      <c r="F1241" s="239" t="s">
        <v>1259</v>
      </c>
      <c r="G1241" s="239" t="s">
        <v>22</v>
      </c>
      <c r="H1241" s="239">
        <v>2.4</v>
      </c>
      <c r="I1241" s="240">
        <v>2.4</v>
      </c>
      <c r="J1241" s="245"/>
      <c r="K1241" s="239">
        <v>100</v>
      </c>
      <c r="L1241" s="239">
        <v>240</v>
      </c>
      <c r="M1241" s="246"/>
    </row>
    <row r="1242" s="234" customFormat="1" ht="25" customHeight="1" spans="1:13">
      <c r="A1242" s="238">
        <v>427</v>
      </c>
      <c r="B1242" s="239" t="s">
        <v>1260</v>
      </c>
      <c r="C1242" s="239" t="s">
        <v>19</v>
      </c>
      <c r="D1242" s="239" t="s">
        <v>840</v>
      </c>
      <c r="E1242" s="239" t="s">
        <v>463</v>
      </c>
      <c r="F1242" s="239" t="s">
        <v>1260</v>
      </c>
      <c r="G1242" s="239" t="s">
        <v>22</v>
      </c>
      <c r="H1242" s="239">
        <v>12.38</v>
      </c>
      <c r="I1242" s="240">
        <v>12.38</v>
      </c>
      <c r="J1242" s="245"/>
      <c r="K1242" s="239">
        <v>100</v>
      </c>
      <c r="L1242" s="239">
        <v>1238</v>
      </c>
      <c r="M1242" s="246"/>
    </row>
    <row r="1243" s="234" customFormat="1" ht="25" customHeight="1" spans="1:13">
      <c r="A1243" s="238">
        <v>428</v>
      </c>
      <c r="B1243" s="239" t="s">
        <v>1261</v>
      </c>
      <c r="C1243" s="239" t="s">
        <v>19</v>
      </c>
      <c r="D1243" s="239" t="s">
        <v>840</v>
      </c>
      <c r="E1243" s="239" t="s">
        <v>463</v>
      </c>
      <c r="F1243" s="239" t="s">
        <v>1261</v>
      </c>
      <c r="G1243" s="239" t="s">
        <v>22</v>
      </c>
      <c r="H1243" s="239">
        <v>8.63</v>
      </c>
      <c r="I1243" s="240">
        <v>8.63</v>
      </c>
      <c r="J1243" s="245"/>
      <c r="K1243" s="239">
        <v>100</v>
      </c>
      <c r="L1243" s="239">
        <v>863</v>
      </c>
      <c r="M1243" s="246"/>
    </row>
    <row r="1244" s="234" customFormat="1" ht="25" customHeight="1" spans="1:13">
      <c r="A1244" s="238">
        <v>429</v>
      </c>
      <c r="B1244" s="239" t="s">
        <v>1262</v>
      </c>
      <c r="C1244" s="239" t="s">
        <v>19</v>
      </c>
      <c r="D1244" s="239" t="s">
        <v>840</v>
      </c>
      <c r="E1244" s="239" t="s">
        <v>463</v>
      </c>
      <c r="F1244" s="239" t="s">
        <v>1262</v>
      </c>
      <c r="G1244" s="239" t="s">
        <v>22</v>
      </c>
      <c r="H1244" s="239">
        <v>7.15</v>
      </c>
      <c r="I1244" s="240">
        <v>7.15</v>
      </c>
      <c r="J1244" s="245"/>
      <c r="K1244" s="239">
        <v>100</v>
      </c>
      <c r="L1244" s="239">
        <v>715</v>
      </c>
      <c r="M1244" s="246"/>
    </row>
    <row r="1245" s="234" customFormat="1" ht="25" customHeight="1" spans="1:13">
      <c r="A1245" s="238">
        <v>430</v>
      </c>
      <c r="B1245" s="239" t="s">
        <v>1263</v>
      </c>
      <c r="C1245" s="239" t="s">
        <v>19</v>
      </c>
      <c r="D1245" s="239" t="s">
        <v>840</v>
      </c>
      <c r="E1245" s="239" t="s">
        <v>463</v>
      </c>
      <c r="F1245" s="239" t="s">
        <v>1263</v>
      </c>
      <c r="G1245" s="239" t="s">
        <v>22</v>
      </c>
      <c r="H1245" s="239">
        <v>8.13</v>
      </c>
      <c r="I1245" s="240">
        <v>8.13</v>
      </c>
      <c r="J1245" s="245"/>
      <c r="K1245" s="239">
        <v>100</v>
      </c>
      <c r="L1245" s="239">
        <v>813</v>
      </c>
      <c r="M1245" s="246"/>
    </row>
    <row r="1246" s="234" customFormat="1" ht="25" customHeight="1" spans="1:13">
      <c r="A1246" s="238">
        <v>431</v>
      </c>
      <c r="B1246" s="239" t="s">
        <v>1264</v>
      </c>
      <c r="C1246" s="239" t="s">
        <v>19</v>
      </c>
      <c r="D1246" s="239" t="s">
        <v>840</v>
      </c>
      <c r="E1246" s="239" t="s">
        <v>463</v>
      </c>
      <c r="F1246" s="239" t="s">
        <v>1264</v>
      </c>
      <c r="G1246" s="239" t="s">
        <v>22</v>
      </c>
      <c r="H1246" s="239">
        <v>9.67</v>
      </c>
      <c r="I1246" s="240">
        <v>9.67</v>
      </c>
      <c r="J1246" s="245"/>
      <c r="K1246" s="239">
        <v>100</v>
      </c>
      <c r="L1246" s="239">
        <v>967</v>
      </c>
      <c r="M1246" s="246"/>
    </row>
    <row r="1247" s="234" customFormat="1" ht="25" customHeight="1" spans="1:13">
      <c r="A1247" s="238">
        <v>432</v>
      </c>
      <c r="B1247" s="239" t="s">
        <v>1265</v>
      </c>
      <c r="C1247" s="239" t="s">
        <v>19</v>
      </c>
      <c r="D1247" s="239" t="s">
        <v>840</v>
      </c>
      <c r="E1247" s="239" t="s">
        <v>463</v>
      </c>
      <c r="F1247" s="239" t="s">
        <v>1265</v>
      </c>
      <c r="G1247" s="239" t="s">
        <v>22</v>
      </c>
      <c r="H1247" s="239">
        <v>14.26</v>
      </c>
      <c r="I1247" s="240">
        <v>14.26</v>
      </c>
      <c r="J1247" s="245"/>
      <c r="K1247" s="239">
        <v>100</v>
      </c>
      <c r="L1247" s="239">
        <v>1426</v>
      </c>
      <c r="M1247" s="246"/>
    </row>
    <row r="1248" s="234" customFormat="1" ht="25" customHeight="1" spans="1:13">
      <c r="A1248" s="238">
        <v>433</v>
      </c>
      <c r="B1248" s="239" t="s">
        <v>1266</v>
      </c>
      <c r="C1248" s="239" t="s">
        <v>19</v>
      </c>
      <c r="D1248" s="239" t="s">
        <v>840</v>
      </c>
      <c r="E1248" s="239" t="s">
        <v>463</v>
      </c>
      <c r="F1248" s="239" t="s">
        <v>1266</v>
      </c>
      <c r="G1248" s="239" t="s">
        <v>22</v>
      </c>
      <c r="H1248" s="239">
        <v>11.9</v>
      </c>
      <c r="I1248" s="240">
        <v>11.9</v>
      </c>
      <c r="J1248" s="245"/>
      <c r="K1248" s="239">
        <v>100</v>
      </c>
      <c r="L1248" s="239">
        <v>1190</v>
      </c>
      <c r="M1248" s="246"/>
    </row>
    <row r="1249" s="234" customFormat="1" ht="25" customHeight="1" spans="1:13">
      <c r="A1249" s="238">
        <v>434</v>
      </c>
      <c r="B1249" s="239" t="s">
        <v>1267</v>
      </c>
      <c r="C1249" s="239" t="s">
        <v>19</v>
      </c>
      <c r="D1249" s="239" t="s">
        <v>840</v>
      </c>
      <c r="E1249" s="239" t="s">
        <v>463</v>
      </c>
      <c r="F1249" s="239" t="s">
        <v>1267</v>
      </c>
      <c r="G1249" s="239" t="s">
        <v>22</v>
      </c>
      <c r="H1249" s="239">
        <v>4.94</v>
      </c>
      <c r="I1249" s="240">
        <v>4.94</v>
      </c>
      <c r="J1249" s="245"/>
      <c r="K1249" s="239">
        <v>100</v>
      </c>
      <c r="L1249" s="239">
        <v>494</v>
      </c>
      <c r="M1249" s="246"/>
    </row>
    <row r="1250" s="234" customFormat="1" ht="25" customHeight="1" spans="1:13">
      <c r="A1250" s="238">
        <v>435</v>
      </c>
      <c r="B1250" s="239" t="s">
        <v>1268</v>
      </c>
      <c r="C1250" s="239" t="s">
        <v>19</v>
      </c>
      <c r="D1250" s="239" t="s">
        <v>840</v>
      </c>
      <c r="E1250" s="239" t="s">
        <v>463</v>
      </c>
      <c r="F1250" s="239" t="s">
        <v>1268</v>
      </c>
      <c r="G1250" s="239" t="s">
        <v>22</v>
      </c>
      <c r="H1250" s="239">
        <v>6.6</v>
      </c>
      <c r="I1250" s="240">
        <v>6.6</v>
      </c>
      <c r="J1250" s="245"/>
      <c r="K1250" s="239">
        <v>100</v>
      </c>
      <c r="L1250" s="239">
        <v>660</v>
      </c>
      <c r="M1250" s="246"/>
    </row>
    <row r="1251" s="234" customFormat="1" ht="25" customHeight="1" spans="1:13">
      <c r="A1251" s="238">
        <v>436</v>
      </c>
      <c r="B1251" s="239" t="s">
        <v>1269</v>
      </c>
      <c r="C1251" s="239" t="s">
        <v>19</v>
      </c>
      <c r="D1251" s="239" t="s">
        <v>840</v>
      </c>
      <c r="E1251" s="239" t="s">
        <v>463</v>
      </c>
      <c r="F1251" s="239" t="s">
        <v>1269</v>
      </c>
      <c r="G1251" s="239" t="s">
        <v>22</v>
      </c>
      <c r="H1251" s="239">
        <v>13.04</v>
      </c>
      <c r="I1251" s="240">
        <v>13.04</v>
      </c>
      <c r="J1251" s="245"/>
      <c r="K1251" s="239">
        <v>100</v>
      </c>
      <c r="L1251" s="239">
        <v>1304</v>
      </c>
      <c r="M1251" s="246"/>
    </row>
    <row r="1252" s="234" customFormat="1" ht="25" customHeight="1" spans="1:13">
      <c r="A1252" s="238">
        <v>437</v>
      </c>
      <c r="B1252" s="239" t="s">
        <v>1270</v>
      </c>
      <c r="C1252" s="239" t="s">
        <v>19</v>
      </c>
      <c r="D1252" s="239" t="s">
        <v>840</v>
      </c>
      <c r="E1252" s="239" t="s">
        <v>463</v>
      </c>
      <c r="F1252" s="239" t="s">
        <v>1270</v>
      </c>
      <c r="G1252" s="239" t="s">
        <v>22</v>
      </c>
      <c r="H1252" s="239">
        <v>19.13</v>
      </c>
      <c r="I1252" s="240">
        <v>19.13</v>
      </c>
      <c r="J1252" s="245"/>
      <c r="K1252" s="239">
        <v>100</v>
      </c>
      <c r="L1252" s="239">
        <v>1913</v>
      </c>
      <c r="M1252" s="246"/>
    </row>
    <row r="1253" s="234" customFormat="1" ht="25" customHeight="1" spans="1:13">
      <c r="A1253" s="238">
        <v>438</v>
      </c>
      <c r="B1253" s="239" t="s">
        <v>1271</v>
      </c>
      <c r="C1253" s="239" t="s">
        <v>19</v>
      </c>
      <c r="D1253" s="239" t="s">
        <v>840</v>
      </c>
      <c r="E1253" s="239" t="s">
        <v>463</v>
      </c>
      <c r="F1253" s="239" t="s">
        <v>1271</v>
      </c>
      <c r="G1253" s="239" t="s">
        <v>22</v>
      </c>
      <c r="H1253" s="239">
        <v>9.32</v>
      </c>
      <c r="I1253" s="240">
        <v>9.32</v>
      </c>
      <c r="J1253" s="245"/>
      <c r="K1253" s="239">
        <v>100</v>
      </c>
      <c r="L1253" s="239">
        <v>932</v>
      </c>
      <c r="M1253" s="246"/>
    </row>
    <row r="1254" s="234" customFormat="1" ht="25" customHeight="1" spans="1:13">
      <c r="A1254" s="238">
        <v>439</v>
      </c>
      <c r="B1254" s="239" t="s">
        <v>1272</v>
      </c>
      <c r="C1254" s="239" t="s">
        <v>19</v>
      </c>
      <c r="D1254" s="239" t="s">
        <v>840</v>
      </c>
      <c r="E1254" s="239" t="s">
        <v>463</v>
      </c>
      <c r="F1254" s="239" t="s">
        <v>1272</v>
      </c>
      <c r="G1254" s="239" t="s">
        <v>22</v>
      </c>
      <c r="H1254" s="239">
        <v>6.23</v>
      </c>
      <c r="I1254" s="240">
        <v>6.23</v>
      </c>
      <c r="J1254" s="245"/>
      <c r="K1254" s="239">
        <v>100</v>
      </c>
      <c r="L1254" s="239">
        <v>623</v>
      </c>
      <c r="M1254" s="246"/>
    </row>
    <row r="1255" s="234" customFormat="1" ht="25" customHeight="1" spans="1:13">
      <c r="A1255" s="238">
        <v>440</v>
      </c>
      <c r="B1255" s="239" t="s">
        <v>1273</v>
      </c>
      <c r="C1255" s="239" t="s">
        <v>19</v>
      </c>
      <c r="D1255" s="239" t="s">
        <v>840</v>
      </c>
      <c r="E1255" s="239" t="s">
        <v>463</v>
      </c>
      <c r="F1255" s="239" t="s">
        <v>1273</v>
      </c>
      <c r="G1255" s="239" t="s">
        <v>22</v>
      </c>
      <c r="H1255" s="239">
        <v>8.1</v>
      </c>
      <c r="I1255" s="240">
        <v>8.1</v>
      </c>
      <c r="J1255" s="245"/>
      <c r="K1255" s="239">
        <v>100</v>
      </c>
      <c r="L1255" s="239">
        <v>810</v>
      </c>
      <c r="M1255" s="246"/>
    </row>
    <row r="1256" s="234" customFormat="1" ht="25" customHeight="1" spans="1:13">
      <c r="A1256" s="238">
        <v>441</v>
      </c>
      <c r="B1256" s="239" t="s">
        <v>1274</v>
      </c>
      <c r="C1256" s="239" t="s">
        <v>19</v>
      </c>
      <c r="D1256" s="239" t="s">
        <v>840</v>
      </c>
      <c r="E1256" s="239" t="s">
        <v>463</v>
      </c>
      <c r="F1256" s="239" t="s">
        <v>1274</v>
      </c>
      <c r="G1256" s="239" t="s">
        <v>22</v>
      </c>
      <c r="H1256" s="239">
        <v>16.12</v>
      </c>
      <c r="I1256" s="240">
        <v>16.12</v>
      </c>
      <c r="J1256" s="245"/>
      <c r="K1256" s="239">
        <v>100</v>
      </c>
      <c r="L1256" s="239">
        <v>1612</v>
      </c>
      <c r="M1256" s="246"/>
    </row>
    <row r="1257" s="234" customFormat="1" ht="25" customHeight="1" spans="1:13">
      <c r="A1257" s="238">
        <v>442</v>
      </c>
      <c r="B1257" s="239" t="s">
        <v>1275</v>
      </c>
      <c r="C1257" s="239" t="s">
        <v>19</v>
      </c>
      <c r="D1257" s="239" t="s">
        <v>840</v>
      </c>
      <c r="E1257" s="239" t="s">
        <v>463</v>
      </c>
      <c r="F1257" s="239" t="s">
        <v>1275</v>
      </c>
      <c r="G1257" s="239" t="s">
        <v>22</v>
      </c>
      <c r="H1257" s="239">
        <v>8.82</v>
      </c>
      <c r="I1257" s="240">
        <v>8.82</v>
      </c>
      <c r="J1257" s="245"/>
      <c r="K1257" s="239">
        <v>100</v>
      </c>
      <c r="L1257" s="239">
        <v>882</v>
      </c>
      <c r="M1257" s="246"/>
    </row>
    <row r="1258" s="234" customFormat="1" ht="25" customHeight="1" spans="1:13">
      <c r="A1258" s="238">
        <v>443</v>
      </c>
      <c r="B1258" s="239" t="s">
        <v>1276</v>
      </c>
      <c r="C1258" s="239" t="s">
        <v>19</v>
      </c>
      <c r="D1258" s="239" t="s">
        <v>840</v>
      </c>
      <c r="E1258" s="239" t="s">
        <v>463</v>
      </c>
      <c r="F1258" s="239" t="s">
        <v>1276</v>
      </c>
      <c r="G1258" s="239" t="s">
        <v>22</v>
      </c>
      <c r="H1258" s="239">
        <v>22.65</v>
      </c>
      <c r="I1258" s="240">
        <v>22.65</v>
      </c>
      <c r="J1258" s="245"/>
      <c r="K1258" s="239">
        <v>100</v>
      </c>
      <c r="L1258" s="239">
        <v>2265</v>
      </c>
      <c r="M1258" s="246"/>
    </row>
    <row r="1259" s="234" customFormat="1" ht="25" customHeight="1" spans="1:13">
      <c r="A1259" s="238">
        <v>444</v>
      </c>
      <c r="B1259" s="239" t="s">
        <v>1277</v>
      </c>
      <c r="C1259" s="239" t="s">
        <v>19</v>
      </c>
      <c r="D1259" s="239" t="s">
        <v>840</v>
      </c>
      <c r="E1259" s="239" t="s">
        <v>463</v>
      </c>
      <c r="F1259" s="239" t="s">
        <v>1277</v>
      </c>
      <c r="G1259" s="239" t="s">
        <v>22</v>
      </c>
      <c r="H1259" s="239">
        <v>9.56</v>
      </c>
      <c r="I1259" s="240">
        <v>9.56</v>
      </c>
      <c r="J1259" s="245"/>
      <c r="K1259" s="239">
        <v>100</v>
      </c>
      <c r="L1259" s="239">
        <v>956</v>
      </c>
      <c r="M1259" s="246"/>
    </row>
    <row r="1260" s="234" customFormat="1" ht="25" customHeight="1" spans="1:13">
      <c r="A1260" s="238">
        <v>445</v>
      </c>
      <c r="B1260" s="239" t="s">
        <v>1278</v>
      </c>
      <c r="C1260" s="239" t="s">
        <v>19</v>
      </c>
      <c r="D1260" s="239" t="s">
        <v>840</v>
      </c>
      <c r="E1260" s="239" t="s">
        <v>543</v>
      </c>
      <c r="F1260" s="239" t="s">
        <v>1278</v>
      </c>
      <c r="G1260" s="239" t="s">
        <v>22</v>
      </c>
      <c r="H1260" s="239">
        <v>4.44</v>
      </c>
      <c r="I1260" s="240">
        <v>4.44</v>
      </c>
      <c r="J1260" s="245"/>
      <c r="K1260" s="239">
        <v>100</v>
      </c>
      <c r="L1260" s="239">
        <v>444</v>
      </c>
      <c r="M1260" s="246"/>
    </row>
    <row r="1261" s="234" customFormat="1" ht="25" customHeight="1" spans="1:13">
      <c r="A1261" s="238">
        <v>446</v>
      </c>
      <c r="B1261" s="239" t="s">
        <v>1279</v>
      </c>
      <c r="C1261" s="239" t="s">
        <v>19</v>
      </c>
      <c r="D1261" s="239" t="s">
        <v>840</v>
      </c>
      <c r="E1261" s="239" t="s">
        <v>543</v>
      </c>
      <c r="F1261" s="239" t="s">
        <v>1279</v>
      </c>
      <c r="G1261" s="239" t="s">
        <v>22</v>
      </c>
      <c r="H1261" s="239">
        <v>0.61</v>
      </c>
      <c r="I1261" s="240">
        <v>0.61</v>
      </c>
      <c r="J1261" s="245"/>
      <c r="K1261" s="239">
        <v>100</v>
      </c>
      <c r="L1261" s="239">
        <v>61</v>
      </c>
      <c r="M1261" s="246"/>
    </row>
    <row r="1262" s="234" customFormat="1" ht="25" customHeight="1" spans="1:13">
      <c r="A1262" s="238">
        <v>447</v>
      </c>
      <c r="B1262" s="239" t="s">
        <v>1280</v>
      </c>
      <c r="C1262" s="239" t="s">
        <v>19</v>
      </c>
      <c r="D1262" s="239" t="s">
        <v>840</v>
      </c>
      <c r="E1262" s="239" t="s">
        <v>543</v>
      </c>
      <c r="F1262" s="239" t="s">
        <v>1280</v>
      </c>
      <c r="G1262" s="239" t="s">
        <v>22</v>
      </c>
      <c r="H1262" s="239">
        <v>0.09</v>
      </c>
      <c r="I1262" s="240">
        <v>0.09</v>
      </c>
      <c r="J1262" s="245"/>
      <c r="K1262" s="239">
        <v>100</v>
      </c>
      <c r="L1262" s="239">
        <v>9</v>
      </c>
      <c r="M1262" s="246"/>
    </row>
    <row r="1263" s="234" customFormat="1" ht="25" customHeight="1" spans="1:13">
      <c r="A1263" s="238">
        <v>448</v>
      </c>
      <c r="B1263" s="239" t="s">
        <v>1281</v>
      </c>
      <c r="C1263" s="239" t="s">
        <v>19</v>
      </c>
      <c r="D1263" s="239" t="s">
        <v>840</v>
      </c>
      <c r="E1263" s="239" t="s">
        <v>543</v>
      </c>
      <c r="F1263" s="239" t="s">
        <v>1281</v>
      </c>
      <c r="G1263" s="239" t="s">
        <v>22</v>
      </c>
      <c r="H1263" s="239">
        <v>7.77</v>
      </c>
      <c r="I1263" s="240">
        <v>7.77</v>
      </c>
      <c r="J1263" s="245"/>
      <c r="K1263" s="239">
        <v>100</v>
      </c>
      <c r="L1263" s="239">
        <v>777</v>
      </c>
      <c r="M1263" s="246"/>
    </row>
    <row r="1264" s="234" customFormat="1" ht="25" customHeight="1" spans="1:13">
      <c r="A1264" s="238">
        <v>449</v>
      </c>
      <c r="B1264" s="239" t="s">
        <v>1282</v>
      </c>
      <c r="C1264" s="239" t="s">
        <v>19</v>
      </c>
      <c r="D1264" s="239" t="s">
        <v>840</v>
      </c>
      <c r="E1264" s="239" t="s">
        <v>543</v>
      </c>
      <c r="F1264" s="239" t="s">
        <v>1282</v>
      </c>
      <c r="G1264" s="239" t="s">
        <v>22</v>
      </c>
      <c r="H1264" s="239">
        <v>5.14</v>
      </c>
      <c r="I1264" s="240">
        <v>5.14</v>
      </c>
      <c r="J1264" s="245"/>
      <c r="K1264" s="239">
        <v>100</v>
      </c>
      <c r="L1264" s="239">
        <v>514</v>
      </c>
      <c r="M1264" s="246"/>
    </row>
    <row r="1265" s="234" customFormat="1" ht="25" customHeight="1" spans="1:13">
      <c r="A1265" s="238">
        <v>450</v>
      </c>
      <c r="B1265" s="239" t="s">
        <v>1283</v>
      </c>
      <c r="C1265" s="239" t="s">
        <v>19</v>
      </c>
      <c r="D1265" s="239" t="s">
        <v>840</v>
      </c>
      <c r="E1265" s="239" t="s">
        <v>543</v>
      </c>
      <c r="F1265" s="239" t="s">
        <v>1283</v>
      </c>
      <c r="G1265" s="239" t="s">
        <v>22</v>
      </c>
      <c r="H1265" s="239">
        <v>2.66</v>
      </c>
      <c r="I1265" s="240">
        <v>2.66</v>
      </c>
      <c r="J1265" s="245"/>
      <c r="K1265" s="239">
        <v>100</v>
      </c>
      <c r="L1265" s="239">
        <v>266</v>
      </c>
      <c r="M1265" s="246"/>
    </row>
    <row r="1266" s="234" customFormat="1" ht="25" customHeight="1" spans="1:13">
      <c r="A1266" s="238">
        <v>451</v>
      </c>
      <c r="B1266" s="239" t="s">
        <v>1284</v>
      </c>
      <c r="C1266" s="239" t="s">
        <v>19</v>
      </c>
      <c r="D1266" s="239" t="s">
        <v>840</v>
      </c>
      <c r="E1266" s="239" t="s">
        <v>543</v>
      </c>
      <c r="F1266" s="239" t="s">
        <v>1284</v>
      </c>
      <c r="G1266" s="239" t="s">
        <v>22</v>
      </c>
      <c r="H1266" s="239">
        <v>0.82</v>
      </c>
      <c r="I1266" s="240">
        <v>0.82</v>
      </c>
      <c r="J1266" s="245"/>
      <c r="K1266" s="239">
        <v>100</v>
      </c>
      <c r="L1266" s="239">
        <v>82</v>
      </c>
      <c r="M1266" s="246"/>
    </row>
    <row r="1267" s="234" customFormat="1" ht="25" customHeight="1" spans="1:13">
      <c r="A1267" s="238">
        <v>452</v>
      </c>
      <c r="B1267" s="239" t="s">
        <v>1285</v>
      </c>
      <c r="C1267" s="239" t="s">
        <v>19</v>
      </c>
      <c r="D1267" s="239" t="s">
        <v>840</v>
      </c>
      <c r="E1267" s="239" t="s">
        <v>543</v>
      </c>
      <c r="F1267" s="239" t="s">
        <v>1285</v>
      </c>
      <c r="G1267" s="239" t="s">
        <v>22</v>
      </c>
      <c r="H1267" s="239">
        <v>4.75</v>
      </c>
      <c r="I1267" s="240">
        <v>4.75</v>
      </c>
      <c r="J1267" s="245"/>
      <c r="K1267" s="239">
        <v>100</v>
      </c>
      <c r="L1267" s="239">
        <v>475</v>
      </c>
      <c r="M1267" s="246"/>
    </row>
    <row r="1268" s="234" customFormat="1" ht="25" customHeight="1" spans="1:13">
      <c r="A1268" s="238">
        <v>453</v>
      </c>
      <c r="B1268" s="239" t="s">
        <v>1286</v>
      </c>
      <c r="C1268" s="239" t="s">
        <v>19</v>
      </c>
      <c r="D1268" s="239" t="s">
        <v>840</v>
      </c>
      <c r="E1268" s="239" t="s">
        <v>543</v>
      </c>
      <c r="F1268" s="239" t="s">
        <v>1286</v>
      </c>
      <c r="G1268" s="239" t="s">
        <v>22</v>
      </c>
      <c r="H1268" s="239">
        <v>0.52</v>
      </c>
      <c r="I1268" s="240">
        <v>0.52</v>
      </c>
      <c r="J1268" s="245"/>
      <c r="K1268" s="239">
        <v>100</v>
      </c>
      <c r="L1268" s="239">
        <v>52</v>
      </c>
      <c r="M1268" s="246"/>
    </row>
    <row r="1269" s="234" customFormat="1" ht="25" customHeight="1" spans="1:13">
      <c r="A1269" s="238">
        <v>454</v>
      </c>
      <c r="B1269" s="239" t="s">
        <v>1287</v>
      </c>
      <c r="C1269" s="239" t="s">
        <v>19</v>
      </c>
      <c r="D1269" s="239" t="s">
        <v>840</v>
      </c>
      <c r="E1269" s="239" t="s">
        <v>543</v>
      </c>
      <c r="F1269" s="239" t="s">
        <v>1287</v>
      </c>
      <c r="G1269" s="239" t="s">
        <v>22</v>
      </c>
      <c r="H1269" s="239">
        <v>5.84</v>
      </c>
      <c r="I1269" s="240">
        <v>5.84</v>
      </c>
      <c r="J1269" s="245"/>
      <c r="K1269" s="239">
        <v>100</v>
      </c>
      <c r="L1269" s="239">
        <v>584</v>
      </c>
      <c r="M1269" s="246"/>
    </row>
    <row r="1270" s="234" customFormat="1" ht="25" customHeight="1" spans="1:13">
      <c r="A1270" s="238">
        <v>455</v>
      </c>
      <c r="B1270" s="239" t="s">
        <v>1288</v>
      </c>
      <c r="C1270" s="239" t="s">
        <v>19</v>
      </c>
      <c r="D1270" s="239" t="s">
        <v>840</v>
      </c>
      <c r="E1270" s="239" t="s">
        <v>543</v>
      </c>
      <c r="F1270" s="239" t="s">
        <v>1288</v>
      </c>
      <c r="G1270" s="239" t="s">
        <v>22</v>
      </c>
      <c r="H1270" s="239">
        <v>5.12</v>
      </c>
      <c r="I1270" s="240">
        <v>5.12</v>
      </c>
      <c r="J1270" s="245"/>
      <c r="K1270" s="239">
        <v>100</v>
      </c>
      <c r="L1270" s="239">
        <v>512</v>
      </c>
      <c r="M1270" s="246"/>
    </row>
    <row r="1271" s="234" customFormat="1" ht="25" customHeight="1" spans="1:13">
      <c r="A1271" s="238">
        <v>456</v>
      </c>
      <c r="B1271" s="239" t="s">
        <v>1289</v>
      </c>
      <c r="C1271" s="239" t="s">
        <v>19</v>
      </c>
      <c r="D1271" s="239" t="s">
        <v>840</v>
      </c>
      <c r="E1271" s="239" t="s">
        <v>543</v>
      </c>
      <c r="F1271" s="239" t="s">
        <v>1289</v>
      </c>
      <c r="G1271" s="239" t="s">
        <v>22</v>
      </c>
      <c r="H1271" s="239">
        <v>6.34</v>
      </c>
      <c r="I1271" s="240">
        <v>6.34</v>
      </c>
      <c r="J1271" s="245"/>
      <c r="K1271" s="239">
        <v>100</v>
      </c>
      <c r="L1271" s="239">
        <v>634</v>
      </c>
      <c r="M1271" s="246"/>
    </row>
    <row r="1272" s="234" customFormat="1" ht="25" customHeight="1" spans="1:13">
      <c r="A1272" s="238">
        <v>457</v>
      </c>
      <c r="B1272" s="239" t="s">
        <v>1290</v>
      </c>
      <c r="C1272" s="239" t="s">
        <v>19</v>
      </c>
      <c r="D1272" s="239" t="s">
        <v>840</v>
      </c>
      <c r="E1272" s="239" t="s">
        <v>543</v>
      </c>
      <c r="F1272" s="239" t="s">
        <v>1290</v>
      </c>
      <c r="G1272" s="239" t="s">
        <v>22</v>
      </c>
      <c r="H1272" s="239">
        <v>7.02</v>
      </c>
      <c r="I1272" s="240">
        <v>7.02</v>
      </c>
      <c r="J1272" s="245"/>
      <c r="K1272" s="239">
        <v>100</v>
      </c>
      <c r="L1272" s="239">
        <v>702</v>
      </c>
      <c r="M1272" s="246"/>
    </row>
    <row r="1273" s="234" customFormat="1" ht="25" customHeight="1" spans="1:13">
      <c r="A1273" s="238">
        <v>458</v>
      </c>
      <c r="B1273" s="239" t="s">
        <v>1291</v>
      </c>
      <c r="C1273" s="239" t="s">
        <v>19</v>
      </c>
      <c r="D1273" s="239" t="s">
        <v>840</v>
      </c>
      <c r="E1273" s="239" t="s">
        <v>543</v>
      </c>
      <c r="F1273" s="239" t="s">
        <v>1291</v>
      </c>
      <c r="G1273" s="239" t="s">
        <v>22</v>
      </c>
      <c r="H1273" s="239">
        <v>0.15</v>
      </c>
      <c r="I1273" s="240">
        <v>0.15</v>
      </c>
      <c r="J1273" s="245"/>
      <c r="K1273" s="239">
        <v>100</v>
      </c>
      <c r="L1273" s="239">
        <v>15</v>
      </c>
      <c r="M1273" s="246"/>
    </row>
    <row r="1274" s="234" customFormat="1" ht="25" customHeight="1" spans="1:13">
      <c r="A1274" s="238">
        <v>459</v>
      </c>
      <c r="B1274" s="239" t="s">
        <v>1292</v>
      </c>
      <c r="C1274" s="239" t="s">
        <v>19</v>
      </c>
      <c r="D1274" s="239" t="s">
        <v>840</v>
      </c>
      <c r="E1274" s="239" t="s">
        <v>543</v>
      </c>
      <c r="F1274" s="239" t="s">
        <v>1292</v>
      </c>
      <c r="G1274" s="239" t="s">
        <v>22</v>
      </c>
      <c r="H1274" s="239">
        <v>10.21</v>
      </c>
      <c r="I1274" s="240">
        <v>10.21</v>
      </c>
      <c r="J1274" s="245"/>
      <c r="K1274" s="239">
        <v>100</v>
      </c>
      <c r="L1274" s="239">
        <v>1021</v>
      </c>
      <c r="M1274" s="246"/>
    </row>
    <row r="1275" s="234" customFormat="1" ht="25" customHeight="1" spans="1:13">
      <c r="A1275" s="238">
        <v>460</v>
      </c>
      <c r="B1275" s="239" t="s">
        <v>1293</v>
      </c>
      <c r="C1275" s="239" t="s">
        <v>19</v>
      </c>
      <c r="D1275" s="239" t="s">
        <v>840</v>
      </c>
      <c r="E1275" s="239" t="s">
        <v>543</v>
      </c>
      <c r="F1275" s="239" t="s">
        <v>1293</v>
      </c>
      <c r="G1275" s="239" t="s">
        <v>22</v>
      </c>
      <c r="H1275" s="239">
        <v>10.58</v>
      </c>
      <c r="I1275" s="240">
        <v>10.58</v>
      </c>
      <c r="J1275" s="245"/>
      <c r="K1275" s="239">
        <v>100</v>
      </c>
      <c r="L1275" s="239">
        <v>1058</v>
      </c>
      <c r="M1275" s="246"/>
    </row>
    <row r="1276" s="234" customFormat="1" ht="25" customHeight="1" spans="1:13">
      <c r="A1276" s="238">
        <v>461</v>
      </c>
      <c r="B1276" s="239" t="s">
        <v>1294</v>
      </c>
      <c r="C1276" s="239" t="s">
        <v>19</v>
      </c>
      <c r="D1276" s="239" t="s">
        <v>840</v>
      </c>
      <c r="E1276" s="239" t="s">
        <v>543</v>
      </c>
      <c r="F1276" s="239" t="s">
        <v>1294</v>
      </c>
      <c r="G1276" s="239" t="s">
        <v>22</v>
      </c>
      <c r="H1276" s="239">
        <v>0.49</v>
      </c>
      <c r="I1276" s="240">
        <v>0.49</v>
      </c>
      <c r="J1276" s="245"/>
      <c r="K1276" s="239">
        <v>100</v>
      </c>
      <c r="L1276" s="239">
        <v>49</v>
      </c>
      <c r="M1276" s="246"/>
    </row>
    <row r="1277" s="234" customFormat="1" ht="25" customHeight="1" spans="1:13">
      <c r="A1277" s="238">
        <v>462</v>
      </c>
      <c r="B1277" s="239" t="s">
        <v>406</v>
      </c>
      <c r="C1277" s="239" t="s">
        <v>19</v>
      </c>
      <c r="D1277" s="239" t="s">
        <v>840</v>
      </c>
      <c r="E1277" s="239" t="s">
        <v>543</v>
      </c>
      <c r="F1277" s="239" t="s">
        <v>406</v>
      </c>
      <c r="G1277" s="239" t="s">
        <v>22</v>
      </c>
      <c r="H1277" s="239">
        <v>1.23</v>
      </c>
      <c r="I1277" s="240">
        <v>1.23</v>
      </c>
      <c r="J1277" s="245"/>
      <c r="K1277" s="239">
        <v>100</v>
      </c>
      <c r="L1277" s="239">
        <v>123</v>
      </c>
      <c r="M1277" s="246"/>
    </row>
    <row r="1278" s="234" customFormat="1" ht="25" customHeight="1" spans="1:13">
      <c r="A1278" s="238">
        <v>463</v>
      </c>
      <c r="B1278" s="239" t="s">
        <v>1295</v>
      </c>
      <c r="C1278" s="239" t="s">
        <v>19</v>
      </c>
      <c r="D1278" s="239" t="s">
        <v>840</v>
      </c>
      <c r="E1278" s="239" t="s">
        <v>543</v>
      </c>
      <c r="F1278" s="239" t="s">
        <v>1296</v>
      </c>
      <c r="G1278" s="239" t="s">
        <v>22</v>
      </c>
      <c r="H1278" s="239">
        <v>6.61</v>
      </c>
      <c r="I1278" s="240">
        <v>6.61</v>
      </c>
      <c r="J1278" s="245"/>
      <c r="K1278" s="239">
        <v>100</v>
      </c>
      <c r="L1278" s="239">
        <v>661</v>
      </c>
      <c r="M1278" s="246"/>
    </row>
    <row r="1279" s="234" customFormat="1" ht="25" customHeight="1" spans="1:13">
      <c r="A1279" s="238">
        <v>464</v>
      </c>
      <c r="B1279" s="239" t="s">
        <v>1297</v>
      </c>
      <c r="C1279" s="239" t="s">
        <v>19</v>
      </c>
      <c r="D1279" s="239" t="s">
        <v>840</v>
      </c>
      <c r="E1279" s="239" t="s">
        <v>543</v>
      </c>
      <c r="F1279" s="239" t="s">
        <v>1297</v>
      </c>
      <c r="G1279" s="239" t="s">
        <v>22</v>
      </c>
      <c r="H1279" s="239">
        <v>1.4</v>
      </c>
      <c r="I1279" s="240">
        <v>1.4</v>
      </c>
      <c r="J1279" s="245"/>
      <c r="K1279" s="239">
        <v>100</v>
      </c>
      <c r="L1279" s="239">
        <v>140</v>
      </c>
      <c r="M1279" s="246"/>
    </row>
    <row r="1280" s="234" customFormat="1" ht="25" customHeight="1" spans="1:13">
      <c r="A1280" s="238">
        <v>465</v>
      </c>
      <c r="B1280" s="239" t="s">
        <v>1298</v>
      </c>
      <c r="C1280" s="239" t="s">
        <v>19</v>
      </c>
      <c r="D1280" s="239" t="s">
        <v>840</v>
      </c>
      <c r="E1280" s="239" t="s">
        <v>543</v>
      </c>
      <c r="F1280" s="239" t="s">
        <v>1298</v>
      </c>
      <c r="G1280" s="239" t="s">
        <v>22</v>
      </c>
      <c r="H1280" s="239">
        <v>3.66</v>
      </c>
      <c r="I1280" s="240">
        <v>3.66</v>
      </c>
      <c r="J1280" s="245"/>
      <c r="K1280" s="239">
        <v>100</v>
      </c>
      <c r="L1280" s="239">
        <v>366</v>
      </c>
      <c r="M1280" s="246"/>
    </row>
    <row r="1281" s="234" customFormat="1" ht="25" customHeight="1" spans="1:13">
      <c r="A1281" s="238">
        <v>466</v>
      </c>
      <c r="B1281" s="239" t="s">
        <v>1299</v>
      </c>
      <c r="C1281" s="239" t="s">
        <v>19</v>
      </c>
      <c r="D1281" s="239" t="s">
        <v>840</v>
      </c>
      <c r="E1281" s="239" t="s">
        <v>543</v>
      </c>
      <c r="F1281" s="239" t="s">
        <v>1299</v>
      </c>
      <c r="G1281" s="239" t="s">
        <v>22</v>
      </c>
      <c r="H1281" s="239">
        <v>2.22</v>
      </c>
      <c r="I1281" s="240">
        <v>2.22</v>
      </c>
      <c r="J1281" s="245"/>
      <c r="K1281" s="239">
        <v>100</v>
      </c>
      <c r="L1281" s="239">
        <v>222</v>
      </c>
      <c r="M1281" s="246"/>
    </row>
    <row r="1282" s="234" customFormat="1" ht="25" customHeight="1" spans="1:13">
      <c r="A1282" s="238">
        <v>467</v>
      </c>
      <c r="B1282" s="239" t="s">
        <v>1300</v>
      </c>
      <c r="C1282" s="239" t="s">
        <v>19</v>
      </c>
      <c r="D1282" s="239" t="s">
        <v>840</v>
      </c>
      <c r="E1282" s="239" t="s">
        <v>543</v>
      </c>
      <c r="F1282" s="239" t="s">
        <v>1300</v>
      </c>
      <c r="G1282" s="239" t="s">
        <v>22</v>
      </c>
      <c r="H1282" s="239">
        <v>0.57</v>
      </c>
      <c r="I1282" s="240">
        <v>0.57</v>
      </c>
      <c r="J1282" s="245"/>
      <c r="K1282" s="239">
        <v>100</v>
      </c>
      <c r="L1282" s="239">
        <v>57</v>
      </c>
      <c r="M1282" s="246"/>
    </row>
    <row r="1283" s="234" customFormat="1" ht="25" customHeight="1" spans="1:13">
      <c r="A1283" s="238">
        <v>468</v>
      </c>
      <c r="B1283" s="239" t="s">
        <v>1301</v>
      </c>
      <c r="C1283" s="239" t="s">
        <v>19</v>
      </c>
      <c r="D1283" s="239" t="s">
        <v>840</v>
      </c>
      <c r="E1283" s="239" t="s">
        <v>543</v>
      </c>
      <c r="F1283" s="239" t="s">
        <v>1301</v>
      </c>
      <c r="G1283" s="239" t="s">
        <v>22</v>
      </c>
      <c r="H1283" s="239">
        <v>0.55</v>
      </c>
      <c r="I1283" s="240">
        <v>0.55</v>
      </c>
      <c r="J1283" s="245"/>
      <c r="K1283" s="239">
        <v>100</v>
      </c>
      <c r="L1283" s="239">
        <v>55</v>
      </c>
      <c r="M1283" s="246"/>
    </row>
    <row r="1284" s="234" customFormat="1" ht="25" customHeight="1" spans="1:13">
      <c r="A1284" s="238">
        <v>469</v>
      </c>
      <c r="B1284" s="239" t="s">
        <v>1302</v>
      </c>
      <c r="C1284" s="239" t="s">
        <v>19</v>
      </c>
      <c r="D1284" s="239" t="s">
        <v>840</v>
      </c>
      <c r="E1284" s="239" t="s">
        <v>543</v>
      </c>
      <c r="F1284" s="239" t="s">
        <v>1302</v>
      </c>
      <c r="G1284" s="239" t="s">
        <v>22</v>
      </c>
      <c r="H1284" s="239">
        <v>0.53</v>
      </c>
      <c r="I1284" s="240">
        <v>0.53</v>
      </c>
      <c r="J1284" s="245"/>
      <c r="K1284" s="239">
        <v>100</v>
      </c>
      <c r="L1284" s="239">
        <v>53</v>
      </c>
      <c r="M1284" s="246"/>
    </row>
    <row r="1285" s="234" customFormat="1" ht="25" customHeight="1" spans="1:13">
      <c r="A1285" s="238">
        <v>470</v>
      </c>
      <c r="B1285" s="239" t="s">
        <v>1288</v>
      </c>
      <c r="C1285" s="239" t="s">
        <v>19</v>
      </c>
      <c r="D1285" s="239" t="s">
        <v>840</v>
      </c>
      <c r="E1285" s="239" t="s">
        <v>543</v>
      </c>
      <c r="F1285" s="239" t="s">
        <v>1288</v>
      </c>
      <c r="G1285" s="239" t="s">
        <v>22</v>
      </c>
      <c r="H1285" s="239">
        <v>2.64</v>
      </c>
      <c r="I1285" s="240">
        <v>2.64</v>
      </c>
      <c r="J1285" s="245"/>
      <c r="K1285" s="239">
        <v>100</v>
      </c>
      <c r="L1285" s="239">
        <v>264</v>
      </c>
      <c r="M1285" s="246"/>
    </row>
    <row r="1286" s="234" customFormat="1" ht="25" customHeight="1" spans="1:13">
      <c r="A1286" s="238">
        <v>471</v>
      </c>
      <c r="B1286" s="239" t="s">
        <v>1303</v>
      </c>
      <c r="C1286" s="239" t="s">
        <v>19</v>
      </c>
      <c r="D1286" s="239" t="s">
        <v>840</v>
      </c>
      <c r="E1286" s="239" t="s">
        <v>543</v>
      </c>
      <c r="F1286" s="239" t="s">
        <v>1303</v>
      </c>
      <c r="G1286" s="239" t="s">
        <v>22</v>
      </c>
      <c r="H1286" s="239">
        <v>5.41</v>
      </c>
      <c r="I1286" s="240">
        <v>5.41</v>
      </c>
      <c r="J1286" s="245"/>
      <c r="K1286" s="239">
        <v>100</v>
      </c>
      <c r="L1286" s="239">
        <v>541</v>
      </c>
      <c r="M1286" s="246"/>
    </row>
    <row r="1287" s="234" customFormat="1" ht="25" customHeight="1" spans="1:13">
      <c r="A1287" s="238">
        <v>472</v>
      </c>
      <c r="B1287" s="239" t="s">
        <v>1283</v>
      </c>
      <c r="C1287" s="239" t="s">
        <v>19</v>
      </c>
      <c r="D1287" s="239" t="s">
        <v>840</v>
      </c>
      <c r="E1287" s="239" t="s">
        <v>543</v>
      </c>
      <c r="F1287" s="239" t="s">
        <v>1283</v>
      </c>
      <c r="G1287" s="239" t="s">
        <v>22</v>
      </c>
      <c r="H1287" s="239">
        <v>2.91</v>
      </c>
      <c r="I1287" s="240">
        <v>2.91</v>
      </c>
      <c r="J1287" s="245"/>
      <c r="K1287" s="239">
        <v>100</v>
      </c>
      <c r="L1287" s="239">
        <v>291</v>
      </c>
      <c r="M1287" s="246"/>
    </row>
    <row r="1288" s="234" customFormat="1" ht="25" customHeight="1" spans="1:13">
      <c r="A1288" s="238">
        <v>473</v>
      </c>
      <c r="B1288" s="239" t="s">
        <v>1304</v>
      </c>
      <c r="C1288" s="239" t="s">
        <v>19</v>
      </c>
      <c r="D1288" s="239" t="s">
        <v>840</v>
      </c>
      <c r="E1288" s="239" t="s">
        <v>543</v>
      </c>
      <c r="F1288" s="239" t="s">
        <v>1304</v>
      </c>
      <c r="G1288" s="239" t="s">
        <v>22</v>
      </c>
      <c r="H1288" s="239">
        <v>2.8</v>
      </c>
      <c r="I1288" s="240">
        <v>2.8</v>
      </c>
      <c r="J1288" s="245"/>
      <c r="K1288" s="239">
        <v>100</v>
      </c>
      <c r="L1288" s="239">
        <v>280</v>
      </c>
      <c r="M1288" s="246"/>
    </row>
    <row r="1289" s="234" customFormat="1" ht="25" customHeight="1" spans="1:13">
      <c r="A1289" s="238">
        <v>474</v>
      </c>
      <c r="B1289" s="239" t="s">
        <v>1305</v>
      </c>
      <c r="C1289" s="239" t="s">
        <v>19</v>
      </c>
      <c r="D1289" s="239" t="s">
        <v>840</v>
      </c>
      <c r="E1289" s="239" t="s">
        <v>504</v>
      </c>
      <c r="F1289" s="239" t="s">
        <v>1305</v>
      </c>
      <c r="G1289" s="239" t="s">
        <v>22</v>
      </c>
      <c r="H1289" s="239">
        <v>8.94</v>
      </c>
      <c r="I1289" s="240">
        <v>8.94</v>
      </c>
      <c r="J1289" s="245"/>
      <c r="K1289" s="239">
        <v>100</v>
      </c>
      <c r="L1289" s="239">
        <v>894</v>
      </c>
      <c r="M1289" s="246"/>
    </row>
    <row r="1290" s="234" customFormat="1" ht="25" customHeight="1" spans="1:13">
      <c r="A1290" s="238">
        <v>475</v>
      </c>
      <c r="B1290" s="239" t="s">
        <v>1306</v>
      </c>
      <c r="C1290" s="239" t="s">
        <v>19</v>
      </c>
      <c r="D1290" s="239" t="s">
        <v>840</v>
      </c>
      <c r="E1290" s="239" t="s">
        <v>504</v>
      </c>
      <c r="F1290" s="239" t="s">
        <v>1306</v>
      </c>
      <c r="G1290" s="239" t="s">
        <v>22</v>
      </c>
      <c r="H1290" s="239">
        <v>11.02</v>
      </c>
      <c r="I1290" s="240">
        <v>11.02</v>
      </c>
      <c r="J1290" s="245"/>
      <c r="K1290" s="239">
        <v>100</v>
      </c>
      <c r="L1290" s="239">
        <v>1102</v>
      </c>
      <c r="M1290" s="246"/>
    </row>
    <row r="1291" s="234" customFormat="1" ht="25" customHeight="1" spans="1:13">
      <c r="A1291" s="238">
        <v>476</v>
      </c>
      <c r="B1291" s="239" t="s">
        <v>1307</v>
      </c>
      <c r="C1291" s="239" t="s">
        <v>19</v>
      </c>
      <c r="D1291" s="239" t="s">
        <v>840</v>
      </c>
      <c r="E1291" s="239" t="s">
        <v>504</v>
      </c>
      <c r="F1291" s="239" t="s">
        <v>1307</v>
      </c>
      <c r="G1291" s="239" t="s">
        <v>22</v>
      </c>
      <c r="H1291" s="239">
        <v>16.34</v>
      </c>
      <c r="I1291" s="240">
        <v>16.34</v>
      </c>
      <c r="J1291" s="245"/>
      <c r="K1291" s="239">
        <v>100</v>
      </c>
      <c r="L1291" s="239">
        <v>1634</v>
      </c>
      <c r="M1291" s="246"/>
    </row>
    <row r="1292" s="234" customFormat="1" ht="25" customHeight="1" spans="1:13">
      <c r="A1292" s="238">
        <v>477</v>
      </c>
      <c r="B1292" s="239" t="s">
        <v>1308</v>
      </c>
      <c r="C1292" s="239" t="s">
        <v>19</v>
      </c>
      <c r="D1292" s="239" t="s">
        <v>840</v>
      </c>
      <c r="E1292" s="239" t="s">
        <v>504</v>
      </c>
      <c r="F1292" s="239" t="s">
        <v>1308</v>
      </c>
      <c r="G1292" s="239" t="s">
        <v>22</v>
      </c>
      <c r="H1292" s="239">
        <v>12.56</v>
      </c>
      <c r="I1292" s="240">
        <v>12.56</v>
      </c>
      <c r="J1292" s="245"/>
      <c r="K1292" s="239">
        <v>100</v>
      </c>
      <c r="L1292" s="239">
        <v>1256</v>
      </c>
      <c r="M1292" s="246"/>
    </row>
    <row r="1293" s="234" customFormat="1" ht="25" customHeight="1" spans="1:13">
      <c r="A1293" s="238">
        <v>478</v>
      </c>
      <c r="B1293" s="239" t="s">
        <v>1309</v>
      </c>
      <c r="C1293" s="239" t="s">
        <v>19</v>
      </c>
      <c r="D1293" s="239" t="s">
        <v>840</v>
      </c>
      <c r="E1293" s="239" t="s">
        <v>504</v>
      </c>
      <c r="F1293" s="239" t="s">
        <v>1309</v>
      </c>
      <c r="G1293" s="239" t="s">
        <v>22</v>
      </c>
      <c r="H1293" s="239">
        <v>9.99</v>
      </c>
      <c r="I1293" s="240">
        <v>9.99</v>
      </c>
      <c r="J1293" s="245"/>
      <c r="K1293" s="239">
        <v>100</v>
      </c>
      <c r="L1293" s="239">
        <v>999</v>
      </c>
      <c r="M1293" s="246"/>
    </row>
    <row r="1294" s="234" customFormat="1" ht="25" customHeight="1" spans="1:13">
      <c r="A1294" s="238">
        <v>479</v>
      </c>
      <c r="B1294" s="239" t="s">
        <v>1310</v>
      </c>
      <c r="C1294" s="239" t="s">
        <v>19</v>
      </c>
      <c r="D1294" s="239" t="s">
        <v>840</v>
      </c>
      <c r="E1294" s="239" t="s">
        <v>504</v>
      </c>
      <c r="F1294" s="239" t="s">
        <v>1310</v>
      </c>
      <c r="G1294" s="239" t="s">
        <v>22</v>
      </c>
      <c r="H1294" s="239">
        <v>19.58</v>
      </c>
      <c r="I1294" s="240">
        <v>19.58</v>
      </c>
      <c r="J1294" s="245"/>
      <c r="K1294" s="239">
        <v>100</v>
      </c>
      <c r="L1294" s="239">
        <v>1958</v>
      </c>
      <c r="M1294" s="246"/>
    </row>
    <row r="1295" s="234" customFormat="1" ht="25" customHeight="1" spans="1:13">
      <c r="A1295" s="238">
        <v>480</v>
      </c>
      <c r="B1295" s="239" t="s">
        <v>1311</v>
      </c>
      <c r="C1295" s="239" t="s">
        <v>19</v>
      </c>
      <c r="D1295" s="239" t="s">
        <v>840</v>
      </c>
      <c r="E1295" s="239" t="s">
        <v>504</v>
      </c>
      <c r="F1295" s="239" t="s">
        <v>1311</v>
      </c>
      <c r="G1295" s="239" t="s">
        <v>22</v>
      </c>
      <c r="H1295" s="239">
        <v>13.92</v>
      </c>
      <c r="I1295" s="240">
        <v>13.92</v>
      </c>
      <c r="J1295" s="245"/>
      <c r="K1295" s="239">
        <v>100</v>
      </c>
      <c r="L1295" s="239">
        <v>1392</v>
      </c>
      <c r="M1295" s="246"/>
    </row>
    <row r="1296" s="234" customFormat="1" ht="25" customHeight="1" spans="1:13">
      <c r="A1296" s="238">
        <v>481</v>
      </c>
      <c r="B1296" s="239" t="s">
        <v>1312</v>
      </c>
      <c r="C1296" s="239" t="s">
        <v>19</v>
      </c>
      <c r="D1296" s="239" t="s">
        <v>840</v>
      </c>
      <c r="E1296" s="239" t="s">
        <v>504</v>
      </c>
      <c r="F1296" s="239" t="s">
        <v>1312</v>
      </c>
      <c r="G1296" s="239" t="s">
        <v>22</v>
      </c>
      <c r="H1296" s="239">
        <v>11.73</v>
      </c>
      <c r="I1296" s="240">
        <v>11.73</v>
      </c>
      <c r="J1296" s="245"/>
      <c r="K1296" s="239">
        <v>100</v>
      </c>
      <c r="L1296" s="239">
        <v>1173</v>
      </c>
      <c r="M1296" s="246"/>
    </row>
    <row r="1297" s="234" customFormat="1" ht="25" customHeight="1" spans="1:13">
      <c r="A1297" s="238">
        <v>482</v>
      </c>
      <c r="B1297" s="239" t="s">
        <v>1313</v>
      </c>
      <c r="C1297" s="239" t="s">
        <v>19</v>
      </c>
      <c r="D1297" s="239" t="s">
        <v>840</v>
      </c>
      <c r="E1297" s="239" t="s">
        <v>504</v>
      </c>
      <c r="F1297" s="239" t="s">
        <v>1313</v>
      </c>
      <c r="G1297" s="239" t="s">
        <v>22</v>
      </c>
      <c r="H1297" s="239">
        <v>7.74</v>
      </c>
      <c r="I1297" s="240">
        <v>7.74</v>
      </c>
      <c r="J1297" s="245"/>
      <c r="K1297" s="239">
        <v>100</v>
      </c>
      <c r="L1297" s="239">
        <v>774</v>
      </c>
      <c r="M1297" s="246"/>
    </row>
    <row r="1298" s="234" customFormat="1" ht="25" customHeight="1" spans="1:13">
      <c r="A1298" s="238">
        <v>483</v>
      </c>
      <c r="B1298" s="239" t="s">
        <v>1314</v>
      </c>
      <c r="C1298" s="239" t="s">
        <v>19</v>
      </c>
      <c r="D1298" s="239" t="s">
        <v>840</v>
      </c>
      <c r="E1298" s="239" t="s">
        <v>504</v>
      </c>
      <c r="F1298" s="239" t="s">
        <v>1314</v>
      </c>
      <c r="G1298" s="239" t="s">
        <v>22</v>
      </c>
      <c r="H1298" s="239">
        <v>15.33</v>
      </c>
      <c r="I1298" s="240">
        <v>15.33</v>
      </c>
      <c r="J1298" s="245"/>
      <c r="K1298" s="239">
        <v>100</v>
      </c>
      <c r="L1298" s="239">
        <v>1533</v>
      </c>
      <c r="M1298" s="246"/>
    </row>
    <row r="1299" s="234" customFormat="1" ht="25" customHeight="1" spans="1:13">
      <c r="A1299" s="238">
        <v>484</v>
      </c>
      <c r="B1299" s="239" t="s">
        <v>1315</v>
      </c>
      <c r="C1299" s="239" t="s">
        <v>19</v>
      </c>
      <c r="D1299" s="239" t="s">
        <v>840</v>
      </c>
      <c r="E1299" s="239" t="s">
        <v>504</v>
      </c>
      <c r="F1299" s="239" t="s">
        <v>1315</v>
      </c>
      <c r="G1299" s="239" t="s">
        <v>22</v>
      </c>
      <c r="H1299" s="239">
        <v>8.8</v>
      </c>
      <c r="I1299" s="240">
        <v>8.8</v>
      </c>
      <c r="J1299" s="245"/>
      <c r="K1299" s="239">
        <v>100</v>
      </c>
      <c r="L1299" s="239">
        <v>880</v>
      </c>
      <c r="M1299" s="246"/>
    </row>
    <row r="1300" s="234" customFormat="1" ht="25" customHeight="1" spans="1:13">
      <c r="A1300" s="238">
        <v>485</v>
      </c>
      <c r="B1300" s="239" t="s">
        <v>1316</v>
      </c>
      <c r="C1300" s="239" t="s">
        <v>19</v>
      </c>
      <c r="D1300" s="239" t="s">
        <v>840</v>
      </c>
      <c r="E1300" s="239" t="s">
        <v>504</v>
      </c>
      <c r="F1300" s="239" t="s">
        <v>1316</v>
      </c>
      <c r="G1300" s="239" t="s">
        <v>22</v>
      </c>
      <c r="H1300" s="239">
        <v>14.08</v>
      </c>
      <c r="I1300" s="240">
        <v>14.08</v>
      </c>
      <c r="J1300" s="245"/>
      <c r="K1300" s="239">
        <v>100</v>
      </c>
      <c r="L1300" s="239">
        <v>1408</v>
      </c>
      <c r="M1300" s="246"/>
    </row>
    <row r="1301" s="234" customFormat="1" ht="25" customHeight="1" spans="1:13">
      <c r="A1301" s="238">
        <v>486</v>
      </c>
      <c r="B1301" s="239" t="s">
        <v>1317</v>
      </c>
      <c r="C1301" s="239" t="s">
        <v>19</v>
      </c>
      <c r="D1301" s="239" t="s">
        <v>840</v>
      </c>
      <c r="E1301" s="239" t="s">
        <v>504</v>
      </c>
      <c r="F1301" s="239" t="s">
        <v>1317</v>
      </c>
      <c r="G1301" s="239" t="s">
        <v>22</v>
      </c>
      <c r="H1301" s="239">
        <v>7.84</v>
      </c>
      <c r="I1301" s="240">
        <v>7.84</v>
      </c>
      <c r="J1301" s="245"/>
      <c r="K1301" s="239">
        <v>100</v>
      </c>
      <c r="L1301" s="239">
        <v>784</v>
      </c>
      <c r="M1301" s="246"/>
    </row>
    <row r="1302" s="234" customFormat="1" ht="25" customHeight="1" spans="1:13">
      <c r="A1302" s="238">
        <v>487</v>
      </c>
      <c r="B1302" s="239" t="s">
        <v>1318</v>
      </c>
      <c r="C1302" s="239" t="s">
        <v>19</v>
      </c>
      <c r="D1302" s="239" t="s">
        <v>840</v>
      </c>
      <c r="E1302" s="239" t="s">
        <v>504</v>
      </c>
      <c r="F1302" s="239" t="s">
        <v>1318</v>
      </c>
      <c r="G1302" s="239" t="s">
        <v>22</v>
      </c>
      <c r="H1302" s="239">
        <v>17.5</v>
      </c>
      <c r="I1302" s="240">
        <v>17.5</v>
      </c>
      <c r="J1302" s="245"/>
      <c r="K1302" s="239">
        <v>100</v>
      </c>
      <c r="L1302" s="239">
        <v>1750</v>
      </c>
      <c r="M1302" s="246"/>
    </row>
    <row r="1303" s="234" customFormat="1" ht="25" customHeight="1" spans="1:13">
      <c r="A1303" s="238">
        <v>488</v>
      </c>
      <c r="B1303" s="239" t="s">
        <v>1319</v>
      </c>
      <c r="C1303" s="239" t="s">
        <v>19</v>
      </c>
      <c r="D1303" s="239" t="s">
        <v>840</v>
      </c>
      <c r="E1303" s="239" t="s">
        <v>504</v>
      </c>
      <c r="F1303" s="239" t="s">
        <v>1319</v>
      </c>
      <c r="G1303" s="239" t="s">
        <v>22</v>
      </c>
      <c r="H1303" s="239">
        <v>12.32</v>
      </c>
      <c r="I1303" s="240">
        <v>12.32</v>
      </c>
      <c r="J1303" s="245"/>
      <c r="K1303" s="239">
        <v>100</v>
      </c>
      <c r="L1303" s="239">
        <v>1232</v>
      </c>
      <c r="M1303" s="246"/>
    </row>
    <row r="1304" s="234" customFormat="1" ht="25" customHeight="1" spans="1:13">
      <c r="A1304" s="238">
        <v>489</v>
      </c>
      <c r="B1304" s="239" t="s">
        <v>1320</v>
      </c>
      <c r="C1304" s="239" t="s">
        <v>19</v>
      </c>
      <c r="D1304" s="239" t="s">
        <v>840</v>
      </c>
      <c r="E1304" s="239" t="s">
        <v>504</v>
      </c>
      <c r="F1304" s="239" t="s">
        <v>1320</v>
      </c>
      <c r="G1304" s="239" t="s">
        <v>22</v>
      </c>
      <c r="H1304" s="239">
        <v>15.29</v>
      </c>
      <c r="I1304" s="240">
        <v>15.29</v>
      </c>
      <c r="J1304" s="245"/>
      <c r="K1304" s="239">
        <v>100</v>
      </c>
      <c r="L1304" s="239">
        <v>1529</v>
      </c>
      <c r="M1304" s="246"/>
    </row>
    <row r="1305" s="234" customFormat="1" ht="25" customHeight="1" spans="1:13">
      <c r="A1305" s="238">
        <v>490</v>
      </c>
      <c r="B1305" s="239" t="s">
        <v>1321</v>
      </c>
      <c r="C1305" s="239" t="s">
        <v>19</v>
      </c>
      <c r="D1305" s="239" t="s">
        <v>840</v>
      </c>
      <c r="E1305" s="239" t="s">
        <v>504</v>
      </c>
      <c r="F1305" s="239" t="s">
        <v>1321</v>
      </c>
      <c r="G1305" s="239" t="s">
        <v>22</v>
      </c>
      <c r="H1305" s="239">
        <v>11.46</v>
      </c>
      <c r="I1305" s="240">
        <v>11.46</v>
      </c>
      <c r="J1305" s="245"/>
      <c r="K1305" s="239">
        <v>100</v>
      </c>
      <c r="L1305" s="239">
        <v>1146</v>
      </c>
      <c r="M1305" s="246"/>
    </row>
    <row r="1306" s="234" customFormat="1" ht="25" customHeight="1" spans="1:13">
      <c r="A1306" s="238">
        <v>491</v>
      </c>
      <c r="B1306" s="239" t="s">
        <v>1322</v>
      </c>
      <c r="C1306" s="239" t="s">
        <v>19</v>
      </c>
      <c r="D1306" s="239" t="s">
        <v>840</v>
      </c>
      <c r="E1306" s="239" t="s">
        <v>504</v>
      </c>
      <c r="F1306" s="239" t="s">
        <v>1322</v>
      </c>
      <c r="G1306" s="239" t="s">
        <v>22</v>
      </c>
      <c r="H1306" s="239">
        <v>10.78</v>
      </c>
      <c r="I1306" s="240">
        <v>10.78</v>
      </c>
      <c r="J1306" s="245"/>
      <c r="K1306" s="239">
        <v>100</v>
      </c>
      <c r="L1306" s="239">
        <v>1078</v>
      </c>
      <c r="M1306" s="246"/>
    </row>
    <row r="1307" s="234" customFormat="1" ht="25" customHeight="1" spans="1:13">
      <c r="A1307" s="238">
        <v>492</v>
      </c>
      <c r="B1307" s="239" t="s">
        <v>1323</v>
      </c>
      <c r="C1307" s="239" t="s">
        <v>19</v>
      </c>
      <c r="D1307" s="239" t="s">
        <v>840</v>
      </c>
      <c r="E1307" s="239" t="s">
        <v>504</v>
      </c>
      <c r="F1307" s="239" t="s">
        <v>1323</v>
      </c>
      <c r="G1307" s="239" t="s">
        <v>22</v>
      </c>
      <c r="H1307" s="239">
        <v>11</v>
      </c>
      <c r="I1307" s="240">
        <v>11</v>
      </c>
      <c r="J1307" s="245"/>
      <c r="K1307" s="239">
        <v>100</v>
      </c>
      <c r="L1307" s="239">
        <v>1100</v>
      </c>
      <c r="M1307" s="246"/>
    </row>
    <row r="1308" s="234" customFormat="1" ht="25" customHeight="1" spans="1:13">
      <c r="A1308" s="238">
        <v>493</v>
      </c>
      <c r="B1308" s="239" t="s">
        <v>1324</v>
      </c>
      <c r="C1308" s="239" t="s">
        <v>19</v>
      </c>
      <c r="D1308" s="239" t="s">
        <v>840</v>
      </c>
      <c r="E1308" s="239" t="s">
        <v>504</v>
      </c>
      <c r="F1308" s="239" t="s">
        <v>1324</v>
      </c>
      <c r="G1308" s="239" t="s">
        <v>22</v>
      </c>
      <c r="H1308" s="239">
        <v>8.8</v>
      </c>
      <c r="I1308" s="240">
        <v>8.8</v>
      </c>
      <c r="J1308" s="245"/>
      <c r="K1308" s="239">
        <v>100</v>
      </c>
      <c r="L1308" s="239">
        <v>880</v>
      </c>
      <c r="M1308" s="246"/>
    </row>
    <row r="1309" s="234" customFormat="1" ht="25" customHeight="1" spans="1:13">
      <c r="A1309" s="238">
        <v>494</v>
      </c>
      <c r="B1309" s="239" t="s">
        <v>1325</v>
      </c>
      <c r="C1309" s="239" t="s">
        <v>19</v>
      </c>
      <c r="D1309" s="239" t="s">
        <v>840</v>
      </c>
      <c r="E1309" s="239" t="s">
        <v>504</v>
      </c>
      <c r="F1309" s="239" t="s">
        <v>1325</v>
      </c>
      <c r="G1309" s="239" t="s">
        <v>22</v>
      </c>
      <c r="H1309" s="239">
        <v>18.82</v>
      </c>
      <c r="I1309" s="240">
        <v>18.82</v>
      </c>
      <c r="J1309" s="245"/>
      <c r="K1309" s="239">
        <v>100</v>
      </c>
      <c r="L1309" s="239">
        <v>1882</v>
      </c>
      <c r="M1309" s="246"/>
    </row>
    <row r="1310" s="234" customFormat="1" ht="25" customHeight="1" spans="1:13">
      <c r="A1310" s="238">
        <v>495</v>
      </c>
      <c r="B1310" s="239" t="s">
        <v>1326</v>
      </c>
      <c r="C1310" s="239" t="s">
        <v>19</v>
      </c>
      <c r="D1310" s="239" t="s">
        <v>840</v>
      </c>
      <c r="E1310" s="239" t="s">
        <v>504</v>
      </c>
      <c r="F1310" s="239" t="s">
        <v>1326</v>
      </c>
      <c r="G1310" s="239" t="s">
        <v>22</v>
      </c>
      <c r="H1310" s="239">
        <v>11.87</v>
      </c>
      <c r="I1310" s="240">
        <v>11.87</v>
      </c>
      <c r="J1310" s="245"/>
      <c r="K1310" s="239">
        <v>100</v>
      </c>
      <c r="L1310" s="239">
        <v>1187</v>
      </c>
      <c r="M1310" s="246"/>
    </row>
    <row r="1311" s="234" customFormat="1" ht="25" customHeight="1" spans="1:13">
      <c r="A1311" s="238">
        <v>496</v>
      </c>
      <c r="B1311" s="239" t="s">
        <v>1327</v>
      </c>
      <c r="C1311" s="239" t="s">
        <v>19</v>
      </c>
      <c r="D1311" s="239" t="s">
        <v>840</v>
      </c>
      <c r="E1311" s="239" t="s">
        <v>504</v>
      </c>
      <c r="F1311" s="239" t="s">
        <v>1327</v>
      </c>
      <c r="G1311" s="239" t="s">
        <v>22</v>
      </c>
      <c r="H1311" s="239">
        <v>11.96</v>
      </c>
      <c r="I1311" s="240">
        <v>11.96</v>
      </c>
      <c r="J1311" s="245"/>
      <c r="K1311" s="239">
        <v>100</v>
      </c>
      <c r="L1311" s="239">
        <v>1196</v>
      </c>
      <c r="M1311" s="246"/>
    </row>
    <row r="1312" s="234" customFormat="1" ht="25" customHeight="1" spans="1:13">
      <c r="A1312" s="238">
        <v>497</v>
      </c>
      <c r="B1312" s="239" t="s">
        <v>1328</v>
      </c>
      <c r="C1312" s="239" t="s">
        <v>19</v>
      </c>
      <c r="D1312" s="239" t="s">
        <v>840</v>
      </c>
      <c r="E1312" s="239" t="s">
        <v>504</v>
      </c>
      <c r="F1312" s="239" t="s">
        <v>1328</v>
      </c>
      <c r="G1312" s="239" t="s">
        <v>22</v>
      </c>
      <c r="H1312" s="239">
        <v>9.36</v>
      </c>
      <c r="I1312" s="240">
        <v>9.36</v>
      </c>
      <c r="J1312" s="245"/>
      <c r="K1312" s="239">
        <v>100</v>
      </c>
      <c r="L1312" s="239">
        <v>936</v>
      </c>
      <c r="M1312" s="246"/>
    </row>
    <row r="1313" s="234" customFormat="1" ht="25" customHeight="1" spans="1:13">
      <c r="A1313" s="238">
        <v>498</v>
      </c>
      <c r="B1313" s="239" t="s">
        <v>1329</v>
      </c>
      <c r="C1313" s="239" t="s">
        <v>19</v>
      </c>
      <c r="D1313" s="239" t="s">
        <v>840</v>
      </c>
      <c r="E1313" s="239" t="s">
        <v>504</v>
      </c>
      <c r="F1313" s="239" t="s">
        <v>1329</v>
      </c>
      <c r="G1313" s="239" t="s">
        <v>22</v>
      </c>
      <c r="H1313" s="239">
        <v>11.5</v>
      </c>
      <c r="I1313" s="240">
        <v>11.5</v>
      </c>
      <c r="J1313" s="245"/>
      <c r="K1313" s="239">
        <v>100</v>
      </c>
      <c r="L1313" s="239">
        <v>1150</v>
      </c>
      <c r="M1313" s="246"/>
    </row>
    <row r="1314" s="234" customFormat="1" ht="25" customHeight="1" spans="1:13">
      <c r="A1314" s="238">
        <v>499</v>
      </c>
      <c r="B1314" s="239" t="s">
        <v>1330</v>
      </c>
      <c r="C1314" s="239" t="s">
        <v>19</v>
      </c>
      <c r="D1314" s="239" t="s">
        <v>840</v>
      </c>
      <c r="E1314" s="239" t="s">
        <v>504</v>
      </c>
      <c r="F1314" s="239" t="s">
        <v>1330</v>
      </c>
      <c r="G1314" s="239" t="s">
        <v>22</v>
      </c>
      <c r="H1314" s="239">
        <v>18.46</v>
      </c>
      <c r="I1314" s="240">
        <v>18.46</v>
      </c>
      <c r="J1314" s="245"/>
      <c r="K1314" s="239">
        <v>100</v>
      </c>
      <c r="L1314" s="239">
        <v>1846</v>
      </c>
      <c r="M1314" s="246"/>
    </row>
    <row r="1315" s="234" customFormat="1" ht="25" customHeight="1" spans="1:13">
      <c r="A1315" s="238">
        <v>500</v>
      </c>
      <c r="B1315" s="239" t="s">
        <v>1331</v>
      </c>
      <c r="C1315" s="239" t="s">
        <v>19</v>
      </c>
      <c r="D1315" s="239" t="s">
        <v>840</v>
      </c>
      <c r="E1315" s="239" t="s">
        <v>504</v>
      </c>
      <c r="F1315" s="239" t="s">
        <v>1331</v>
      </c>
      <c r="G1315" s="239" t="s">
        <v>22</v>
      </c>
      <c r="H1315" s="239">
        <v>23.27</v>
      </c>
      <c r="I1315" s="240">
        <v>23.27</v>
      </c>
      <c r="J1315" s="245"/>
      <c r="K1315" s="239">
        <v>100</v>
      </c>
      <c r="L1315" s="239">
        <v>2327</v>
      </c>
      <c r="M1315" s="246"/>
    </row>
    <row r="1316" s="234" customFormat="1" ht="25" customHeight="1" spans="1:13">
      <c r="A1316" s="238">
        <v>501</v>
      </c>
      <c r="B1316" s="239" t="s">
        <v>1332</v>
      </c>
      <c r="C1316" s="239" t="s">
        <v>19</v>
      </c>
      <c r="D1316" s="239" t="s">
        <v>840</v>
      </c>
      <c r="E1316" s="239" t="s">
        <v>504</v>
      </c>
      <c r="F1316" s="239" t="s">
        <v>1332</v>
      </c>
      <c r="G1316" s="239" t="s">
        <v>22</v>
      </c>
      <c r="H1316" s="239">
        <v>10.32</v>
      </c>
      <c r="I1316" s="240">
        <v>10.32</v>
      </c>
      <c r="J1316" s="245"/>
      <c r="K1316" s="239">
        <v>100</v>
      </c>
      <c r="L1316" s="239">
        <v>1032</v>
      </c>
      <c r="M1316" s="246"/>
    </row>
    <row r="1317" s="234" customFormat="1" ht="25" customHeight="1" spans="1:13">
      <c r="A1317" s="238">
        <v>502</v>
      </c>
      <c r="B1317" s="239" t="s">
        <v>1333</v>
      </c>
      <c r="C1317" s="239" t="s">
        <v>19</v>
      </c>
      <c r="D1317" s="239" t="s">
        <v>840</v>
      </c>
      <c r="E1317" s="239" t="s">
        <v>504</v>
      </c>
      <c r="F1317" s="239" t="s">
        <v>1333</v>
      </c>
      <c r="G1317" s="239" t="s">
        <v>22</v>
      </c>
      <c r="H1317" s="239">
        <v>17.66</v>
      </c>
      <c r="I1317" s="240">
        <v>17.66</v>
      </c>
      <c r="J1317" s="245"/>
      <c r="K1317" s="239">
        <v>100</v>
      </c>
      <c r="L1317" s="239">
        <v>1766</v>
      </c>
      <c r="M1317" s="246"/>
    </row>
    <row r="1318" s="234" customFormat="1" ht="25" customHeight="1" spans="1:13">
      <c r="A1318" s="238">
        <v>503</v>
      </c>
      <c r="B1318" s="239" t="s">
        <v>1334</v>
      </c>
      <c r="C1318" s="239" t="s">
        <v>19</v>
      </c>
      <c r="D1318" s="239" t="s">
        <v>840</v>
      </c>
      <c r="E1318" s="239" t="s">
        <v>504</v>
      </c>
      <c r="F1318" s="239" t="s">
        <v>1334</v>
      </c>
      <c r="G1318" s="239" t="s">
        <v>22</v>
      </c>
      <c r="H1318" s="239">
        <v>11.55</v>
      </c>
      <c r="I1318" s="240">
        <v>11.55</v>
      </c>
      <c r="J1318" s="245"/>
      <c r="K1318" s="239">
        <v>100</v>
      </c>
      <c r="L1318" s="239">
        <v>1155</v>
      </c>
      <c r="M1318" s="246"/>
    </row>
    <row r="1319" s="234" customFormat="1" ht="25" customHeight="1" spans="1:13">
      <c r="A1319" s="238">
        <v>504</v>
      </c>
      <c r="B1319" s="239" t="s">
        <v>1335</v>
      </c>
      <c r="C1319" s="239" t="s">
        <v>19</v>
      </c>
      <c r="D1319" s="239" t="s">
        <v>840</v>
      </c>
      <c r="E1319" s="239" t="s">
        <v>504</v>
      </c>
      <c r="F1319" s="239" t="s">
        <v>1335</v>
      </c>
      <c r="G1319" s="239" t="s">
        <v>22</v>
      </c>
      <c r="H1319" s="239">
        <v>7.8</v>
      </c>
      <c r="I1319" s="240">
        <v>7.8</v>
      </c>
      <c r="J1319" s="245"/>
      <c r="K1319" s="239">
        <v>100</v>
      </c>
      <c r="L1319" s="239">
        <v>780</v>
      </c>
      <c r="M1319" s="246"/>
    </row>
    <row r="1320" s="234" customFormat="1" ht="25" customHeight="1" spans="1:13">
      <c r="A1320" s="238">
        <v>505</v>
      </c>
      <c r="B1320" s="239" t="s">
        <v>1336</v>
      </c>
      <c r="C1320" s="239" t="s">
        <v>19</v>
      </c>
      <c r="D1320" s="239" t="s">
        <v>840</v>
      </c>
      <c r="E1320" s="239" t="s">
        <v>504</v>
      </c>
      <c r="F1320" s="239" t="s">
        <v>1336</v>
      </c>
      <c r="G1320" s="239" t="s">
        <v>22</v>
      </c>
      <c r="H1320" s="239">
        <v>4.49</v>
      </c>
      <c r="I1320" s="240">
        <v>4.49</v>
      </c>
      <c r="J1320" s="245"/>
      <c r="K1320" s="239">
        <v>100</v>
      </c>
      <c r="L1320" s="239">
        <v>449</v>
      </c>
      <c r="M1320" s="246"/>
    </row>
    <row r="1321" s="234" customFormat="1" ht="25" customHeight="1" spans="1:13">
      <c r="A1321" s="238">
        <v>506</v>
      </c>
      <c r="B1321" s="239" t="s">
        <v>1337</v>
      </c>
      <c r="C1321" s="239" t="s">
        <v>19</v>
      </c>
      <c r="D1321" s="239" t="s">
        <v>840</v>
      </c>
      <c r="E1321" s="239" t="s">
        <v>504</v>
      </c>
      <c r="F1321" s="239" t="s">
        <v>1337</v>
      </c>
      <c r="G1321" s="239" t="s">
        <v>22</v>
      </c>
      <c r="H1321" s="239">
        <v>1.38</v>
      </c>
      <c r="I1321" s="240">
        <v>1.38</v>
      </c>
      <c r="J1321" s="245"/>
      <c r="K1321" s="239">
        <v>100</v>
      </c>
      <c r="L1321" s="239">
        <v>138</v>
      </c>
      <c r="M1321" s="246"/>
    </row>
    <row r="1322" s="234" customFormat="1" ht="25" customHeight="1" spans="1:13">
      <c r="A1322" s="238">
        <v>507</v>
      </c>
      <c r="B1322" s="239" t="s">
        <v>1338</v>
      </c>
      <c r="C1322" s="239" t="s">
        <v>19</v>
      </c>
      <c r="D1322" s="239" t="s">
        <v>840</v>
      </c>
      <c r="E1322" s="239" t="s">
        <v>504</v>
      </c>
      <c r="F1322" s="239" t="s">
        <v>1338</v>
      </c>
      <c r="G1322" s="239" t="s">
        <v>22</v>
      </c>
      <c r="H1322" s="239">
        <v>8.59</v>
      </c>
      <c r="I1322" s="240">
        <v>8.59</v>
      </c>
      <c r="J1322" s="245"/>
      <c r="K1322" s="239">
        <v>100</v>
      </c>
      <c r="L1322" s="239">
        <v>859</v>
      </c>
      <c r="M1322" s="246"/>
    </row>
    <row r="1323" s="234" customFormat="1" ht="25" customHeight="1" spans="1:13">
      <c r="A1323" s="238">
        <v>508</v>
      </c>
      <c r="B1323" s="239" t="s">
        <v>1339</v>
      </c>
      <c r="C1323" s="239" t="s">
        <v>19</v>
      </c>
      <c r="D1323" s="239" t="s">
        <v>840</v>
      </c>
      <c r="E1323" s="239" t="s">
        <v>504</v>
      </c>
      <c r="F1323" s="239" t="s">
        <v>1339</v>
      </c>
      <c r="G1323" s="239" t="s">
        <v>22</v>
      </c>
      <c r="H1323" s="239">
        <v>11.16</v>
      </c>
      <c r="I1323" s="240">
        <v>11.16</v>
      </c>
      <c r="J1323" s="245"/>
      <c r="K1323" s="239">
        <v>100</v>
      </c>
      <c r="L1323" s="239">
        <v>1116</v>
      </c>
      <c r="M1323" s="246"/>
    </row>
    <row r="1324" s="234" customFormat="1" ht="25" customHeight="1" spans="1:13">
      <c r="A1324" s="238">
        <v>509</v>
      </c>
      <c r="B1324" s="239" t="s">
        <v>1340</v>
      </c>
      <c r="C1324" s="239" t="s">
        <v>19</v>
      </c>
      <c r="D1324" s="239" t="s">
        <v>840</v>
      </c>
      <c r="E1324" s="239" t="s">
        <v>504</v>
      </c>
      <c r="F1324" s="239" t="s">
        <v>1340</v>
      </c>
      <c r="G1324" s="239" t="s">
        <v>22</v>
      </c>
      <c r="H1324" s="239">
        <v>9.6</v>
      </c>
      <c r="I1324" s="240">
        <v>9.6</v>
      </c>
      <c r="J1324" s="245"/>
      <c r="K1324" s="239">
        <v>100</v>
      </c>
      <c r="L1324" s="239">
        <v>960</v>
      </c>
      <c r="M1324" s="246"/>
    </row>
    <row r="1325" s="234" customFormat="1" ht="25" customHeight="1" spans="1:13">
      <c r="A1325" s="238">
        <v>510</v>
      </c>
      <c r="B1325" s="239" t="s">
        <v>1341</v>
      </c>
      <c r="C1325" s="239" t="s">
        <v>19</v>
      </c>
      <c r="D1325" s="239" t="s">
        <v>840</v>
      </c>
      <c r="E1325" s="239" t="s">
        <v>504</v>
      </c>
      <c r="F1325" s="239" t="s">
        <v>1341</v>
      </c>
      <c r="G1325" s="239" t="s">
        <v>22</v>
      </c>
      <c r="H1325" s="239">
        <v>14.27</v>
      </c>
      <c r="I1325" s="240">
        <v>14.27</v>
      </c>
      <c r="J1325" s="245"/>
      <c r="K1325" s="239">
        <v>100</v>
      </c>
      <c r="L1325" s="239">
        <v>1427</v>
      </c>
      <c r="M1325" s="246"/>
    </row>
    <row r="1326" s="234" customFormat="1" ht="25" customHeight="1" spans="1:13">
      <c r="A1326" s="238">
        <v>511</v>
      </c>
      <c r="B1326" s="239" t="s">
        <v>1342</v>
      </c>
      <c r="C1326" s="239" t="s">
        <v>19</v>
      </c>
      <c r="D1326" s="239" t="s">
        <v>840</v>
      </c>
      <c r="E1326" s="239" t="s">
        <v>504</v>
      </c>
      <c r="F1326" s="239" t="s">
        <v>1342</v>
      </c>
      <c r="G1326" s="239" t="s">
        <v>22</v>
      </c>
      <c r="H1326" s="239">
        <v>17.38</v>
      </c>
      <c r="I1326" s="240">
        <v>17.38</v>
      </c>
      <c r="J1326" s="245"/>
      <c r="K1326" s="239">
        <v>100</v>
      </c>
      <c r="L1326" s="239">
        <v>1738</v>
      </c>
      <c r="M1326" s="246"/>
    </row>
    <row r="1327" s="234" customFormat="1" ht="25" customHeight="1" spans="1:13">
      <c r="A1327" s="238">
        <v>512</v>
      </c>
      <c r="B1327" s="239" t="s">
        <v>1343</v>
      </c>
      <c r="C1327" s="239" t="s">
        <v>19</v>
      </c>
      <c r="D1327" s="239" t="s">
        <v>840</v>
      </c>
      <c r="E1327" s="239" t="s">
        <v>504</v>
      </c>
      <c r="F1327" s="239" t="s">
        <v>1343</v>
      </c>
      <c r="G1327" s="239" t="s">
        <v>22</v>
      </c>
      <c r="H1327" s="239">
        <v>5.6</v>
      </c>
      <c r="I1327" s="240">
        <v>5.6</v>
      </c>
      <c r="J1327" s="245"/>
      <c r="K1327" s="239">
        <v>100</v>
      </c>
      <c r="L1327" s="239">
        <v>560</v>
      </c>
      <c r="M1327" s="246"/>
    </row>
    <row r="1328" s="234" customFormat="1" ht="25" customHeight="1" spans="1:13">
      <c r="A1328" s="238">
        <v>513</v>
      </c>
      <c r="B1328" s="239" t="s">
        <v>1344</v>
      </c>
      <c r="C1328" s="239" t="s">
        <v>19</v>
      </c>
      <c r="D1328" s="239" t="s">
        <v>840</v>
      </c>
      <c r="E1328" s="239" t="s">
        <v>504</v>
      </c>
      <c r="F1328" s="239" t="s">
        <v>1344</v>
      </c>
      <c r="G1328" s="239" t="s">
        <v>22</v>
      </c>
      <c r="H1328" s="239">
        <v>2.71</v>
      </c>
      <c r="I1328" s="240">
        <v>2.71</v>
      </c>
      <c r="J1328" s="245"/>
      <c r="K1328" s="239">
        <v>100</v>
      </c>
      <c r="L1328" s="239">
        <v>271</v>
      </c>
      <c r="M1328" s="246"/>
    </row>
    <row r="1329" s="234" customFormat="1" ht="25" customHeight="1" spans="1:13">
      <c r="A1329" s="238">
        <v>514</v>
      </c>
      <c r="B1329" s="239" t="s">
        <v>1345</v>
      </c>
      <c r="C1329" s="239" t="s">
        <v>19</v>
      </c>
      <c r="D1329" s="239" t="s">
        <v>840</v>
      </c>
      <c r="E1329" s="239" t="s">
        <v>504</v>
      </c>
      <c r="F1329" s="239" t="s">
        <v>1345</v>
      </c>
      <c r="G1329" s="239" t="s">
        <v>22</v>
      </c>
      <c r="H1329" s="239">
        <v>25.46</v>
      </c>
      <c r="I1329" s="240">
        <v>11.66</v>
      </c>
      <c r="J1329" s="245">
        <v>13.8</v>
      </c>
      <c r="K1329" s="239">
        <v>100</v>
      </c>
      <c r="L1329" s="239">
        <v>2546</v>
      </c>
      <c r="M1329" s="246"/>
    </row>
    <row r="1330" s="234" customFormat="1" ht="25" customHeight="1" spans="1:13">
      <c r="A1330" s="238">
        <v>515</v>
      </c>
      <c r="B1330" s="239" t="s">
        <v>1346</v>
      </c>
      <c r="C1330" s="239" t="s">
        <v>19</v>
      </c>
      <c r="D1330" s="239" t="s">
        <v>840</v>
      </c>
      <c r="E1330" s="239" t="s">
        <v>504</v>
      </c>
      <c r="F1330" s="239" t="s">
        <v>1346</v>
      </c>
      <c r="G1330" s="239" t="s">
        <v>22</v>
      </c>
      <c r="H1330" s="239">
        <v>4.94</v>
      </c>
      <c r="I1330" s="240">
        <v>4.94</v>
      </c>
      <c r="J1330" s="245"/>
      <c r="K1330" s="239">
        <v>100</v>
      </c>
      <c r="L1330" s="239">
        <v>494</v>
      </c>
      <c r="M1330" s="246"/>
    </row>
    <row r="1331" s="234" customFormat="1" ht="25" customHeight="1" spans="1:13">
      <c r="A1331" s="238">
        <v>516</v>
      </c>
      <c r="B1331" s="256" t="s">
        <v>1347</v>
      </c>
      <c r="C1331" s="256" t="s">
        <v>19</v>
      </c>
      <c r="D1331" s="256" t="s">
        <v>840</v>
      </c>
      <c r="E1331" s="256" t="s">
        <v>504</v>
      </c>
      <c r="F1331" s="256" t="s">
        <v>1347</v>
      </c>
      <c r="G1331" s="256" t="s">
        <v>22</v>
      </c>
      <c r="H1331" s="239">
        <v>9.65</v>
      </c>
      <c r="I1331" s="240">
        <v>9.65</v>
      </c>
      <c r="J1331" s="245"/>
      <c r="K1331" s="239">
        <v>100</v>
      </c>
      <c r="L1331" s="239">
        <v>965</v>
      </c>
      <c r="M1331" s="246"/>
    </row>
    <row r="1332" s="234" customFormat="1" ht="25" customHeight="1" spans="1:13">
      <c r="A1332" s="238">
        <v>517</v>
      </c>
      <c r="B1332" s="239" t="s">
        <v>1348</v>
      </c>
      <c r="C1332" s="239" t="s">
        <v>19</v>
      </c>
      <c r="D1332" s="239" t="s">
        <v>840</v>
      </c>
      <c r="E1332" s="239" t="s">
        <v>504</v>
      </c>
      <c r="F1332" s="239" t="s">
        <v>1348</v>
      </c>
      <c r="G1332" s="239" t="s">
        <v>22</v>
      </c>
      <c r="H1332" s="239">
        <v>14.23</v>
      </c>
      <c r="I1332" s="240">
        <v>14.23</v>
      </c>
      <c r="J1332" s="245"/>
      <c r="K1332" s="239">
        <v>100</v>
      </c>
      <c r="L1332" s="239">
        <v>1423</v>
      </c>
      <c r="M1332" s="246"/>
    </row>
    <row r="1333" s="234" customFormat="1" ht="25" customHeight="1" spans="1:13">
      <c r="A1333" s="238">
        <v>518</v>
      </c>
      <c r="B1333" s="239" t="s">
        <v>1349</v>
      </c>
      <c r="C1333" s="239" t="s">
        <v>19</v>
      </c>
      <c r="D1333" s="239" t="s">
        <v>840</v>
      </c>
      <c r="E1333" s="239" t="s">
        <v>504</v>
      </c>
      <c r="F1333" s="239" t="s">
        <v>1349</v>
      </c>
      <c r="G1333" s="239" t="s">
        <v>22</v>
      </c>
      <c r="H1333" s="239">
        <v>8.14</v>
      </c>
      <c r="I1333" s="240">
        <v>8.14</v>
      </c>
      <c r="J1333" s="245"/>
      <c r="K1333" s="239">
        <v>100</v>
      </c>
      <c r="L1333" s="239">
        <v>814</v>
      </c>
      <c r="M1333" s="246"/>
    </row>
    <row r="1334" s="234" customFormat="1" ht="25" customHeight="1" spans="1:13">
      <c r="A1334" s="238">
        <v>519</v>
      </c>
      <c r="B1334" s="239" t="s">
        <v>1350</v>
      </c>
      <c r="C1334" s="239" t="s">
        <v>19</v>
      </c>
      <c r="D1334" s="239" t="s">
        <v>840</v>
      </c>
      <c r="E1334" s="239" t="s">
        <v>504</v>
      </c>
      <c r="F1334" s="239" t="s">
        <v>1350</v>
      </c>
      <c r="G1334" s="239" t="s">
        <v>22</v>
      </c>
      <c r="H1334" s="239">
        <v>19.45</v>
      </c>
      <c r="I1334" s="240">
        <v>19.45</v>
      </c>
      <c r="J1334" s="245"/>
      <c r="K1334" s="239">
        <v>100</v>
      </c>
      <c r="L1334" s="239">
        <v>1945</v>
      </c>
      <c r="M1334" s="246"/>
    </row>
    <row r="1335" s="234" customFormat="1" ht="25" customHeight="1" spans="1:13">
      <c r="A1335" s="238">
        <v>520</v>
      </c>
      <c r="B1335" s="239" t="s">
        <v>1351</v>
      </c>
      <c r="C1335" s="239" t="s">
        <v>19</v>
      </c>
      <c r="D1335" s="239" t="s">
        <v>840</v>
      </c>
      <c r="E1335" s="239" t="s">
        <v>504</v>
      </c>
      <c r="F1335" s="239" t="s">
        <v>1351</v>
      </c>
      <c r="G1335" s="239" t="s">
        <v>22</v>
      </c>
      <c r="H1335" s="239">
        <v>14.84</v>
      </c>
      <c r="I1335" s="240">
        <v>14.84</v>
      </c>
      <c r="J1335" s="245"/>
      <c r="K1335" s="239">
        <v>100</v>
      </c>
      <c r="L1335" s="239">
        <v>1484</v>
      </c>
      <c r="M1335" s="246" t="s">
        <v>1352</v>
      </c>
    </row>
    <row r="1336" s="234" customFormat="1" ht="25" customHeight="1" spans="1:13">
      <c r="A1336" s="238">
        <v>521</v>
      </c>
      <c r="B1336" s="239" t="s">
        <v>1353</v>
      </c>
      <c r="C1336" s="239" t="s">
        <v>19</v>
      </c>
      <c r="D1336" s="239" t="s">
        <v>840</v>
      </c>
      <c r="E1336" s="239" t="s">
        <v>504</v>
      </c>
      <c r="F1336" s="239" t="s">
        <v>1353</v>
      </c>
      <c r="G1336" s="239" t="s">
        <v>22</v>
      </c>
      <c r="H1336" s="239">
        <v>7.85</v>
      </c>
      <c r="I1336" s="240">
        <v>7.85</v>
      </c>
      <c r="J1336" s="245"/>
      <c r="K1336" s="239">
        <v>100</v>
      </c>
      <c r="L1336" s="239">
        <v>785</v>
      </c>
      <c r="M1336" s="246"/>
    </row>
    <row r="1337" s="234" customFormat="1" ht="25" customHeight="1" spans="1:13">
      <c r="A1337" s="238">
        <v>522</v>
      </c>
      <c r="B1337" s="239" t="s">
        <v>1354</v>
      </c>
      <c r="C1337" s="239" t="s">
        <v>19</v>
      </c>
      <c r="D1337" s="239" t="s">
        <v>840</v>
      </c>
      <c r="E1337" s="239" t="s">
        <v>504</v>
      </c>
      <c r="F1337" s="239" t="s">
        <v>1354</v>
      </c>
      <c r="G1337" s="239" t="s">
        <v>22</v>
      </c>
      <c r="H1337" s="239">
        <v>12.76</v>
      </c>
      <c r="I1337" s="240">
        <v>12.76</v>
      </c>
      <c r="J1337" s="245"/>
      <c r="K1337" s="239">
        <v>100</v>
      </c>
      <c r="L1337" s="239">
        <v>1276</v>
      </c>
      <c r="M1337" s="246"/>
    </row>
    <row r="1338" s="234" customFormat="1" ht="25" customHeight="1" spans="1:13">
      <c r="A1338" s="238">
        <v>523</v>
      </c>
      <c r="B1338" s="239" t="s">
        <v>1355</v>
      </c>
      <c r="C1338" s="239" t="s">
        <v>19</v>
      </c>
      <c r="D1338" s="239" t="s">
        <v>840</v>
      </c>
      <c r="E1338" s="239" t="s">
        <v>504</v>
      </c>
      <c r="F1338" s="239" t="s">
        <v>1355</v>
      </c>
      <c r="G1338" s="239" t="s">
        <v>22</v>
      </c>
      <c r="H1338" s="239">
        <v>13.16</v>
      </c>
      <c r="I1338" s="240">
        <v>13.16</v>
      </c>
      <c r="J1338" s="245"/>
      <c r="K1338" s="239">
        <v>100</v>
      </c>
      <c r="L1338" s="239">
        <v>1316</v>
      </c>
      <c r="M1338" s="246"/>
    </row>
    <row r="1339" s="234" customFormat="1" ht="25" customHeight="1" spans="1:13">
      <c r="A1339" s="238">
        <v>524</v>
      </c>
      <c r="B1339" s="239" t="s">
        <v>1356</v>
      </c>
      <c r="C1339" s="239" t="s">
        <v>19</v>
      </c>
      <c r="D1339" s="239" t="s">
        <v>840</v>
      </c>
      <c r="E1339" s="239" t="s">
        <v>504</v>
      </c>
      <c r="F1339" s="239" t="s">
        <v>1356</v>
      </c>
      <c r="G1339" s="239" t="s">
        <v>22</v>
      </c>
      <c r="H1339" s="239">
        <v>12.91</v>
      </c>
      <c r="I1339" s="240">
        <v>12.91</v>
      </c>
      <c r="J1339" s="245"/>
      <c r="K1339" s="239">
        <v>100</v>
      </c>
      <c r="L1339" s="239">
        <v>1291</v>
      </c>
      <c r="M1339" s="246"/>
    </row>
    <row r="1340" s="234" customFormat="1" ht="25" customHeight="1" spans="1:13">
      <c r="A1340" s="238">
        <v>525</v>
      </c>
      <c r="B1340" s="239" t="s">
        <v>1357</v>
      </c>
      <c r="C1340" s="239" t="s">
        <v>19</v>
      </c>
      <c r="D1340" s="239" t="s">
        <v>840</v>
      </c>
      <c r="E1340" s="239" t="s">
        <v>504</v>
      </c>
      <c r="F1340" s="239" t="s">
        <v>1357</v>
      </c>
      <c r="G1340" s="239" t="s">
        <v>22</v>
      </c>
      <c r="H1340" s="239">
        <v>6.03</v>
      </c>
      <c r="I1340" s="240">
        <v>6.03</v>
      </c>
      <c r="J1340" s="245"/>
      <c r="K1340" s="239">
        <v>100</v>
      </c>
      <c r="L1340" s="239">
        <v>603</v>
      </c>
      <c r="M1340" s="246"/>
    </row>
    <row r="1341" s="234" customFormat="1" ht="25" customHeight="1" spans="1:13">
      <c r="A1341" s="238">
        <v>526</v>
      </c>
      <c r="B1341" s="239" t="s">
        <v>1358</v>
      </c>
      <c r="C1341" s="239" t="s">
        <v>19</v>
      </c>
      <c r="D1341" s="239" t="s">
        <v>840</v>
      </c>
      <c r="E1341" s="239" t="s">
        <v>504</v>
      </c>
      <c r="F1341" s="239" t="s">
        <v>1358</v>
      </c>
      <c r="G1341" s="239" t="s">
        <v>22</v>
      </c>
      <c r="H1341" s="239">
        <v>6.42</v>
      </c>
      <c r="I1341" s="240">
        <v>6.42</v>
      </c>
      <c r="J1341" s="245"/>
      <c r="K1341" s="239">
        <v>100</v>
      </c>
      <c r="L1341" s="239">
        <v>642</v>
      </c>
      <c r="M1341" s="246"/>
    </row>
    <row r="1342" s="234" customFormat="1" ht="25" customHeight="1" spans="1:13">
      <c r="A1342" s="238">
        <v>527</v>
      </c>
      <c r="B1342" s="126" t="s">
        <v>1359</v>
      </c>
      <c r="C1342" s="126" t="s">
        <v>19</v>
      </c>
      <c r="D1342" s="126" t="s">
        <v>840</v>
      </c>
      <c r="E1342" s="126" t="s">
        <v>504</v>
      </c>
      <c r="F1342" s="126" t="s">
        <v>1359</v>
      </c>
      <c r="G1342" s="256" t="s">
        <v>22</v>
      </c>
      <c r="H1342" s="239">
        <v>8.85</v>
      </c>
      <c r="I1342" s="240">
        <v>8.85</v>
      </c>
      <c r="J1342" s="245"/>
      <c r="K1342" s="239">
        <v>100</v>
      </c>
      <c r="L1342" s="239">
        <v>885</v>
      </c>
      <c r="M1342" s="246"/>
    </row>
    <row r="1343" s="234" customFormat="1" ht="25" customHeight="1" spans="1:13">
      <c r="A1343" s="238">
        <v>528</v>
      </c>
      <c r="B1343" s="239" t="s">
        <v>1360</v>
      </c>
      <c r="C1343" s="239" t="s">
        <v>19</v>
      </c>
      <c r="D1343" s="239" t="s">
        <v>840</v>
      </c>
      <c r="E1343" s="239" t="s">
        <v>504</v>
      </c>
      <c r="F1343" s="239" t="s">
        <v>1360</v>
      </c>
      <c r="G1343" s="239" t="s">
        <v>22</v>
      </c>
      <c r="H1343" s="239">
        <v>5.95</v>
      </c>
      <c r="I1343" s="240">
        <v>5.95</v>
      </c>
      <c r="J1343" s="245"/>
      <c r="K1343" s="239">
        <v>100</v>
      </c>
      <c r="L1343" s="239">
        <v>595</v>
      </c>
      <c r="M1343" s="246"/>
    </row>
    <row r="1344" s="234" customFormat="1" ht="25" customHeight="1" spans="1:13">
      <c r="A1344" s="238">
        <v>529</v>
      </c>
      <c r="B1344" s="239" t="s">
        <v>974</v>
      </c>
      <c r="C1344" s="239" t="s">
        <v>19</v>
      </c>
      <c r="D1344" s="239" t="s">
        <v>840</v>
      </c>
      <c r="E1344" s="239" t="s">
        <v>504</v>
      </c>
      <c r="F1344" s="239" t="s">
        <v>974</v>
      </c>
      <c r="G1344" s="239" t="s">
        <v>22</v>
      </c>
      <c r="H1344" s="239">
        <v>3.07</v>
      </c>
      <c r="I1344" s="240">
        <v>3.07</v>
      </c>
      <c r="J1344" s="245"/>
      <c r="K1344" s="239">
        <v>100</v>
      </c>
      <c r="L1344" s="239">
        <v>307</v>
      </c>
      <c r="M1344" s="246"/>
    </row>
    <row r="1345" s="234" customFormat="1" ht="25" customHeight="1" spans="1:13">
      <c r="A1345" s="238">
        <v>530</v>
      </c>
      <c r="B1345" s="239" t="s">
        <v>1361</v>
      </c>
      <c r="C1345" s="239" t="s">
        <v>19</v>
      </c>
      <c r="D1345" s="239" t="s">
        <v>840</v>
      </c>
      <c r="E1345" s="239" t="s">
        <v>504</v>
      </c>
      <c r="F1345" s="239" t="s">
        <v>1361</v>
      </c>
      <c r="G1345" s="239" t="s">
        <v>22</v>
      </c>
      <c r="H1345" s="239">
        <v>7.75</v>
      </c>
      <c r="I1345" s="240">
        <v>7.75</v>
      </c>
      <c r="J1345" s="245"/>
      <c r="K1345" s="239">
        <v>100</v>
      </c>
      <c r="L1345" s="239">
        <v>775</v>
      </c>
      <c r="M1345" s="246"/>
    </row>
    <row r="1346" s="234" customFormat="1" ht="25" customHeight="1" spans="1:13">
      <c r="A1346" s="238">
        <v>531</v>
      </c>
      <c r="B1346" s="239" t="s">
        <v>1362</v>
      </c>
      <c r="C1346" s="239" t="s">
        <v>19</v>
      </c>
      <c r="D1346" s="239" t="s">
        <v>840</v>
      </c>
      <c r="E1346" s="239" t="s">
        <v>504</v>
      </c>
      <c r="F1346" s="239" t="s">
        <v>1362</v>
      </c>
      <c r="G1346" s="239" t="s">
        <v>22</v>
      </c>
      <c r="H1346" s="239">
        <v>4.5</v>
      </c>
      <c r="I1346" s="240">
        <v>4.5</v>
      </c>
      <c r="J1346" s="245"/>
      <c r="K1346" s="239">
        <v>100</v>
      </c>
      <c r="L1346" s="239">
        <v>450</v>
      </c>
      <c r="M1346" s="246"/>
    </row>
    <row r="1347" s="234" customFormat="1" ht="25" customHeight="1" spans="1:13">
      <c r="A1347" s="238">
        <v>532</v>
      </c>
      <c r="B1347" s="239" t="s">
        <v>1363</v>
      </c>
      <c r="C1347" s="239" t="s">
        <v>19</v>
      </c>
      <c r="D1347" s="239" t="s">
        <v>840</v>
      </c>
      <c r="E1347" s="239" t="s">
        <v>504</v>
      </c>
      <c r="F1347" s="239" t="s">
        <v>1363</v>
      </c>
      <c r="G1347" s="239" t="s">
        <v>22</v>
      </c>
      <c r="H1347" s="239">
        <v>11.8</v>
      </c>
      <c r="I1347" s="240">
        <v>11.8</v>
      </c>
      <c r="J1347" s="245"/>
      <c r="K1347" s="239">
        <v>100</v>
      </c>
      <c r="L1347" s="239">
        <v>1180</v>
      </c>
      <c r="M1347" s="246"/>
    </row>
    <row r="1348" s="234" customFormat="1" ht="25" customHeight="1" spans="1:13">
      <c r="A1348" s="238">
        <v>533</v>
      </c>
      <c r="B1348" s="239" t="s">
        <v>1364</v>
      </c>
      <c r="C1348" s="239" t="s">
        <v>19</v>
      </c>
      <c r="D1348" s="239" t="s">
        <v>840</v>
      </c>
      <c r="E1348" s="239" t="s">
        <v>504</v>
      </c>
      <c r="F1348" s="239" t="s">
        <v>1364</v>
      </c>
      <c r="G1348" s="239" t="s">
        <v>22</v>
      </c>
      <c r="H1348" s="239">
        <v>7.95</v>
      </c>
      <c r="I1348" s="240">
        <v>7.95</v>
      </c>
      <c r="J1348" s="245"/>
      <c r="K1348" s="239">
        <v>100</v>
      </c>
      <c r="L1348" s="239">
        <v>795</v>
      </c>
      <c r="M1348" s="246"/>
    </row>
    <row r="1349" s="234" customFormat="1" ht="25" customHeight="1" spans="1:13">
      <c r="A1349" s="238">
        <v>534</v>
      </c>
      <c r="B1349" s="239" t="s">
        <v>1365</v>
      </c>
      <c r="C1349" s="239" t="s">
        <v>19</v>
      </c>
      <c r="D1349" s="239" t="s">
        <v>840</v>
      </c>
      <c r="E1349" s="239" t="s">
        <v>504</v>
      </c>
      <c r="F1349" s="239" t="s">
        <v>1365</v>
      </c>
      <c r="G1349" s="239" t="s">
        <v>22</v>
      </c>
      <c r="H1349" s="239">
        <v>9.94</v>
      </c>
      <c r="I1349" s="240">
        <v>9.94</v>
      </c>
      <c r="J1349" s="245"/>
      <c r="K1349" s="239">
        <v>100</v>
      </c>
      <c r="L1349" s="239">
        <v>994</v>
      </c>
      <c r="M1349" s="246"/>
    </row>
    <row r="1350" s="234" customFormat="1" ht="25" customHeight="1" spans="1:13">
      <c r="A1350" s="238">
        <v>535</v>
      </c>
      <c r="B1350" s="239" t="s">
        <v>1366</v>
      </c>
      <c r="C1350" s="239" t="s">
        <v>19</v>
      </c>
      <c r="D1350" s="239" t="s">
        <v>840</v>
      </c>
      <c r="E1350" s="239" t="s">
        <v>504</v>
      </c>
      <c r="F1350" s="239" t="s">
        <v>1366</v>
      </c>
      <c r="G1350" s="239" t="s">
        <v>22</v>
      </c>
      <c r="H1350" s="239">
        <v>2.7</v>
      </c>
      <c r="I1350" s="240">
        <v>2.7</v>
      </c>
      <c r="J1350" s="245"/>
      <c r="K1350" s="239">
        <v>100</v>
      </c>
      <c r="L1350" s="239">
        <v>270</v>
      </c>
      <c r="M1350" s="246"/>
    </row>
    <row r="1351" s="234" customFormat="1" ht="25" customHeight="1" spans="1:13">
      <c r="A1351" s="238">
        <v>536</v>
      </c>
      <c r="B1351" s="239" t="s">
        <v>1367</v>
      </c>
      <c r="C1351" s="239" t="s">
        <v>19</v>
      </c>
      <c r="D1351" s="239" t="s">
        <v>840</v>
      </c>
      <c r="E1351" s="239" t="s">
        <v>504</v>
      </c>
      <c r="F1351" s="239" t="s">
        <v>1367</v>
      </c>
      <c r="G1351" s="239" t="s">
        <v>22</v>
      </c>
      <c r="H1351" s="239">
        <v>6.47</v>
      </c>
      <c r="I1351" s="240">
        <v>6.47</v>
      </c>
      <c r="J1351" s="245"/>
      <c r="K1351" s="239">
        <v>100</v>
      </c>
      <c r="L1351" s="239">
        <v>647</v>
      </c>
      <c r="M1351" s="246"/>
    </row>
    <row r="1352" s="234" customFormat="1" ht="25" customHeight="1" spans="1:13">
      <c r="A1352" s="238">
        <v>537</v>
      </c>
      <c r="B1352" s="239" t="s">
        <v>1368</v>
      </c>
      <c r="C1352" s="239" t="s">
        <v>19</v>
      </c>
      <c r="D1352" s="239" t="s">
        <v>840</v>
      </c>
      <c r="E1352" s="239" t="s">
        <v>504</v>
      </c>
      <c r="F1352" s="239" t="s">
        <v>1368</v>
      </c>
      <c r="G1352" s="239" t="s">
        <v>22</v>
      </c>
      <c r="H1352" s="239">
        <v>11.02</v>
      </c>
      <c r="I1352" s="240">
        <v>11.02</v>
      </c>
      <c r="J1352" s="245"/>
      <c r="K1352" s="239">
        <v>100</v>
      </c>
      <c r="L1352" s="239">
        <v>1102</v>
      </c>
      <c r="M1352" s="246"/>
    </row>
    <row r="1353" s="234" customFormat="1" ht="25" customHeight="1" spans="1:13">
      <c r="A1353" s="238">
        <v>538</v>
      </c>
      <c r="B1353" s="239" t="s">
        <v>1369</v>
      </c>
      <c r="C1353" s="239" t="s">
        <v>19</v>
      </c>
      <c r="D1353" s="239" t="s">
        <v>840</v>
      </c>
      <c r="E1353" s="239" t="s">
        <v>504</v>
      </c>
      <c r="F1353" s="239" t="s">
        <v>1369</v>
      </c>
      <c r="G1353" s="239" t="s">
        <v>22</v>
      </c>
      <c r="H1353" s="239">
        <v>11.9</v>
      </c>
      <c r="I1353" s="240">
        <v>11.9</v>
      </c>
      <c r="J1353" s="245"/>
      <c r="K1353" s="239">
        <v>100</v>
      </c>
      <c r="L1353" s="239">
        <v>1190</v>
      </c>
      <c r="M1353" s="246"/>
    </row>
    <row r="1354" s="234" customFormat="1" ht="25" customHeight="1" spans="1:13">
      <c r="A1354" s="238">
        <v>539</v>
      </c>
      <c r="B1354" s="239" t="s">
        <v>1370</v>
      </c>
      <c r="C1354" s="239" t="s">
        <v>19</v>
      </c>
      <c r="D1354" s="239" t="s">
        <v>840</v>
      </c>
      <c r="E1354" s="239" t="s">
        <v>504</v>
      </c>
      <c r="F1354" s="239" t="s">
        <v>1370</v>
      </c>
      <c r="G1354" s="239" t="s">
        <v>22</v>
      </c>
      <c r="H1354" s="239">
        <v>8.57</v>
      </c>
      <c r="I1354" s="240">
        <v>8.57</v>
      </c>
      <c r="J1354" s="245"/>
      <c r="K1354" s="239">
        <v>100</v>
      </c>
      <c r="L1354" s="239">
        <v>857</v>
      </c>
      <c r="M1354" s="246"/>
    </row>
    <row r="1355" s="234" customFormat="1" ht="25" customHeight="1" spans="1:13">
      <c r="A1355" s="238">
        <v>540</v>
      </c>
      <c r="B1355" s="239" t="s">
        <v>1371</v>
      </c>
      <c r="C1355" s="239" t="s">
        <v>19</v>
      </c>
      <c r="D1355" s="239" t="s">
        <v>840</v>
      </c>
      <c r="E1355" s="239" t="s">
        <v>504</v>
      </c>
      <c r="F1355" s="239" t="s">
        <v>1371</v>
      </c>
      <c r="G1355" s="239" t="s">
        <v>22</v>
      </c>
      <c r="H1355" s="239">
        <v>8.51</v>
      </c>
      <c r="I1355" s="240">
        <v>8.51</v>
      </c>
      <c r="J1355" s="245"/>
      <c r="K1355" s="239">
        <v>100</v>
      </c>
      <c r="L1355" s="239">
        <v>851</v>
      </c>
      <c r="M1355" s="246"/>
    </row>
    <row r="1356" s="234" customFormat="1" ht="25" customHeight="1" spans="1:13">
      <c r="A1356" s="238">
        <v>541</v>
      </c>
      <c r="B1356" s="239" t="s">
        <v>1372</v>
      </c>
      <c r="C1356" s="239" t="s">
        <v>19</v>
      </c>
      <c r="D1356" s="239" t="s">
        <v>840</v>
      </c>
      <c r="E1356" s="239" t="s">
        <v>504</v>
      </c>
      <c r="F1356" s="239" t="s">
        <v>1372</v>
      </c>
      <c r="G1356" s="239" t="s">
        <v>22</v>
      </c>
      <c r="H1356" s="239">
        <v>3.8</v>
      </c>
      <c r="I1356" s="240">
        <v>3.8</v>
      </c>
      <c r="J1356" s="245"/>
      <c r="K1356" s="239">
        <v>100</v>
      </c>
      <c r="L1356" s="239">
        <v>380</v>
      </c>
      <c r="M1356" s="246"/>
    </row>
    <row r="1357" s="234" customFormat="1" ht="25" customHeight="1" spans="1:13">
      <c r="A1357" s="238">
        <v>542</v>
      </c>
      <c r="B1357" s="239" t="s">
        <v>1373</v>
      </c>
      <c r="C1357" s="239" t="s">
        <v>19</v>
      </c>
      <c r="D1357" s="239" t="s">
        <v>840</v>
      </c>
      <c r="E1357" s="239" t="s">
        <v>504</v>
      </c>
      <c r="F1357" s="239" t="s">
        <v>1373</v>
      </c>
      <c r="G1357" s="239" t="s">
        <v>22</v>
      </c>
      <c r="H1357" s="239">
        <v>11.64</v>
      </c>
      <c r="I1357" s="240">
        <v>11.64</v>
      </c>
      <c r="J1357" s="245"/>
      <c r="K1357" s="239">
        <v>100</v>
      </c>
      <c r="L1357" s="239">
        <v>1164</v>
      </c>
      <c r="M1357" s="246"/>
    </row>
    <row r="1358" s="234" customFormat="1" ht="25" customHeight="1" spans="1:13">
      <c r="A1358" s="238">
        <v>543</v>
      </c>
      <c r="B1358" s="239" t="s">
        <v>312</v>
      </c>
      <c r="C1358" s="239" t="s">
        <v>19</v>
      </c>
      <c r="D1358" s="239" t="s">
        <v>840</v>
      </c>
      <c r="E1358" s="239" t="s">
        <v>504</v>
      </c>
      <c r="F1358" s="239" t="s">
        <v>312</v>
      </c>
      <c r="G1358" s="239" t="s">
        <v>22</v>
      </c>
      <c r="H1358" s="239">
        <v>9.18</v>
      </c>
      <c r="I1358" s="240">
        <v>9.18</v>
      </c>
      <c r="J1358" s="245"/>
      <c r="K1358" s="239">
        <v>100</v>
      </c>
      <c r="L1358" s="239">
        <v>918</v>
      </c>
      <c r="M1358" s="246"/>
    </row>
    <row r="1359" s="234" customFormat="1" ht="25" customHeight="1" spans="1:13">
      <c r="A1359" s="238">
        <v>544</v>
      </c>
      <c r="B1359" s="239" t="s">
        <v>1374</v>
      </c>
      <c r="C1359" s="239" t="s">
        <v>19</v>
      </c>
      <c r="D1359" s="239" t="s">
        <v>840</v>
      </c>
      <c r="E1359" s="239" t="s">
        <v>504</v>
      </c>
      <c r="F1359" s="239" t="s">
        <v>1374</v>
      </c>
      <c r="G1359" s="239" t="s">
        <v>22</v>
      </c>
      <c r="H1359" s="239">
        <v>10.61</v>
      </c>
      <c r="I1359" s="240">
        <v>10.61</v>
      </c>
      <c r="J1359" s="245"/>
      <c r="K1359" s="239">
        <v>100</v>
      </c>
      <c r="L1359" s="239">
        <v>1061</v>
      </c>
      <c r="M1359" s="246"/>
    </row>
    <row r="1360" s="234" customFormat="1" ht="25" customHeight="1" spans="1:13">
      <c r="A1360" s="238">
        <v>545</v>
      </c>
      <c r="B1360" s="239" t="s">
        <v>1375</v>
      </c>
      <c r="C1360" s="239" t="s">
        <v>19</v>
      </c>
      <c r="D1360" s="239" t="s">
        <v>840</v>
      </c>
      <c r="E1360" s="239" t="s">
        <v>504</v>
      </c>
      <c r="F1360" s="239" t="s">
        <v>1375</v>
      </c>
      <c r="G1360" s="239" t="s">
        <v>22</v>
      </c>
      <c r="H1360" s="239">
        <v>3.1</v>
      </c>
      <c r="I1360" s="240">
        <v>3.1</v>
      </c>
      <c r="J1360" s="245"/>
      <c r="K1360" s="239">
        <v>100</v>
      </c>
      <c r="L1360" s="239">
        <v>310</v>
      </c>
      <c r="M1360" s="246"/>
    </row>
    <row r="1361" s="234" customFormat="1" ht="25" customHeight="1" spans="1:13">
      <c r="A1361" s="238">
        <v>546</v>
      </c>
      <c r="B1361" s="239" t="s">
        <v>1376</v>
      </c>
      <c r="C1361" s="239" t="s">
        <v>19</v>
      </c>
      <c r="D1361" s="239" t="s">
        <v>840</v>
      </c>
      <c r="E1361" s="239" t="s">
        <v>504</v>
      </c>
      <c r="F1361" s="239" t="s">
        <v>1376</v>
      </c>
      <c r="G1361" s="239" t="s">
        <v>22</v>
      </c>
      <c r="H1361" s="239">
        <v>7.03</v>
      </c>
      <c r="I1361" s="240">
        <v>7.03</v>
      </c>
      <c r="J1361" s="245"/>
      <c r="K1361" s="239">
        <v>100</v>
      </c>
      <c r="L1361" s="239">
        <v>703</v>
      </c>
      <c r="M1361" s="246"/>
    </row>
    <row r="1362" s="234" customFormat="1" ht="25" customHeight="1" spans="1:13">
      <c r="A1362" s="238">
        <v>547</v>
      </c>
      <c r="B1362" s="256" t="s">
        <v>1377</v>
      </c>
      <c r="C1362" s="126" t="s">
        <v>19</v>
      </c>
      <c r="D1362" s="256" t="s">
        <v>840</v>
      </c>
      <c r="E1362" s="126" t="s">
        <v>504</v>
      </c>
      <c r="F1362" s="256" t="s">
        <v>1377</v>
      </c>
      <c r="G1362" s="256" t="s">
        <v>22</v>
      </c>
      <c r="H1362" s="239">
        <v>13.42</v>
      </c>
      <c r="I1362" s="240">
        <v>13.42</v>
      </c>
      <c r="J1362" s="245"/>
      <c r="K1362" s="239">
        <v>100</v>
      </c>
      <c r="L1362" s="239">
        <v>1342</v>
      </c>
      <c r="M1362" s="246"/>
    </row>
    <row r="1363" s="234" customFormat="1" ht="25" customHeight="1" spans="1:13">
      <c r="A1363" s="238">
        <v>548</v>
      </c>
      <c r="B1363" s="239" t="s">
        <v>1378</v>
      </c>
      <c r="C1363" s="239" t="s">
        <v>19</v>
      </c>
      <c r="D1363" s="239" t="s">
        <v>840</v>
      </c>
      <c r="E1363" s="239" t="s">
        <v>504</v>
      </c>
      <c r="F1363" s="239" t="s">
        <v>1378</v>
      </c>
      <c r="G1363" s="239" t="s">
        <v>22</v>
      </c>
      <c r="H1363" s="239">
        <v>10.87</v>
      </c>
      <c r="I1363" s="240">
        <v>10.87</v>
      </c>
      <c r="J1363" s="245"/>
      <c r="K1363" s="239">
        <v>100</v>
      </c>
      <c r="L1363" s="239">
        <v>1087</v>
      </c>
      <c r="M1363" s="246"/>
    </row>
    <row r="1364" s="234" customFormat="1" ht="25" customHeight="1" spans="1:13">
      <c r="A1364" s="238">
        <v>549</v>
      </c>
      <c r="B1364" s="239" t="s">
        <v>1379</v>
      </c>
      <c r="C1364" s="239" t="s">
        <v>19</v>
      </c>
      <c r="D1364" s="239" t="s">
        <v>840</v>
      </c>
      <c r="E1364" s="239" t="s">
        <v>504</v>
      </c>
      <c r="F1364" s="239" t="s">
        <v>1379</v>
      </c>
      <c r="G1364" s="239" t="s">
        <v>22</v>
      </c>
      <c r="H1364" s="239">
        <v>0.6</v>
      </c>
      <c r="I1364" s="240">
        <v>0.6</v>
      </c>
      <c r="J1364" s="245"/>
      <c r="K1364" s="239">
        <v>100</v>
      </c>
      <c r="L1364" s="239">
        <v>60</v>
      </c>
      <c r="M1364" s="246"/>
    </row>
    <row r="1365" s="234" customFormat="1" ht="25" customHeight="1" spans="1:13">
      <c r="A1365" s="238">
        <v>550</v>
      </c>
      <c r="B1365" s="239" t="s">
        <v>1380</v>
      </c>
      <c r="C1365" s="239" t="s">
        <v>19</v>
      </c>
      <c r="D1365" s="239" t="s">
        <v>840</v>
      </c>
      <c r="E1365" s="239" t="s">
        <v>504</v>
      </c>
      <c r="F1365" s="239" t="s">
        <v>1380</v>
      </c>
      <c r="G1365" s="239" t="s">
        <v>22</v>
      </c>
      <c r="H1365" s="239">
        <v>6.5</v>
      </c>
      <c r="I1365" s="240">
        <v>6.5</v>
      </c>
      <c r="J1365" s="245"/>
      <c r="K1365" s="239">
        <v>100</v>
      </c>
      <c r="L1365" s="239">
        <v>650</v>
      </c>
      <c r="M1365" s="246"/>
    </row>
    <row r="1366" s="234" customFormat="1" ht="25" customHeight="1" spans="1:13">
      <c r="A1366" s="238">
        <v>551</v>
      </c>
      <c r="B1366" s="239" t="s">
        <v>1381</v>
      </c>
      <c r="C1366" s="239" t="s">
        <v>19</v>
      </c>
      <c r="D1366" s="239" t="s">
        <v>840</v>
      </c>
      <c r="E1366" s="239" t="s">
        <v>1382</v>
      </c>
      <c r="F1366" s="239" t="s">
        <v>1381</v>
      </c>
      <c r="G1366" s="239" t="s">
        <v>22</v>
      </c>
      <c r="H1366" s="239">
        <v>8.24</v>
      </c>
      <c r="I1366" s="240">
        <v>8.24</v>
      </c>
      <c r="J1366" s="245"/>
      <c r="K1366" s="239">
        <v>100</v>
      </c>
      <c r="L1366" s="239">
        <v>824</v>
      </c>
      <c r="M1366" s="246"/>
    </row>
    <row r="1367" s="234" customFormat="1" ht="25" customHeight="1" spans="1:13">
      <c r="A1367" s="238">
        <v>552</v>
      </c>
      <c r="B1367" s="239" t="s">
        <v>1383</v>
      </c>
      <c r="C1367" s="239" t="s">
        <v>19</v>
      </c>
      <c r="D1367" s="239" t="s">
        <v>840</v>
      </c>
      <c r="E1367" s="239" t="s">
        <v>1382</v>
      </c>
      <c r="F1367" s="239" t="s">
        <v>1383</v>
      </c>
      <c r="G1367" s="239" t="s">
        <v>22</v>
      </c>
      <c r="H1367" s="239">
        <v>4.63</v>
      </c>
      <c r="I1367" s="240">
        <v>4.63</v>
      </c>
      <c r="J1367" s="245"/>
      <c r="K1367" s="239">
        <v>100</v>
      </c>
      <c r="L1367" s="239">
        <v>463</v>
      </c>
      <c r="M1367" s="246"/>
    </row>
    <row r="1368" s="234" customFormat="1" ht="25" customHeight="1" spans="1:13">
      <c r="A1368" s="238">
        <v>553</v>
      </c>
      <c r="B1368" s="239" t="s">
        <v>1384</v>
      </c>
      <c r="C1368" s="239" t="s">
        <v>19</v>
      </c>
      <c r="D1368" s="239" t="s">
        <v>840</v>
      </c>
      <c r="E1368" s="239" t="s">
        <v>1382</v>
      </c>
      <c r="F1368" s="239" t="s">
        <v>1384</v>
      </c>
      <c r="G1368" s="239" t="s">
        <v>22</v>
      </c>
      <c r="H1368" s="239">
        <v>5.23</v>
      </c>
      <c r="I1368" s="240">
        <v>5.23</v>
      </c>
      <c r="J1368" s="245"/>
      <c r="K1368" s="239">
        <v>100</v>
      </c>
      <c r="L1368" s="239">
        <v>523</v>
      </c>
      <c r="M1368" s="246"/>
    </row>
    <row r="1369" s="234" customFormat="1" ht="25" customHeight="1" spans="1:13">
      <c r="A1369" s="238">
        <v>554</v>
      </c>
      <c r="B1369" s="239" t="s">
        <v>1385</v>
      </c>
      <c r="C1369" s="239" t="s">
        <v>19</v>
      </c>
      <c r="D1369" s="239" t="s">
        <v>840</v>
      </c>
      <c r="E1369" s="239" t="s">
        <v>1382</v>
      </c>
      <c r="F1369" s="239" t="s">
        <v>1385</v>
      </c>
      <c r="G1369" s="239" t="s">
        <v>22</v>
      </c>
      <c r="H1369" s="239">
        <v>1.46</v>
      </c>
      <c r="I1369" s="240">
        <v>1.46</v>
      </c>
      <c r="J1369" s="245"/>
      <c r="K1369" s="239">
        <v>100</v>
      </c>
      <c r="L1369" s="239">
        <v>146</v>
      </c>
      <c r="M1369" s="246"/>
    </row>
    <row r="1370" s="234" customFormat="1" ht="25" customHeight="1" spans="1:13">
      <c r="A1370" s="238">
        <v>555</v>
      </c>
      <c r="B1370" s="239" t="s">
        <v>1386</v>
      </c>
      <c r="C1370" s="239" t="s">
        <v>19</v>
      </c>
      <c r="D1370" s="239" t="s">
        <v>840</v>
      </c>
      <c r="E1370" s="239" t="s">
        <v>1382</v>
      </c>
      <c r="F1370" s="239" t="s">
        <v>1386</v>
      </c>
      <c r="G1370" s="239" t="s">
        <v>22</v>
      </c>
      <c r="H1370" s="239">
        <v>1.8</v>
      </c>
      <c r="I1370" s="240">
        <v>1.8</v>
      </c>
      <c r="J1370" s="245"/>
      <c r="K1370" s="239">
        <v>100</v>
      </c>
      <c r="L1370" s="239">
        <v>180</v>
      </c>
      <c r="M1370" s="246"/>
    </row>
    <row r="1371" s="234" customFormat="1" ht="25" customHeight="1" spans="1:13">
      <c r="A1371" s="238">
        <v>556</v>
      </c>
      <c r="B1371" s="239" t="s">
        <v>965</v>
      </c>
      <c r="C1371" s="239" t="s">
        <v>19</v>
      </c>
      <c r="D1371" s="239" t="s">
        <v>840</v>
      </c>
      <c r="E1371" s="239" t="s">
        <v>1382</v>
      </c>
      <c r="F1371" s="239" t="s">
        <v>965</v>
      </c>
      <c r="G1371" s="239" t="s">
        <v>22</v>
      </c>
      <c r="H1371" s="239">
        <v>12.1</v>
      </c>
      <c r="I1371" s="240">
        <v>12.1</v>
      </c>
      <c r="J1371" s="245"/>
      <c r="K1371" s="239">
        <v>100</v>
      </c>
      <c r="L1371" s="239">
        <v>1210</v>
      </c>
      <c r="M1371" s="246"/>
    </row>
    <row r="1372" s="234" customFormat="1" ht="25" customHeight="1" spans="1:13">
      <c r="A1372" s="238">
        <v>557</v>
      </c>
      <c r="B1372" s="239" t="s">
        <v>1387</v>
      </c>
      <c r="C1372" s="239" t="s">
        <v>19</v>
      </c>
      <c r="D1372" s="239" t="s">
        <v>840</v>
      </c>
      <c r="E1372" s="239" t="s">
        <v>1382</v>
      </c>
      <c r="F1372" s="239" t="s">
        <v>1387</v>
      </c>
      <c r="G1372" s="239" t="s">
        <v>22</v>
      </c>
      <c r="H1372" s="239">
        <v>4.39</v>
      </c>
      <c r="I1372" s="240">
        <v>4.39</v>
      </c>
      <c r="J1372" s="245"/>
      <c r="K1372" s="239">
        <v>100</v>
      </c>
      <c r="L1372" s="239">
        <v>439</v>
      </c>
      <c r="M1372" s="246"/>
    </row>
    <row r="1373" s="234" customFormat="1" ht="25" customHeight="1" spans="1:13">
      <c r="A1373" s="238">
        <v>558</v>
      </c>
      <c r="B1373" s="239" t="s">
        <v>1388</v>
      </c>
      <c r="C1373" s="239" t="s">
        <v>19</v>
      </c>
      <c r="D1373" s="239" t="s">
        <v>840</v>
      </c>
      <c r="E1373" s="239" t="s">
        <v>1382</v>
      </c>
      <c r="F1373" s="239" t="s">
        <v>1388</v>
      </c>
      <c r="G1373" s="239" t="s">
        <v>22</v>
      </c>
      <c r="H1373" s="239">
        <v>5.18</v>
      </c>
      <c r="I1373" s="240">
        <v>5.18</v>
      </c>
      <c r="J1373" s="245"/>
      <c r="K1373" s="239">
        <v>100</v>
      </c>
      <c r="L1373" s="239">
        <v>518</v>
      </c>
      <c r="M1373" s="246"/>
    </row>
    <row r="1374" s="234" customFormat="1" ht="25" customHeight="1" spans="1:13">
      <c r="A1374" s="238">
        <v>559</v>
      </c>
      <c r="B1374" s="239" t="s">
        <v>1389</v>
      </c>
      <c r="C1374" s="239" t="s">
        <v>19</v>
      </c>
      <c r="D1374" s="239" t="s">
        <v>840</v>
      </c>
      <c r="E1374" s="239" t="s">
        <v>1382</v>
      </c>
      <c r="F1374" s="239" t="s">
        <v>1389</v>
      </c>
      <c r="G1374" s="239" t="s">
        <v>22</v>
      </c>
      <c r="H1374" s="239">
        <v>2.8</v>
      </c>
      <c r="I1374" s="240">
        <v>2.8</v>
      </c>
      <c r="J1374" s="245"/>
      <c r="K1374" s="239">
        <v>100</v>
      </c>
      <c r="L1374" s="239">
        <v>280</v>
      </c>
      <c r="M1374" s="246"/>
    </row>
    <row r="1375" s="234" customFormat="1" ht="25" customHeight="1" spans="1:13">
      <c r="A1375" s="238">
        <v>560</v>
      </c>
      <c r="B1375" s="239" t="s">
        <v>1390</v>
      </c>
      <c r="C1375" s="239" t="s">
        <v>19</v>
      </c>
      <c r="D1375" s="239" t="s">
        <v>840</v>
      </c>
      <c r="E1375" s="239" t="s">
        <v>1382</v>
      </c>
      <c r="F1375" s="239" t="s">
        <v>1390</v>
      </c>
      <c r="G1375" s="239" t="s">
        <v>22</v>
      </c>
      <c r="H1375" s="239">
        <v>5.88</v>
      </c>
      <c r="I1375" s="240">
        <v>5.88</v>
      </c>
      <c r="J1375" s="245"/>
      <c r="K1375" s="239">
        <v>100</v>
      </c>
      <c r="L1375" s="239">
        <v>588</v>
      </c>
      <c r="M1375" s="246"/>
    </row>
    <row r="1376" s="234" customFormat="1" ht="25" customHeight="1" spans="1:13">
      <c r="A1376" s="238">
        <v>561</v>
      </c>
      <c r="B1376" s="239" t="s">
        <v>1391</v>
      </c>
      <c r="C1376" s="239" t="s">
        <v>19</v>
      </c>
      <c r="D1376" s="239" t="s">
        <v>840</v>
      </c>
      <c r="E1376" s="239" t="s">
        <v>1382</v>
      </c>
      <c r="F1376" s="239" t="s">
        <v>1391</v>
      </c>
      <c r="G1376" s="239" t="s">
        <v>22</v>
      </c>
      <c r="H1376" s="239">
        <v>7.79</v>
      </c>
      <c r="I1376" s="240">
        <v>7.79</v>
      </c>
      <c r="J1376" s="245"/>
      <c r="K1376" s="239">
        <v>100</v>
      </c>
      <c r="L1376" s="239">
        <v>779</v>
      </c>
      <c r="M1376" s="246"/>
    </row>
    <row r="1377" s="234" customFormat="1" ht="25" customHeight="1" spans="1:13">
      <c r="A1377" s="238">
        <v>562</v>
      </c>
      <c r="B1377" s="239" t="s">
        <v>1392</v>
      </c>
      <c r="C1377" s="239" t="s">
        <v>19</v>
      </c>
      <c r="D1377" s="239" t="s">
        <v>840</v>
      </c>
      <c r="E1377" s="239" t="s">
        <v>1382</v>
      </c>
      <c r="F1377" s="239" t="s">
        <v>1392</v>
      </c>
      <c r="G1377" s="239" t="s">
        <v>22</v>
      </c>
      <c r="H1377" s="239">
        <v>2.87</v>
      </c>
      <c r="I1377" s="240">
        <v>2.87</v>
      </c>
      <c r="J1377" s="245"/>
      <c r="K1377" s="239">
        <v>100</v>
      </c>
      <c r="L1377" s="239">
        <v>287</v>
      </c>
      <c r="M1377" s="246"/>
    </row>
    <row r="1378" s="234" customFormat="1" ht="25" customHeight="1" spans="1:13">
      <c r="A1378" s="238">
        <v>563</v>
      </c>
      <c r="B1378" s="239" t="s">
        <v>1393</v>
      </c>
      <c r="C1378" s="239" t="s">
        <v>19</v>
      </c>
      <c r="D1378" s="239" t="s">
        <v>840</v>
      </c>
      <c r="E1378" s="239" t="s">
        <v>1382</v>
      </c>
      <c r="F1378" s="239" t="s">
        <v>1393</v>
      </c>
      <c r="G1378" s="239" t="s">
        <v>22</v>
      </c>
      <c r="H1378" s="239">
        <v>7.31</v>
      </c>
      <c r="I1378" s="240">
        <v>7.31</v>
      </c>
      <c r="J1378" s="245"/>
      <c r="K1378" s="239">
        <v>100</v>
      </c>
      <c r="L1378" s="239">
        <v>731</v>
      </c>
      <c r="M1378" s="246"/>
    </row>
    <row r="1379" s="234" customFormat="1" ht="25" customHeight="1" spans="1:13">
      <c r="A1379" s="238">
        <v>564</v>
      </c>
      <c r="B1379" s="239" t="s">
        <v>1394</v>
      </c>
      <c r="C1379" s="239" t="s">
        <v>19</v>
      </c>
      <c r="D1379" s="239" t="s">
        <v>840</v>
      </c>
      <c r="E1379" s="239" t="s">
        <v>1382</v>
      </c>
      <c r="F1379" s="239" t="s">
        <v>1394</v>
      </c>
      <c r="G1379" s="239" t="s">
        <v>22</v>
      </c>
      <c r="H1379" s="239">
        <v>1.37</v>
      </c>
      <c r="I1379" s="240">
        <v>1.37</v>
      </c>
      <c r="J1379" s="245"/>
      <c r="K1379" s="239">
        <v>100</v>
      </c>
      <c r="L1379" s="239">
        <v>137</v>
      </c>
      <c r="M1379" s="246"/>
    </row>
    <row r="1380" s="234" customFormat="1" ht="25" customHeight="1" spans="1:13">
      <c r="A1380" s="238">
        <v>565</v>
      </c>
      <c r="B1380" s="239" t="s">
        <v>718</v>
      </c>
      <c r="C1380" s="239" t="s">
        <v>19</v>
      </c>
      <c r="D1380" s="239" t="s">
        <v>840</v>
      </c>
      <c r="E1380" s="239" t="s">
        <v>1382</v>
      </c>
      <c r="F1380" s="239" t="s">
        <v>718</v>
      </c>
      <c r="G1380" s="239" t="s">
        <v>22</v>
      </c>
      <c r="H1380" s="239">
        <v>2.51</v>
      </c>
      <c r="I1380" s="240">
        <v>2.51</v>
      </c>
      <c r="J1380" s="245"/>
      <c r="K1380" s="239">
        <v>100</v>
      </c>
      <c r="L1380" s="239">
        <v>251</v>
      </c>
      <c r="M1380" s="246"/>
    </row>
    <row r="1381" s="234" customFormat="1" ht="25" customHeight="1" spans="1:13">
      <c r="A1381" s="238">
        <v>566</v>
      </c>
      <c r="B1381" s="239" t="s">
        <v>1395</v>
      </c>
      <c r="C1381" s="239" t="s">
        <v>19</v>
      </c>
      <c r="D1381" s="239" t="s">
        <v>840</v>
      </c>
      <c r="E1381" s="239" t="s">
        <v>1382</v>
      </c>
      <c r="F1381" s="239" t="s">
        <v>1395</v>
      </c>
      <c r="G1381" s="239" t="s">
        <v>22</v>
      </c>
      <c r="H1381" s="239">
        <v>2.99</v>
      </c>
      <c r="I1381" s="240">
        <v>2.99</v>
      </c>
      <c r="J1381" s="245"/>
      <c r="K1381" s="239">
        <v>100</v>
      </c>
      <c r="L1381" s="239">
        <v>299</v>
      </c>
      <c r="M1381" s="246"/>
    </row>
    <row r="1382" s="234" customFormat="1" ht="25" customHeight="1" spans="1:13">
      <c r="A1382" s="238">
        <v>567</v>
      </c>
      <c r="B1382" s="239" t="s">
        <v>1396</v>
      </c>
      <c r="C1382" s="239" t="s">
        <v>19</v>
      </c>
      <c r="D1382" s="239" t="s">
        <v>840</v>
      </c>
      <c r="E1382" s="239" t="s">
        <v>1382</v>
      </c>
      <c r="F1382" s="239" t="s">
        <v>1396</v>
      </c>
      <c r="G1382" s="239" t="s">
        <v>22</v>
      </c>
      <c r="H1382" s="239">
        <v>9.25</v>
      </c>
      <c r="I1382" s="240">
        <v>9.25</v>
      </c>
      <c r="J1382" s="245"/>
      <c r="K1382" s="239">
        <v>100</v>
      </c>
      <c r="L1382" s="239">
        <v>925</v>
      </c>
      <c r="M1382" s="246"/>
    </row>
    <row r="1383" s="234" customFormat="1" ht="25" customHeight="1" spans="1:13">
      <c r="A1383" s="238">
        <v>568</v>
      </c>
      <c r="B1383" s="239" t="s">
        <v>1397</v>
      </c>
      <c r="C1383" s="239" t="s">
        <v>19</v>
      </c>
      <c r="D1383" s="239" t="s">
        <v>840</v>
      </c>
      <c r="E1383" s="239" t="s">
        <v>1382</v>
      </c>
      <c r="F1383" s="239" t="s">
        <v>1397</v>
      </c>
      <c r="G1383" s="239" t="s">
        <v>22</v>
      </c>
      <c r="H1383" s="239">
        <v>10.11</v>
      </c>
      <c r="I1383" s="240">
        <v>10.11</v>
      </c>
      <c r="J1383" s="245"/>
      <c r="K1383" s="239">
        <v>100</v>
      </c>
      <c r="L1383" s="239">
        <v>1011</v>
      </c>
      <c r="M1383" s="246"/>
    </row>
    <row r="1384" s="234" customFormat="1" ht="25" customHeight="1" spans="1:13">
      <c r="A1384" s="238">
        <v>569</v>
      </c>
      <c r="B1384" s="239" t="s">
        <v>1398</v>
      </c>
      <c r="C1384" s="239" t="s">
        <v>19</v>
      </c>
      <c r="D1384" s="239" t="s">
        <v>840</v>
      </c>
      <c r="E1384" s="239" t="s">
        <v>1382</v>
      </c>
      <c r="F1384" s="239" t="s">
        <v>1398</v>
      </c>
      <c r="G1384" s="239" t="s">
        <v>22</v>
      </c>
      <c r="H1384" s="239">
        <v>4.65</v>
      </c>
      <c r="I1384" s="240">
        <v>4.65</v>
      </c>
      <c r="J1384" s="245"/>
      <c r="K1384" s="239">
        <v>100</v>
      </c>
      <c r="L1384" s="239">
        <v>465</v>
      </c>
      <c r="M1384" s="246"/>
    </row>
    <row r="1385" s="234" customFormat="1" ht="25" customHeight="1" spans="1:13">
      <c r="A1385" s="238">
        <v>570</v>
      </c>
      <c r="B1385" s="239" t="s">
        <v>1399</v>
      </c>
      <c r="C1385" s="239" t="s">
        <v>19</v>
      </c>
      <c r="D1385" s="239" t="s">
        <v>840</v>
      </c>
      <c r="E1385" s="239" t="s">
        <v>1382</v>
      </c>
      <c r="F1385" s="239" t="s">
        <v>1399</v>
      </c>
      <c r="G1385" s="239" t="s">
        <v>22</v>
      </c>
      <c r="H1385" s="239">
        <v>7.09</v>
      </c>
      <c r="I1385" s="240">
        <v>7.09</v>
      </c>
      <c r="J1385" s="245"/>
      <c r="K1385" s="239">
        <v>100</v>
      </c>
      <c r="L1385" s="239">
        <v>709</v>
      </c>
      <c r="M1385" s="246"/>
    </row>
    <row r="1386" s="234" customFormat="1" ht="25" customHeight="1" spans="1:13">
      <c r="A1386" s="238">
        <v>571</v>
      </c>
      <c r="B1386" s="239" t="s">
        <v>1400</v>
      </c>
      <c r="C1386" s="239" t="s">
        <v>19</v>
      </c>
      <c r="D1386" s="239" t="s">
        <v>840</v>
      </c>
      <c r="E1386" s="239" t="s">
        <v>1382</v>
      </c>
      <c r="F1386" s="239" t="s">
        <v>1400</v>
      </c>
      <c r="G1386" s="239" t="s">
        <v>22</v>
      </c>
      <c r="H1386" s="239">
        <v>5.65</v>
      </c>
      <c r="I1386" s="240">
        <v>5.65</v>
      </c>
      <c r="J1386" s="245"/>
      <c r="K1386" s="239">
        <v>100</v>
      </c>
      <c r="L1386" s="239">
        <v>565</v>
      </c>
      <c r="M1386" s="246"/>
    </row>
    <row r="1387" s="234" customFormat="1" ht="25" customHeight="1" spans="1:13">
      <c r="A1387" s="238">
        <v>572</v>
      </c>
      <c r="B1387" s="239" t="s">
        <v>1401</v>
      </c>
      <c r="C1387" s="239" t="s">
        <v>19</v>
      </c>
      <c r="D1387" s="239" t="s">
        <v>840</v>
      </c>
      <c r="E1387" s="239" t="s">
        <v>1382</v>
      </c>
      <c r="F1387" s="239" t="s">
        <v>1401</v>
      </c>
      <c r="G1387" s="239" t="s">
        <v>22</v>
      </c>
      <c r="H1387" s="239">
        <v>2.7</v>
      </c>
      <c r="I1387" s="240">
        <v>2.7</v>
      </c>
      <c r="J1387" s="245"/>
      <c r="K1387" s="239">
        <v>100</v>
      </c>
      <c r="L1387" s="239">
        <v>270</v>
      </c>
      <c r="M1387" s="246"/>
    </row>
    <row r="1388" s="234" customFormat="1" ht="25" customHeight="1" spans="1:13">
      <c r="A1388" s="238">
        <v>573</v>
      </c>
      <c r="B1388" s="239" t="s">
        <v>1366</v>
      </c>
      <c r="C1388" s="239" t="s">
        <v>19</v>
      </c>
      <c r="D1388" s="239" t="s">
        <v>840</v>
      </c>
      <c r="E1388" s="239" t="s">
        <v>1382</v>
      </c>
      <c r="F1388" s="239" t="s">
        <v>1366</v>
      </c>
      <c r="G1388" s="239" t="s">
        <v>22</v>
      </c>
      <c r="H1388" s="239">
        <v>6.68</v>
      </c>
      <c r="I1388" s="240">
        <v>6.68</v>
      </c>
      <c r="J1388" s="245"/>
      <c r="K1388" s="239">
        <v>100</v>
      </c>
      <c r="L1388" s="239">
        <v>668</v>
      </c>
      <c r="M1388" s="246"/>
    </row>
    <row r="1389" s="234" customFormat="1" ht="25" customHeight="1" spans="1:13">
      <c r="A1389" s="238">
        <v>574</v>
      </c>
      <c r="B1389" s="239" t="s">
        <v>1402</v>
      </c>
      <c r="C1389" s="239" t="s">
        <v>19</v>
      </c>
      <c r="D1389" s="239" t="s">
        <v>840</v>
      </c>
      <c r="E1389" s="239" t="s">
        <v>1382</v>
      </c>
      <c r="F1389" s="239" t="s">
        <v>1402</v>
      </c>
      <c r="G1389" s="239" t="s">
        <v>22</v>
      </c>
      <c r="H1389" s="239">
        <v>6.81</v>
      </c>
      <c r="I1389" s="240">
        <v>6.81</v>
      </c>
      <c r="J1389" s="245"/>
      <c r="K1389" s="239">
        <v>100</v>
      </c>
      <c r="L1389" s="239">
        <v>681</v>
      </c>
      <c r="M1389" s="246"/>
    </row>
    <row r="1390" s="234" customFormat="1" ht="25" customHeight="1" spans="1:13">
      <c r="A1390" s="238">
        <v>575</v>
      </c>
      <c r="B1390" s="239" t="s">
        <v>1403</v>
      </c>
      <c r="C1390" s="239" t="s">
        <v>19</v>
      </c>
      <c r="D1390" s="239" t="s">
        <v>840</v>
      </c>
      <c r="E1390" s="239" t="s">
        <v>1382</v>
      </c>
      <c r="F1390" s="239" t="s">
        <v>1403</v>
      </c>
      <c r="G1390" s="239" t="s">
        <v>22</v>
      </c>
      <c r="H1390" s="239">
        <v>7.81</v>
      </c>
      <c r="I1390" s="240">
        <v>7.81</v>
      </c>
      <c r="J1390" s="245"/>
      <c r="K1390" s="239">
        <v>100</v>
      </c>
      <c r="L1390" s="239">
        <v>781</v>
      </c>
      <c r="M1390" s="246"/>
    </row>
    <row r="1391" s="234" customFormat="1" ht="25" customHeight="1" spans="1:13">
      <c r="A1391" s="238">
        <v>576</v>
      </c>
      <c r="B1391" s="239" t="s">
        <v>1404</v>
      </c>
      <c r="C1391" s="239" t="s">
        <v>19</v>
      </c>
      <c r="D1391" s="239" t="s">
        <v>840</v>
      </c>
      <c r="E1391" s="239" t="s">
        <v>1382</v>
      </c>
      <c r="F1391" s="239" t="s">
        <v>1404</v>
      </c>
      <c r="G1391" s="239" t="s">
        <v>22</v>
      </c>
      <c r="H1391" s="239">
        <v>3.8</v>
      </c>
      <c r="I1391" s="240">
        <v>3.8</v>
      </c>
      <c r="J1391" s="245"/>
      <c r="K1391" s="239">
        <v>100</v>
      </c>
      <c r="L1391" s="239">
        <v>380</v>
      </c>
      <c r="M1391" s="246"/>
    </row>
    <row r="1392" s="234" customFormat="1" ht="25" customHeight="1" spans="1:13">
      <c r="A1392" s="238">
        <v>577</v>
      </c>
      <c r="B1392" s="239" t="s">
        <v>1405</v>
      </c>
      <c r="C1392" s="239" t="s">
        <v>19</v>
      </c>
      <c r="D1392" s="239" t="s">
        <v>840</v>
      </c>
      <c r="E1392" s="239" t="s">
        <v>1382</v>
      </c>
      <c r="F1392" s="239" t="s">
        <v>1405</v>
      </c>
      <c r="G1392" s="239" t="s">
        <v>22</v>
      </c>
      <c r="H1392" s="239">
        <v>6.96</v>
      </c>
      <c r="I1392" s="240">
        <v>6.96</v>
      </c>
      <c r="J1392" s="245"/>
      <c r="K1392" s="239">
        <v>100</v>
      </c>
      <c r="L1392" s="239">
        <v>696</v>
      </c>
      <c r="M1392" s="246"/>
    </row>
    <row r="1393" s="234" customFormat="1" ht="25" customHeight="1" spans="1:13">
      <c r="A1393" s="238">
        <v>578</v>
      </c>
      <c r="B1393" s="239" t="s">
        <v>1406</v>
      </c>
      <c r="C1393" s="239" t="s">
        <v>19</v>
      </c>
      <c r="D1393" s="239" t="s">
        <v>840</v>
      </c>
      <c r="E1393" s="239" t="s">
        <v>1382</v>
      </c>
      <c r="F1393" s="239" t="s">
        <v>1406</v>
      </c>
      <c r="G1393" s="239" t="s">
        <v>22</v>
      </c>
      <c r="H1393" s="239">
        <v>2.37</v>
      </c>
      <c r="I1393" s="240">
        <v>2.37</v>
      </c>
      <c r="J1393" s="245"/>
      <c r="K1393" s="239">
        <v>100</v>
      </c>
      <c r="L1393" s="239">
        <v>237</v>
      </c>
      <c r="M1393" s="246"/>
    </row>
    <row r="1394" s="234" customFormat="1" ht="25" customHeight="1" spans="1:13">
      <c r="A1394" s="238">
        <v>579</v>
      </c>
      <c r="B1394" s="239" t="s">
        <v>736</v>
      </c>
      <c r="C1394" s="239" t="s">
        <v>19</v>
      </c>
      <c r="D1394" s="239" t="s">
        <v>840</v>
      </c>
      <c r="E1394" s="239" t="s">
        <v>1382</v>
      </c>
      <c r="F1394" s="239" t="s">
        <v>736</v>
      </c>
      <c r="G1394" s="239" t="s">
        <v>22</v>
      </c>
      <c r="H1394" s="239">
        <v>2.09</v>
      </c>
      <c r="I1394" s="240">
        <v>2.09</v>
      </c>
      <c r="J1394" s="245"/>
      <c r="K1394" s="239">
        <v>100</v>
      </c>
      <c r="L1394" s="239">
        <v>209</v>
      </c>
      <c r="M1394" s="246"/>
    </row>
    <row r="1395" s="234" customFormat="1" ht="25" customHeight="1" spans="1:13">
      <c r="A1395" s="238">
        <v>580</v>
      </c>
      <c r="B1395" s="239" t="s">
        <v>1407</v>
      </c>
      <c r="C1395" s="239" t="s">
        <v>19</v>
      </c>
      <c r="D1395" s="239" t="s">
        <v>840</v>
      </c>
      <c r="E1395" s="239" t="s">
        <v>1382</v>
      </c>
      <c r="F1395" s="239" t="s">
        <v>1407</v>
      </c>
      <c r="G1395" s="239" t="s">
        <v>22</v>
      </c>
      <c r="H1395" s="239">
        <v>3.51</v>
      </c>
      <c r="I1395" s="240">
        <v>3.51</v>
      </c>
      <c r="J1395" s="245"/>
      <c r="K1395" s="239">
        <v>100</v>
      </c>
      <c r="L1395" s="239">
        <v>351</v>
      </c>
      <c r="M1395" s="246"/>
    </row>
    <row r="1396" s="234" customFormat="1" ht="25" customHeight="1" spans="1:13">
      <c r="A1396" s="238">
        <v>581</v>
      </c>
      <c r="B1396" s="239" t="s">
        <v>1408</v>
      </c>
      <c r="C1396" s="239" t="s">
        <v>19</v>
      </c>
      <c r="D1396" s="239" t="s">
        <v>840</v>
      </c>
      <c r="E1396" s="239" t="s">
        <v>1382</v>
      </c>
      <c r="F1396" s="239" t="s">
        <v>1408</v>
      </c>
      <c r="G1396" s="239" t="s">
        <v>22</v>
      </c>
      <c r="H1396" s="239">
        <v>6.61</v>
      </c>
      <c r="I1396" s="240">
        <v>6.61</v>
      </c>
      <c r="J1396" s="245"/>
      <c r="K1396" s="239">
        <v>100</v>
      </c>
      <c r="L1396" s="239">
        <v>661</v>
      </c>
      <c r="M1396" s="246"/>
    </row>
    <row r="1397" s="234" customFormat="1" ht="25" customHeight="1" spans="1:13">
      <c r="A1397" s="238">
        <v>582</v>
      </c>
      <c r="B1397" s="239" t="s">
        <v>1409</v>
      </c>
      <c r="C1397" s="239" t="s">
        <v>19</v>
      </c>
      <c r="D1397" s="239" t="s">
        <v>840</v>
      </c>
      <c r="E1397" s="239" t="s">
        <v>1382</v>
      </c>
      <c r="F1397" s="239" t="s">
        <v>1409</v>
      </c>
      <c r="G1397" s="239" t="s">
        <v>22</v>
      </c>
      <c r="H1397" s="239">
        <v>2.8</v>
      </c>
      <c r="I1397" s="240">
        <v>2.8</v>
      </c>
      <c r="J1397" s="245"/>
      <c r="K1397" s="239">
        <v>100</v>
      </c>
      <c r="L1397" s="239">
        <v>280</v>
      </c>
      <c r="M1397" s="246"/>
    </row>
    <row r="1398" s="234" customFormat="1" ht="25" customHeight="1" spans="1:13">
      <c r="A1398" s="238">
        <v>583</v>
      </c>
      <c r="B1398" s="239" t="s">
        <v>941</v>
      </c>
      <c r="C1398" s="239" t="s">
        <v>19</v>
      </c>
      <c r="D1398" s="239" t="s">
        <v>840</v>
      </c>
      <c r="E1398" s="239" t="s">
        <v>1382</v>
      </c>
      <c r="F1398" s="239" t="s">
        <v>941</v>
      </c>
      <c r="G1398" s="239" t="s">
        <v>22</v>
      </c>
      <c r="H1398" s="239">
        <v>4.7</v>
      </c>
      <c r="I1398" s="240">
        <v>4.7</v>
      </c>
      <c r="J1398" s="245"/>
      <c r="K1398" s="239">
        <v>100</v>
      </c>
      <c r="L1398" s="239">
        <v>470</v>
      </c>
      <c r="M1398" s="246"/>
    </row>
    <row r="1399" s="234" customFormat="1" ht="25" customHeight="1" spans="1:13">
      <c r="A1399" s="238">
        <v>584</v>
      </c>
      <c r="B1399" s="239" t="s">
        <v>1410</v>
      </c>
      <c r="C1399" s="239" t="s">
        <v>19</v>
      </c>
      <c r="D1399" s="239" t="s">
        <v>840</v>
      </c>
      <c r="E1399" s="239" t="s">
        <v>1382</v>
      </c>
      <c r="F1399" s="239" t="s">
        <v>1410</v>
      </c>
      <c r="G1399" s="239" t="s">
        <v>22</v>
      </c>
      <c r="H1399" s="239">
        <v>17.54</v>
      </c>
      <c r="I1399" s="240">
        <v>17.54</v>
      </c>
      <c r="J1399" s="245"/>
      <c r="K1399" s="239">
        <v>100</v>
      </c>
      <c r="L1399" s="239">
        <v>1754</v>
      </c>
      <c r="M1399" s="246"/>
    </row>
    <row r="1400" s="234" customFormat="1" ht="25" customHeight="1" spans="1:13">
      <c r="A1400" s="238">
        <v>585</v>
      </c>
      <c r="B1400" s="239" t="s">
        <v>1411</v>
      </c>
      <c r="C1400" s="239" t="s">
        <v>19</v>
      </c>
      <c r="D1400" s="239" t="s">
        <v>840</v>
      </c>
      <c r="E1400" s="239" t="s">
        <v>1382</v>
      </c>
      <c r="F1400" s="239" t="s">
        <v>1411</v>
      </c>
      <c r="G1400" s="239" t="s">
        <v>22</v>
      </c>
      <c r="H1400" s="239">
        <v>4.35</v>
      </c>
      <c r="I1400" s="240">
        <v>4.35</v>
      </c>
      <c r="J1400" s="245"/>
      <c r="K1400" s="239">
        <v>100</v>
      </c>
      <c r="L1400" s="239">
        <v>435</v>
      </c>
      <c r="M1400" s="246"/>
    </row>
    <row r="1401" s="234" customFormat="1" ht="25" customHeight="1" spans="1:13">
      <c r="A1401" s="238">
        <v>586</v>
      </c>
      <c r="B1401" s="239" t="s">
        <v>1412</v>
      </c>
      <c r="C1401" s="239" t="s">
        <v>19</v>
      </c>
      <c r="D1401" s="239" t="s">
        <v>840</v>
      </c>
      <c r="E1401" s="239" t="s">
        <v>1382</v>
      </c>
      <c r="F1401" s="239" t="s">
        <v>1412</v>
      </c>
      <c r="G1401" s="239" t="s">
        <v>22</v>
      </c>
      <c r="H1401" s="239">
        <v>4.68</v>
      </c>
      <c r="I1401" s="240">
        <v>4.68</v>
      </c>
      <c r="J1401" s="245"/>
      <c r="K1401" s="239">
        <v>100</v>
      </c>
      <c r="L1401" s="239">
        <v>468</v>
      </c>
      <c r="M1401" s="246"/>
    </row>
    <row r="1402" s="234" customFormat="1" ht="25" customHeight="1" spans="1:13">
      <c r="A1402" s="238">
        <v>587</v>
      </c>
      <c r="B1402" s="239" t="s">
        <v>1413</v>
      </c>
      <c r="C1402" s="239" t="s">
        <v>19</v>
      </c>
      <c r="D1402" s="239" t="s">
        <v>840</v>
      </c>
      <c r="E1402" s="239" t="s">
        <v>1382</v>
      </c>
      <c r="F1402" s="239" t="s">
        <v>1413</v>
      </c>
      <c r="G1402" s="239" t="s">
        <v>22</v>
      </c>
      <c r="H1402" s="239">
        <v>6.39</v>
      </c>
      <c r="I1402" s="240">
        <v>6.39</v>
      </c>
      <c r="J1402" s="245"/>
      <c r="K1402" s="239">
        <v>100</v>
      </c>
      <c r="L1402" s="239">
        <v>639</v>
      </c>
      <c r="M1402" s="246"/>
    </row>
    <row r="1403" s="234" customFormat="1" ht="25" customHeight="1" spans="1:13">
      <c r="A1403" s="238">
        <v>588</v>
      </c>
      <c r="B1403" s="239" t="s">
        <v>1414</v>
      </c>
      <c r="C1403" s="239" t="s">
        <v>19</v>
      </c>
      <c r="D1403" s="239" t="s">
        <v>840</v>
      </c>
      <c r="E1403" s="239" t="s">
        <v>1382</v>
      </c>
      <c r="F1403" s="239" t="s">
        <v>1414</v>
      </c>
      <c r="G1403" s="239" t="s">
        <v>22</v>
      </c>
      <c r="H1403" s="239">
        <v>7.8</v>
      </c>
      <c r="I1403" s="240">
        <v>7.8</v>
      </c>
      <c r="J1403" s="245"/>
      <c r="K1403" s="239">
        <v>100</v>
      </c>
      <c r="L1403" s="239">
        <v>780</v>
      </c>
      <c r="M1403" s="246"/>
    </row>
    <row r="1404" s="234" customFormat="1" ht="25" customHeight="1" spans="1:13">
      <c r="A1404" s="238">
        <v>589</v>
      </c>
      <c r="B1404" s="239" t="s">
        <v>1415</v>
      </c>
      <c r="C1404" s="239" t="s">
        <v>19</v>
      </c>
      <c r="D1404" s="239" t="s">
        <v>840</v>
      </c>
      <c r="E1404" s="239" t="s">
        <v>1382</v>
      </c>
      <c r="F1404" s="239" t="s">
        <v>1415</v>
      </c>
      <c r="G1404" s="239" t="s">
        <v>22</v>
      </c>
      <c r="H1404" s="239">
        <v>9.2</v>
      </c>
      <c r="I1404" s="240">
        <v>9.2</v>
      </c>
      <c r="J1404" s="245"/>
      <c r="K1404" s="239">
        <v>100</v>
      </c>
      <c r="L1404" s="239">
        <v>920</v>
      </c>
      <c r="M1404" s="246"/>
    </row>
    <row r="1405" s="234" customFormat="1" ht="25" customHeight="1" spans="1:13">
      <c r="A1405" s="238">
        <v>590</v>
      </c>
      <c r="B1405" s="239" t="s">
        <v>1416</v>
      </c>
      <c r="C1405" s="239" t="s">
        <v>19</v>
      </c>
      <c r="D1405" s="239" t="s">
        <v>840</v>
      </c>
      <c r="E1405" s="239" t="s">
        <v>1382</v>
      </c>
      <c r="F1405" s="239" t="s">
        <v>1416</v>
      </c>
      <c r="G1405" s="239" t="s">
        <v>22</v>
      </c>
      <c r="H1405" s="239">
        <v>1.69</v>
      </c>
      <c r="I1405" s="240">
        <v>1.69</v>
      </c>
      <c r="J1405" s="245"/>
      <c r="K1405" s="239">
        <v>100</v>
      </c>
      <c r="L1405" s="239">
        <v>169</v>
      </c>
      <c r="M1405" s="246"/>
    </row>
    <row r="1406" s="234" customFormat="1" ht="25" customHeight="1" spans="1:13">
      <c r="A1406" s="238">
        <v>591</v>
      </c>
      <c r="B1406" s="239" t="s">
        <v>1417</v>
      </c>
      <c r="C1406" s="239" t="s">
        <v>19</v>
      </c>
      <c r="D1406" s="239" t="s">
        <v>840</v>
      </c>
      <c r="E1406" s="239" t="s">
        <v>1382</v>
      </c>
      <c r="F1406" s="239" t="s">
        <v>1417</v>
      </c>
      <c r="G1406" s="239" t="s">
        <v>22</v>
      </c>
      <c r="H1406" s="239">
        <v>5.22</v>
      </c>
      <c r="I1406" s="240">
        <v>5.22</v>
      </c>
      <c r="J1406" s="245"/>
      <c r="K1406" s="239">
        <v>100</v>
      </c>
      <c r="L1406" s="239">
        <v>522</v>
      </c>
      <c r="M1406" s="246"/>
    </row>
    <row r="1407" s="234" customFormat="1" ht="25" customHeight="1" spans="1:13">
      <c r="A1407" s="238">
        <v>592</v>
      </c>
      <c r="B1407" s="239" t="s">
        <v>1418</v>
      </c>
      <c r="C1407" s="239" t="s">
        <v>19</v>
      </c>
      <c r="D1407" s="239" t="s">
        <v>840</v>
      </c>
      <c r="E1407" s="239" t="s">
        <v>1382</v>
      </c>
      <c r="F1407" s="239" t="s">
        <v>1418</v>
      </c>
      <c r="G1407" s="239" t="s">
        <v>22</v>
      </c>
      <c r="H1407" s="239">
        <v>6.04</v>
      </c>
      <c r="I1407" s="240">
        <v>6.04</v>
      </c>
      <c r="J1407" s="245"/>
      <c r="K1407" s="239">
        <v>100</v>
      </c>
      <c r="L1407" s="239">
        <v>604</v>
      </c>
      <c r="M1407" s="246"/>
    </row>
    <row r="1408" s="234" customFormat="1" ht="25" customHeight="1" spans="1:13">
      <c r="A1408" s="238">
        <v>593</v>
      </c>
      <c r="B1408" s="239" t="s">
        <v>1419</v>
      </c>
      <c r="C1408" s="239" t="s">
        <v>19</v>
      </c>
      <c r="D1408" s="239" t="s">
        <v>840</v>
      </c>
      <c r="E1408" s="239" t="s">
        <v>1382</v>
      </c>
      <c r="F1408" s="239" t="s">
        <v>1419</v>
      </c>
      <c r="G1408" s="239" t="s">
        <v>22</v>
      </c>
      <c r="H1408" s="239">
        <v>5.8</v>
      </c>
      <c r="I1408" s="240">
        <v>5.8</v>
      </c>
      <c r="J1408" s="245"/>
      <c r="K1408" s="239">
        <v>100</v>
      </c>
      <c r="L1408" s="239">
        <v>580</v>
      </c>
      <c r="M1408" s="246"/>
    </row>
    <row r="1409" s="234" customFormat="1" ht="25" customHeight="1" spans="1:13">
      <c r="A1409" s="238">
        <v>594</v>
      </c>
      <c r="B1409" s="239" t="s">
        <v>1420</v>
      </c>
      <c r="C1409" s="239" t="s">
        <v>19</v>
      </c>
      <c r="D1409" s="239" t="s">
        <v>840</v>
      </c>
      <c r="E1409" s="239" t="s">
        <v>1382</v>
      </c>
      <c r="F1409" s="239" t="s">
        <v>1420</v>
      </c>
      <c r="G1409" s="239" t="s">
        <v>22</v>
      </c>
      <c r="H1409" s="239">
        <v>7.53</v>
      </c>
      <c r="I1409" s="240">
        <v>7.53</v>
      </c>
      <c r="J1409" s="245"/>
      <c r="K1409" s="239">
        <v>100</v>
      </c>
      <c r="L1409" s="239">
        <v>753</v>
      </c>
      <c r="M1409" s="246"/>
    </row>
    <row r="1410" s="234" customFormat="1" ht="25" customHeight="1" spans="1:13">
      <c r="A1410" s="238">
        <v>595</v>
      </c>
      <c r="B1410" s="239" t="s">
        <v>1421</v>
      </c>
      <c r="C1410" s="239" t="s">
        <v>19</v>
      </c>
      <c r="D1410" s="239" t="s">
        <v>840</v>
      </c>
      <c r="E1410" s="239" t="s">
        <v>1382</v>
      </c>
      <c r="F1410" s="239" t="s">
        <v>1421</v>
      </c>
      <c r="G1410" s="239" t="s">
        <v>22</v>
      </c>
      <c r="H1410" s="239">
        <v>10.47</v>
      </c>
      <c r="I1410" s="240">
        <v>10.47</v>
      </c>
      <c r="J1410" s="245"/>
      <c r="K1410" s="239">
        <v>100</v>
      </c>
      <c r="L1410" s="239">
        <v>1047</v>
      </c>
      <c r="M1410" s="246"/>
    </row>
    <row r="1411" s="234" customFormat="1" ht="25" customHeight="1" spans="1:13">
      <c r="A1411" s="238">
        <v>596</v>
      </c>
      <c r="B1411" s="239" t="s">
        <v>1422</v>
      </c>
      <c r="C1411" s="239" t="s">
        <v>19</v>
      </c>
      <c r="D1411" s="239" t="s">
        <v>840</v>
      </c>
      <c r="E1411" s="239" t="s">
        <v>1382</v>
      </c>
      <c r="F1411" s="239" t="s">
        <v>1422</v>
      </c>
      <c r="G1411" s="239" t="s">
        <v>22</v>
      </c>
      <c r="H1411" s="239">
        <v>6.29</v>
      </c>
      <c r="I1411" s="240">
        <v>6.29</v>
      </c>
      <c r="J1411" s="245"/>
      <c r="K1411" s="239">
        <v>100</v>
      </c>
      <c r="L1411" s="239">
        <v>629</v>
      </c>
      <c r="M1411" s="246"/>
    </row>
    <row r="1412" s="234" customFormat="1" ht="25" customHeight="1" spans="1:13">
      <c r="A1412" s="238">
        <v>597</v>
      </c>
      <c r="B1412" s="239" t="s">
        <v>1423</v>
      </c>
      <c r="C1412" s="239" t="s">
        <v>19</v>
      </c>
      <c r="D1412" s="239" t="s">
        <v>840</v>
      </c>
      <c r="E1412" s="239" t="s">
        <v>1382</v>
      </c>
      <c r="F1412" s="239" t="s">
        <v>1423</v>
      </c>
      <c r="G1412" s="239" t="s">
        <v>22</v>
      </c>
      <c r="H1412" s="239">
        <v>10.19</v>
      </c>
      <c r="I1412" s="240">
        <v>10.19</v>
      </c>
      <c r="J1412" s="245"/>
      <c r="K1412" s="239">
        <v>100</v>
      </c>
      <c r="L1412" s="239">
        <v>1019</v>
      </c>
      <c r="M1412" s="246"/>
    </row>
    <row r="1413" s="234" customFormat="1" ht="25" customHeight="1" spans="1:13">
      <c r="A1413" s="238">
        <v>598</v>
      </c>
      <c r="B1413" s="239" t="s">
        <v>1424</v>
      </c>
      <c r="C1413" s="239" t="s">
        <v>19</v>
      </c>
      <c r="D1413" s="239" t="s">
        <v>840</v>
      </c>
      <c r="E1413" s="239" t="s">
        <v>1382</v>
      </c>
      <c r="F1413" s="239" t="s">
        <v>1424</v>
      </c>
      <c r="G1413" s="239" t="s">
        <v>22</v>
      </c>
      <c r="H1413" s="239">
        <v>6.84</v>
      </c>
      <c r="I1413" s="240">
        <v>6.84</v>
      </c>
      <c r="J1413" s="245"/>
      <c r="K1413" s="239">
        <v>100</v>
      </c>
      <c r="L1413" s="239">
        <v>684</v>
      </c>
      <c r="M1413" s="246"/>
    </row>
    <row r="1414" s="234" customFormat="1" ht="25" customHeight="1" spans="1:13">
      <c r="A1414" s="238">
        <v>599</v>
      </c>
      <c r="B1414" s="239" t="s">
        <v>1425</v>
      </c>
      <c r="C1414" s="239" t="s">
        <v>19</v>
      </c>
      <c r="D1414" s="239" t="s">
        <v>840</v>
      </c>
      <c r="E1414" s="239" t="s">
        <v>1382</v>
      </c>
      <c r="F1414" s="239" t="s">
        <v>1425</v>
      </c>
      <c r="G1414" s="239" t="s">
        <v>22</v>
      </c>
      <c r="H1414" s="239">
        <v>5.46</v>
      </c>
      <c r="I1414" s="240">
        <v>5.46</v>
      </c>
      <c r="J1414" s="245"/>
      <c r="K1414" s="239">
        <v>100</v>
      </c>
      <c r="L1414" s="239">
        <v>546</v>
      </c>
      <c r="M1414" s="246"/>
    </row>
    <row r="1415" s="234" customFormat="1" ht="25" customHeight="1" spans="1:13">
      <c r="A1415" s="238">
        <v>600</v>
      </c>
      <c r="B1415" s="239" t="s">
        <v>1426</v>
      </c>
      <c r="C1415" s="239" t="s">
        <v>19</v>
      </c>
      <c r="D1415" s="239" t="s">
        <v>840</v>
      </c>
      <c r="E1415" s="239" t="s">
        <v>1382</v>
      </c>
      <c r="F1415" s="239" t="s">
        <v>1426</v>
      </c>
      <c r="G1415" s="239" t="s">
        <v>22</v>
      </c>
      <c r="H1415" s="239">
        <v>3.8</v>
      </c>
      <c r="I1415" s="240">
        <v>3.8</v>
      </c>
      <c r="J1415" s="245"/>
      <c r="K1415" s="239">
        <v>100</v>
      </c>
      <c r="L1415" s="239">
        <v>380</v>
      </c>
      <c r="M1415" s="246"/>
    </row>
    <row r="1416" s="234" customFormat="1" ht="25" customHeight="1" spans="1:13">
      <c r="A1416" s="238">
        <v>601</v>
      </c>
      <c r="B1416" s="239" t="s">
        <v>1427</v>
      </c>
      <c r="C1416" s="239" t="s">
        <v>19</v>
      </c>
      <c r="D1416" s="239" t="s">
        <v>840</v>
      </c>
      <c r="E1416" s="239" t="s">
        <v>1382</v>
      </c>
      <c r="F1416" s="239" t="s">
        <v>1427</v>
      </c>
      <c r="G1416" s="239" t="s">
        <v>22</v>
      </c>
      <c r="H1416" s="239">
        <v>6.97</v>
      </c>
      <c r="I1416" s="240">
        <v>6.97</v>
      </c>
      <c r="J1416" s="245"/>
      <c r="K1416" s="239">
        <v>100</v>
      </c>
      <c r="L1416" s="239">
        <v>697</v>
      </c>
      <c r="M1416" s="246"/>
    </row>
    <row r="1417" s="234" customFormat="1" ht="25" customHeight="1" spans="1:13">
      <c r="A1417" s="238">
        <v>602</v>
      </c>
      <c r="B1417" s="239" t="s">
        <v>1428</v>
      </c>
      <c r="C1417" s="239" t="s">
        <v>19</v>
      </c>
      <c r="D1417" s="239" t="s">
        <v>840</v>
      </c>
      <c r="E1417" s="239" t="s">
        <v>1382</v>
      </c>
      <c r="F1417" s="239" t="s">
        <v>1428</v>
      </c>
      <c r="G1417" s="239" t="s">
        <v>22</v>
      </c>
      <c r="H1417" s="239">
        <v>9.92</v>
      </c>
      <c r="I1417" s="240">
        <v>9.92</v>
      </c>
      <c r="J1417" s="245"/>
      <c r="K1417" s="239">
        <v>100</v>
      </c>
      <c r="L1417" s="239">
        <v>992</v>
      </c>
      <c r="M1417" s="246"/>
    </row>
    <row r="1418" s="234" customFormat="1" ht="25" customHeight="1" spans="1:13">
      <c r="A1418" s="238">
        <v>603</v>
      </c>
      <c r="B1418" s="239" t="s">
        <v>1429</v>
      </c>
      <c r="C1418" s="239" t="s">
        <v>19</v>
      </c>
      <c r="D1418" s="239" t="s">
        <v>840</v>
      </c>
      <c r="E1418" s="239" t="s">
        <v>1382</v>
      </c>
      <c r="F1418" s="239" t="s">
        <v>1429</v>
      </c>
      <c r="G1418" s="239" t="s">
        <v>22</v>
      </c>
      <c r="H1418" s="239">
        <v>9.55</v>
      </c>
      <c r="I1418" s="240">
        <v>9.55</v>
      </c>
      <c r="J1418" s="245"/>
      <c r="K1418" s="239">
        <v>100</v>
      </c>
      <c r="L1418" s="239">
        <v>955</v>
      </c>
      <c r="M1418" s="246"/>
    </row>
    <row r="1419" s="234" customFormat="1" ht="25" customHeight="1" spans="1:13">
      <c r="A1419" s="238">
        <v>604</v>
      </c>
      <c r="B1419" s="239" t="s">
        <v>1430</v>
      </c>
      <c r="C1419" s="239" t="s">
        <v>19</v>
      </c>
      <c r="D1419" s="239" t="s">
        <v>840</v>
      </c>
      <c r="E1419" s="239" t="s">
        <v>1382</v>
      </c>
      <c r="F1419" s="239" t="s">
        <v>1430</v>
      </c>
      <c r="G1419" s="239" t="s">
        <v>22</v>
      </c>
      <c r="H1419" s="239">
        <v>7.8</v>
      </c>
      <c r="I1419" s="240">
        <v>7.8</v>
      </c>
      <c r="J1419" s="245"/>
      <c r="K1419" s="239">
        <v>100</v>
      </c>
      <c r="L1419" s="239">
        <v>780</v>
      </c>
      <c r="M1419" s="246"/>
    </row>
    <row r="1420" s="234" customFormat="1" ht="25" customHeight="1" spans="1:13">
      <c r="A1420" s="238">
        <v>605</v>
      </c>
      <c r="B1420" s="239" t="s">
        <v>1431</v>
      </c>
      <c r="C1420" s="239" t="s">
        <v>19</v>
      </c>
      <c r="D1420" s="239" t="s">
        <v>840</v>
      </c>
      <c r="E1420" s="239" t="s">
        <v>1382</v>
      </c>
      <c r="F1420" s="239" t="s">
        <v>1431</v>
      </c>
      <c r="G1420" s="239" t="s">
        <v>22</v>
      </c>
      <c r="H1420" s="239">
        <v>7.98</v>
      </c>
      <c r="I1420" s="240">
        <v>7.98</v>
      </c>
      <c r="J1420" s="245"/>
      <c r="K1420" s="239">
        <v>100</v>
      </c>
      <c r="L1420" s="239">
        <v>798</v>
      </c>
      <c r="M1420" s="246"/>
    </row>
    <row r="1421" s="234" customFormat="1" ht="25" customHeight="1" spans="1:13">
      <c r="A1421" s="238">
        <v>606</v>
      </c>
      <c r="B1421" s="239" t="s">
        <v>1432</v>
      </c>
      <c r="C1421" s="239" t="s">
        <v>19</v>
      </c>
      <c r="D1421" s="239" t="s">
        <v>840</v>
      </c>
      <c r="E1421" s="239" t="s">
        <v>1382</v>
      </c>
      <c r="F1421" s="239" t="s">
        <v>1432</v>
      </c>
      <c r="G1421" s="239" t="s">
        <v>22</v>
      </c>
      <c r="H1421" s="239">
        <v>6</v>
      </c>
      <c r="I1421" s="240">
        <v>6</v>
      </c>
      <c r="J1421" s="245"/>
      <c r="K1421" s="239">
        <v>100</v>
      </c>
      <c r="L1421" s="239">
        <v>600</v>
      </c>
      <c r="M1421" s="246"/>
    </row>
    <row r="1422" s="234" customFormat="1" ht="25" customHeight="1" spans="1:13">
      <c r="A1422" s="238">
        <v>607</v>
      </c>
      <c r="B1422" s="239" t="s">
        <v>1433</v>
      </c>
      <c r="C1422" s="239" t="s">
        <v>19</v>
      </c>
      <c r="D1422" s="239" t="s">
        <v>840</v>
      </c>
      <c r="E1422" s="239" t="s">
        <v>1382</v>
      </c>
      <c r="F1422" s="239" t="s">
        <v>1433</v>
      </c>
      <c r="G1422" s="239" t="s">
        <v>22</v>
      </c>
      <c r="H1422" s="239">
        <v>14.99</v>
      </c>
      <c r="I1422" s="240">
        <v>14.99</v>
      </c>
      <c r="J1422" s="245"/>
      <c r="K1422" s="239">
        <v>100</v>
      </c>
      <c r="L1422" s="239">
        <v>1499</v>
      </c>
      <c r="M1422" s="246"/>
    </row>
    <row r="1423" s="234" customFormat="1" ht="25" customHeight="1" spans="1:13">
      <c r="A1423" s="238">
        <v>608</v>
      </c>
      <c r="B1423" s="239" t="s">
        <v>1434</v>
      </c>
      <c r="C1423" s="239" t="s">
        <v>19</v>
      </c>
      <c r="D1423" s="239" t="s">
        <v>840</v>
      </c>
      <c r="E1423" s="239" t="s">
        <v>1382</v>
      </c>
      <c r="F1423" s="239" t="s">
        <v>1434</v>
      </c>
      <c r="G1423" s="239" t="s">
        <v>22</v>
      </c>
      <c r="H1423" s="239">
        <v>6.05</v>
      </c>
      <c r="I1423" s="240">
        <v>6.05</v>
      </c>
      <c r="J1423" s="245"/>
      <c r="K1423" s="239">
        <v>100</v>
      </c>
      <c r="L1423" s="239">
        <v>605</v>
      </c>
      <c r="M1423" s="246"/>
    </row>
    <row r="1424" s="234" customFormat="1" ht="25" customHeight="1" spans="1:13">
      <c r="A1424" s="238">
        <v>609</v>
      </c>
      <c r="B1424" s="239" t="s">
        <v>1435</v>
      </c>
      <c r="C1424" s="239" t="s">
        <v>19</v>
      </c>
      <c r="D1424" s="239" t="s">
        <v>840</v>
      </c>
      <c r="E1424" s="239" t="s">
        <v>1382</v>
      </c>
      <c r="F1424" s="239" t="s">
        <v>1435</v>
      </c>
      <c r="G1424" s="239" t="s">
        <v>22</v>
      </c>
      <c r="H1424" s="239">
        <v>5.31</v>
      </c>
      <c r="I1424" s="240">
        <v>5.31</v>
      </c>
      <c r="J1424" s="245"/>
      <c r="K1424" s="239">
        <v>100</v>
      </c>
      <c r="L1424" s="239">
        <v>531</v>
      </c>
      <c r="M1424" s="246"/>
    </row>
    <row r="1425" s="234" customFormat="1" ht="25" customHeight="1" spans="1:13">
      <c r="A1425" s="238">
        <v>610</v>
      </c>
      <c r="B1425" s="239" t="s">
        <v>1436</v>
      </c>
      <c r="C1425" s="239" t="s">
        <v>19</v>
      </c>
      <c r="D1425" s="239" t="s">
        <v>840</v>
      </c>
      <c r="E1425" s="239" t="s">
        <v>1382</v>
      </c>
      <c r="F1425" s="239" t="s">
        <v>1436</v>
      </c>
      <c r="G1425" s="239" t="s">
        <v>22</v>
      </c>
      <c r="H1425" s="239">
        <v>7.41</v>
      </c>
      <c r="I1425" s="240">
        <v>7.41</v>
      </c>
      <c r="J1425" s="245"/>
      <c r="K1425" s="239">
        <v>100</v>
      </c>
      <c r="L1425" s="239">
        <v>741</v>
      </c>
      <c r="M1425" s="246"/>
    </row>
    <row r="1426" s="234" customFormat="1" ht="25" customHeight="1" spans="1:13">
      <c r="A1426" s="238">
        <v>611</v>
      </c>
      <c r="B1426" s="239" t="s">
        <v>323</v>
      </c>
      <c r="C1426" s="239" t="s">
        <v>19</v>
      </c>
      <c r="D1426" s="239" t="s">
        <v>840</v>
      </c>
      <c r="E1426" s="239" t="s">
        <v>1382</v>
      </c>
      <c r="F1426" s="239" t="s">
        <v>323</v>
      </c>
      <c r="G1426" s="239" t="s">
        <v>22</v>
      </c>
      <c r="H1426" s="239">
        <v>2.3</v>
      </c>
      <c r="I1426" s="240">
        <v>2.3</v>
      </c>
      <c r="J1426" s="245"/>
      <c r="K1426" s="239">
        <v>100</v>
      </c>
      <c r="L1426" s="239">
        <v>230</v>
      </c>
      <c r="M1426" s="246"/>
    </row>
    <row r="1427" s="234" customFormat="1" ht="25" customHeight="1" spans="1:13">
      <c r="A1427" s="238">
        <v>612</v>
      </c>
      <c r="B1427" s="239" t="s">
        <v>1437</v>
      </c>
      <c r="C1427" s="239" t="s">
        <v>19</v>
      </c>
      <c r="D1427" s="239" t="s">
        <v>840</v>
      </c>
      <c r="E1427" s="239" t="s">
        <v>1382</v>
      </c>
      <c r="F1427" s="239" t="s">
        <v>1437</v>
      </c>
      <c r="G1427" s="239" t="s">
        <v>22</v>
      </c>
      <c r="H1427" s="239">
        <v>7.42</v>
      </c>
      <c r="I1427" s="240">
        <v>7.42</v>
      </c>
      <c r="J1427" s="245"/>
      <c r="K1427" s="239">
        <v>100</v>
      </c>
      <c r="L1427" s="239">
        <v>742</v>
      </c>
      <c r="M1427" s="246"/>
    </row>
    <row r="1428" s="234" customFormat="1" ht="25" customHeight="1" spans="1:13">
      <c r="A1428" s="238">
        <v>613</v>
      </c>
      <c r="B1428" s="239" t="s">
        <v>1438</v>
      </c>
      <c r="C1428" s="239" t="s">
        <v>19</v>
      </c>
      <c r="D1428" s="239" t="s">
        <v>840</v>
      </c>
      <c r="E1428" s="239" t="s">
        <v>1382</v>
      </c>
      <c r="F1428" s="239" t="s">
        <v>1438</v>
      </c>
      <c r="G1428" s="239" t="s">
        <v>22</v>
      </c>
      <c r="H1428" s="239">
        <v>5.3</v>
      </c>
      <c r="I1428" s="240">
        <v>5.3</v>
      </c>
      <c r="J1428" s="245"/>
      <c r="K1428" s="239">
        <v>100</v>
      </c>
      <c r="L1428" s="239">
        <v>530</v>
      </c>
      <c r="M1428" s="246"/>
    </row>
    <row r="1429" s="234" customFormat="1" ht="25" customHeight="1" spans="1:13">
      <c r="A1429" s="238">
        <v>614</v>
      </c>
      <c r="B1429" s="239" t="s">
        <v>1439</v>
      </c>
      <c r="C1429" s="239" t="s">
        <v>19</v>
      </c>
      <c r="D1429" s="239" t="s">
        <v>840</v>
      </c>
      <c r="E1429" s="239" t="s">
        <v>1382</v>
      </c>
      <c r="F1429" s="239" t="s">
        <v>1439</v>
      </c>
      <c r="G1429" s="239" t="s">
        <v>22</v>
      </c>
      <c r="H1429" s="239">
        <v>6.86</v>
      </c>
      <c r="I1429" s="240">
        <v>6.86</v>
      </c>
      <c r="J1429" s="245"/>
      <c r="K1429" s="239">
        <v>100</v>
      </c>
      <c r="L1429" s="239">
        <v>686</v>
      </c>
      <c r="M1429" s="246"/>
    </row>
    <row r="1430" s="234" customFormat="1" ht="25" customHeight="1" spans="1:13">
      <c r="A1430" s="238">
        <v>615</v>
      </c>
      <c r="B1430" s="239" t="s">
        <v>1440</v>
      </c>
      <c r="C1430" s="239" t="s">
        <v>19</v>
      </c>
      <c r="D1430" s="239" t="s">
        <v>840</v>
      </c>
      <c r="E1430" s="239" t="s">
        <v>1382</v>
      </c>
      <c r="F1430" s="239" t="s">
        <v>1440</v>
      </c>
      <c r="G1430" s="239" t="s">
        <v>22</v>
      </c>
      <c r="H1430" s="239">
        <v>6.62</v>
      </c>
      <c r="I1430" s="240">
        <v>6.62</v>
      </c>
      <c r="J1430" s="245"/>
      <c r="K1430" s="239">
        <v>100</v>
      </c>
      <c r="L1430" s="239">
        <v>662</v>
      </c>
      <c r="M1430" s="246"/>
    </row>
    <row r="1431" s="234" customFormat="1" ht="25" customHeight="1" spans="1:13">
      <c r="A1431" s="238">
        <v>616</v>
      </c>
      <c r="B1431" s="239" t="s">
        <v>1441</v>
      </c>
      <c r="C1431" s="239" t="s">
        <v>19</v>
      </c>
      <c r="D1431" s="239" t="s">
        <v>840</v>
      </c>
      <c r="E1431" s="239" t="s">
        <v>1382</v>
      </c>
      <c r="F1431" s="239" t="s">
        <v>1441</v>
      </c>
      <c r="G1431" s="239" t="s">
        <v>22</v>
      </c>
      <c r="H1431" s="239">
        <v>6.42</v>
      </c>
      <c r="I1431" s="240">
        <v>6.42</v>
      </c>
      <c r="J1431" s="245"/>
      <c r="K1431" s="239">
        <v>100</v>
      </c>
      <c r="L1431" s="239">
        <v>642</v>
      </c>
      <c r="M1431" s="246"/>
    </row>
    <row r="1432" s="234" customFormat="1" ht="25" customHeight="1" spans="1:13">
      <c r="A1432" s="238">
        <v>617</v>
      </c>
      <c r="B1432" s="239" t="s">
        <v>1442</v>
      </c>
      <c r="C1432" s="239" t="s">
        <v>19</v>
      </c>
      <c r="D1432" s="239" t="s">
        <v>840</v>
      </c>
      <c r="E1432" s="239" t="s">
        <v>1382</v>
      </c>
      <c r="F1432" s="239" t="s">
        <v>1442</v>
      </c>
      <c r="G1432" s="239" t="s">
        <v>22</v>
      </c>
      <c r="H1432" s="239">
        <v>4.74</v>
      </c>
      <c r="I1432" s="240">
        <v>4.74</v>
      </c>
      <c r="J1432" s="245"/>
      <c r="K1432" s="239">
        <v>100</v>
      </c>
      <c r="L1432" s="239">
        <v>474</v>
      </c>
      <c r="M1432" s="246"/>
    </row>
    <row r="1433" s="234" customFormat="1" ht="25" customHeight="1" spans="1:13">
      <c r="A1433" s="238">
        <v>618</v>
      </c>
      <c r="B1433" s="239" t="s">
        <v>1443</v>
      </c>
      <c r="C1433" s="239" t="s">
        <v>19</v>
      </c>
      <c r="D1433" s="239" t="s">
        <v>840</v>
      </c>
      <c r="E1433" s="239" t="s">
        <v>1382</v>
      </c>
      <c r="F1433" s="239" t="s">
        <v>1443</v>
      </c>
      <c r="G1433" s="239" t="s">
        <v>22</v>
      </c>
      <c r="H1433" s="239">
        <v>10.03</v>
      </c>
      <c r="I1433" s="240">
        <v>10.03</v>
      </c>
      <c r="J1433" s="245"/>
      <c r="K1433" s="239">
        <v>100</v>
      </c>
      <c r="L1433" s="239">
        <v>1003</v>
      </c>
      <c r="M1433" s="246"/>
    </row>
    <row r="1434" s="234" customFormat="1" ht="25" customHeight="1" spans="1:13">
      <c r="A1434" s="238">
        <v>619</v>
      </c>
      <c r="B1434" s="239" t="s">
        <v>891</v>
      </c>
      <c r="C1434" s="239" t="s">
        <v>19</v>
      </c>
      <c r="D1434" s="239" t="s">
        <v>840</v>
      </c>
      <c r="E1434" s="239" t="s">
        <v>1382</v>
      </c>
      <c r="F1434" s="239" t="s">
        <v>891</v>
      </c>
      <c r="G1434" s="239" t="s">
        <v>22</v>
      </c>
      <c r="H1434" s="239">
        <v>6.08</v>
      </c>
      <c r="I1434" s="240">
        <v>6.08</v>
      </c>
      <c r="J1434" s="245"/>
      <c r="K1434" s="239">
        <v>100</v>
      </c>
      <c r="L1434" s="239">
        <v>608</v>
      </c>
      <c r="M1434" s="246"/>
    </row>
    <row r="1435" s="234" customFormat="1" ht="25" customHeight="1" spans="1:13">
      <c r="A1435" s="238">
        <v>620</v>
      </c>
      <c r="B1435" s="239" t="s">
        <v>1444</v>
      </c>
      <c r="C1435" s="239" t="s">
        <v>19</v>
      </c>
      <c r="D1435" s="239" t="s">
        <v>840</v>
      </c>
      <c r="E1435" s="239" t="s">
        <v>1382</v>
      </c>
      <c r="F1435" s="239" t="s">
        <v>1444</v>
      </c>
      <c r="G1435" s="239" t="s">
        <v>22</v>
      </c>
      <c r="H1435" s="239">
        <v>5.61</v>
      </c>
      <c r="I1435" s="240">
        <v>5.61</v>
      </c>
      <c r="J1435" s="245"/>
      <c r="K1435" s="239">
        <v>100</v>
      </c>
      <c r="L1435" s="239">
        <v>561</v>
      </c>
      <c r="M1435" s="246"/>
    </row>
    <row r="1436" s="234" customFormat="1" ht="25" customHeight="1" spans="1:13">
      <c r="A1436" s="238">
        <v>621</v>
      </c>
      <c r="B1436" s="239" t="s">
        <v>1445</v>
      </c>
      <c r="C1436" s="239" t="s">
        <v>19</v>
      </c>
      <c r="D1436" s="239" t="s">
        <v>840</v>
      </c>
      <c r="E1436" s="239" t="s">
        <v>1382</v>
      </c>
      <c r="F1436" s="239" t="s">
        <v>1445</v>
      </c>
      <c r="G1436" s="239" t="s">
        <v>22</v>
      </c>
      <c r="H1436" s="239">
        <v>7.03</v>
      </c>
      <c r="I1436" s="240">
        <v>7.03</v>
      </c>
      <c r="J1436" s="245"/>
      <c r="K1436" s="239">
        <v>100</v>
      </c>
      <c r="L1436" s="239">
        <v>703</v>
      </c>
      <c r="M1436" s="246"/>
    </row>
    <row r="1437" s="234" customFormat="1" ht="25" customHeight="1" spans="1:13">
      <c r="A1437" s="238">
        <v>622</v>
      </c>
      <c r="B1437" s="239" t="s">
        <v>1446</v>
      </c>
      <c r="C1437" s="239" t="s">
        <v>19</v>
      </c>
      <c r="D1437" s="239" t="s">
        <v>840</v>
      </c>
      <c r="E1437" s="239" t="s">
        <v>1382</v>
      </c>
      <c r="F1437" s="239" t="s">
        <v>1446</v>
      </c>
      <c r="G1437" s="239" t="s">
        <v>22</v>
      </c>
      <c r="H1437" s="239">
        <v>13.44</v>
      </c>
      <c r="I1437" s="240">
        <v>13.44</v>
      </c>
      <c r="J1437" s="245"/>
      <c r="K1437" s="239">
        <v>100</v>
      </c>
      <c r="L1437" s="239">
        <v>1344</v>
      </c>
      <c r="M1437" s="246"/>
    </row>
    <row r="1438" s="234" customFormat="1" ht="25" customHeight="1" spans="1:13">
      <c r="A1438" s="238">
        <v>623</v>
      </c>
      <c r="B1438" s="239" t="s">
        <v>1447</v>
      </c>
      <c r="C1438" s="239" t="s">
        <v>19</v>
      </c>
      <c r="D1438" s="239" t="s">
        <v>840</v>
      </c>
      <c r="E1438" s="239" t="s">
        <v>1382</v>
      </c>
      <c r="F1438" s="239" t="s">
        <v>1447</v>
      </c>
      <c r="G1438" s="239" t="s">
        <v>22</v>
      </c>
      <c r="H1438" s="239">
        <v>6.01</v>
      </c>
      <c r="I1438" s="240">
        <v>6.01</v>
      </c>
      <c r="J1438" s="245"/>
      <c r="K1438" s="239">
        <v>100</v>
      </c>
      <c r="L1438" s="239">
        <v>601</v>
      </c>
      <c r="M1438" s="246"/>
    </row>
    <row r="1439" s="234" customFormat="1" ht="25" customHeight="1" spans="1:13">
      <c r="A1439" s="238">
        <v>624</v>
      </c>
      <c r="B1439" s="239" t="s">
        <v>1448</v>
      </c>
      <c r="C1439" s="239" t="s">
        <v>19</v>
      </c>
      <c r="D1439" s="239" t="s">
        <v>840</v>
      </c>
      <c r="E1439" s="239" t="s">
        <v>1382</v>
      </c>
      <c r="F1439" s="239" t="s">
        <v>1448</v>
      </c>
      <c r="G1439" s="239" t="s">
        <v>22</v>
      </c>
      <c r="H1439" s="239">
        <v>2.43</v>
      </c>
      <c r="I1439" s="240">
        <v>2.43</v>
      </c>
      <c r="J1439" s="245"/>
      <c r="K1439" s="239">
        <v>100</v>
      </c>
      <c r="L1439" s="239">
        <v>243</v>
      </c>
      <c r="M1439" s="246"/>
    </row>
    <row r="1440" s="234" customFormat="1" ht="25" customHeight="1" spans="1:13">
      <c r="A1440" s="238">
        <v>625</v>
      </c>
      <c r="B1440" s="239" t="s">
        <v>1449</v>
      </c>
      <c r="C1440" s="239" t="s">
        <v>19</v>
      </c>
      <c r="D1440" s="239" t="s">
        <v>840</v>
      </c>
      <c r="E1440" s="239" t="s">
        <v>1382</v>
      </c>
      <c r="F1440" s="239" t="s">
        <v>1449</v>
      </c>
      <c r="G1440" s="239" t="s">
        <v>22</v>
      </c>
      <c r="H1440" s="239">
        <v>8.76</v>
      </c>
      <c r="I1440" s="240">
        <v>8.76</v>
      </c>
      <c r="J1440" s="245"/>
      <c r="K1440" s="239">
        <v>100</v>
      </c>
      <c r="L1440" s="239">
        <v>876</v>
      </c>
      <c r="M1440" s="246"/>
    </row>
    <row r="1441" s="234" customFormat="1" ht="25" customHeight="1" spans="1:13">
      <c r="A1441" s="238">
        <v>626</v>
      </c>
      <c r="B1441" s="239" t="s">
        <v>1161</v>
      </c>
      <c r="C1441" s="239" t="s">
        <v>19</v>
      </c>
      <c r="D1441" s="239" t="s">
        <v>840</v>
      </c>
      <c r="E1441" s="239" t="s">
        <v>1382</v>
      </c>
      <c r="F1441" s="239" t="s">
        <v>1161</v>
      </c>
      <c r="G1441" s="239" t="s">
        <v>22</v>
      </c>
      <c r="H1441" s="239">
        <v>2.8</v>
      </c>
      <c r="I1441" s="240">
        <v>2.8</v>
      </c>
      <c r="J1441" s="245"/>
      <c r="K1441" s="239">
        <v>100</v>
      </c>
      <c r="L1441" s="239">
        <v>280</v>
      </c>
      <c r="M1441" s="246"/>
    </row>
    <row r="1442" s="234" customFormat="1" ht="25" customHeight="1" spans="1:13">
      <c r="A1442" s="238">
        <v>627</v>
      </c>
      <c r="B1442" s="239" t="s">
        <v>1450</v>
      </c>
      <c r="C1442" s="239" t="s">
        <v>19</v>
      </c>
      <c r="D1442" s="239" t="s">
        <v>840</v>
      </c>
      <c r="E1442" s="239" t="s">
        <v>1382</v>
      </c>
      <c r="F1442" s="239" t="s">
        <v>1450</v>
      </c>
      <c r="G1442" s="239" t="s">
        <v>22</v>
      </c>
      <c r="H1442" s="239">
        <v>4</v>
      </c>
      <c r="I1442" s="240">
        <v>4</v>
      </c>
      <c r="J1442" s="245"/>
      <c r="K1442" s="239">
        <v>100</v>
      </c>
      <c r="L1442" s="239">
        <v>400</v>
      </c>
      <c r="M1442" s="246"/>
    </row>
    <row r="1443" s="234" customFormat="1" ht="25" customHeight="1" spans="1:13">
      <c r="A1443" s="238">
        <v>628</v>
      </c>
      <c r="B1443" s="239" t="s">
        <v>1451</v>
      </c>
      <c r="C1443" s="239" t="s">
        <v>19</v>
      </c>
      <c r="D1443" s="239" t="s">
        <v>840</v>
      </c>
      <c r="E1443" s="239" t="s">
        <v>1382</v>
      </c>
      <c r="F1443" s="239" t="s">
        <v>1451</v>
      </c>
      <c r="G1443" s="239" t="s">
        <v>22</v>
      </c>
      <c r="H1443" s="239">
        <v>4.07</v>
      </c>
      <c r="I1443" s="240">
        <v>4.07</v>
      </c>
      <c r="J1443" s="245"/>
      <c r="K1443" s="239">
        <v>100</v>
      </c>
      <c r="L1443" s="239">
        <v>407</v>
      </c>
      <c r="M1443" s="246"/>
    </row>
    <row r="1444" s="234" customFormat="1" ht="25" customHeight="1" spans="1:13">
      <c r="A1444" s="238">
        <v>629</v>
      </c>
      <c r="B1444" s="239" t="s">
        <v>1452</v>
      </c>
      <c r="C1444" s="239" t="s">
        <v>19</v>
      </c>
      <c r="D1444" s="239" t="s">
        <v>840</v>
      </c>
      <c r="E1444" s="239" t="s">
        <v>1382</v>
      </c>
      <c r="F1444" s="239" t="s">
        <v>1452</v>
      </c>
      <c r="G1444" s="239" t="s">
        <v>22</v>
      </c>
      <c r="H1444" s="239">
        <v>2.75</v>
      </c>
      <c r="I1444" s="240">
        <v>2.75</v>
      </c>
      <c r="J1444" s="245"/>
      <c r="K1444" s="239">
        <v>100</v>
      </c>
      <c r="L1444" s="239">
        <v>275</v>
      </c>
      <c r="M1444" s="246"/>
    </row>
    <row r="1445" s="234" customFormat="1" ht="25" customHeight="1" spans="1:13">
      <c r="A1445" s="238">
        <v>630</v>
      </c>
      <c r="B1445" s="239" t="s">
        <v>1453</v>
      </c>
      <c r="C1445" s="239" t="s">
        <v>19</v>
      </c>
      <c r="D1445" s="239" t="s">
        <v>840</v>
      </c>
      <c r="E1445" s="239" t="s">
        <v>1382</v>
      </c>
      <c r="F1445" s="239" t="s">
        <v>1453</v>
      </c>
      <c r="G1445" s="239" t="s">
        <v>22</v>
      </c>
      <c r="H1445" s="239">
        <v>7.82</v>
      </c>
      <c r="I1445" s="240">
        <v>7.82</v>
      </c>
      <c r="J1445" s="245"/>
      <c r="K1445" s="239">
        <v>100</v>
      </c>
      <c r="L1445" s="239">
        <v>782</v>
      </c>
      <c r="M1445" s="246"/>
    </row>
    <row r="1446" s="234" customFormat="1" ht="25" customHeight="1" spans="1:13">
      <c r="A1446" s="238">
        <v>631</v>
      </c>
      <c r="B1446" s="239" t="s">
        <v>1454</v>
      </c>
      <c r="C1446" s="239" t="s">
        <v>19</v>
      </c>
      <c r="D1446" s="239" t="s">
        <v>840</v>
      </c>
      <c r="E1446" s="239" t="s">
        <v>1382</v>
      </c>
      <c r="F1446" s="239" t="s">
        <v>1454</v>
      </c>
      <c r="G1446" s="239" t="s">
        <v>22</v>
      </c>
      <c r="H1446" s="239">
        <v>10.98</v>
      </c>
      <c r="I1446" s="240">
        <v>10.98</v>
      </c>
      <c r="J1446" s="245"/>
      <c r="K1446" s="239">
        <v>100</v>
      </c>
      <c r="L1446" s="239">
        <v>1098</v>
      </c>
      <c r="M1446" s="246"/>
    </row>
    <row r="1447" s="234" customFormat="1" ht="25" customHeight="1" spans="1:13">
      <c r="A1447" s="238">
        <v>632</v>
      </c>
      <c r="B1447" s="239" t="s">
        <v>1455</v>
      </c>
      <c r="C1447" s="239" t="s">
        <v>19</v>
      </c>
      <c r="D1447" s="239" t="s">
        <v>840</v>
      </c>
      <c r="E1447" s="239" t="s">
        <v>1382</v>
      </c>
      <c r="F1447" s="239" t="s">
        <v>1455</v>
      </c>
      <c r="G1447" s="239" t="s">
        <v>22</v>
      </c>
      <c r="H1447" s="239">
        <v>6.68</v>
      </c>
      <c r="I1447" s="240">
        <v>6.68</v>
      </c>
      <c r="J1447" s="245"/>
      <c r="K1447" s="239">
        <v>100</v>
      </c>
      <c r="L1447" s="239">
        <v>668</v>
      </c>
      <c r="M1447" s="246"/>
    </row>
    <row r="1448" s="234" customFormat="1" ht="25" customHeight="1" spans="1:13">
      <c r="A1448" s="238">
        <v>633</v>
      </c>
      <c r="B1448" s="239" t="s">
        <v>1456</v>
      </c>
      <c r="C1448" s="239" t="s">
        <v>19</v>
      </c>
      <c r="D1448" s="239" t="s">
        <v>840</v>
      </c>
      <c r="E1448" s="239" t="s">
        <v>1382</v>
      </c>
      <c r="F1448" s="239" t="s">
        <v>1456</v>
      </c>
      <c r="G1448" s="239" t="s">
        <v>22</v>
      </c>
      <c r="H1448" s="239">
        <v>6.95</v>
      </c>
      <c r="I1448" s="240">
        <v>6.95</v>
      </c>
      <c r="J1448" s="245"/>
      <c r="K1448" s="239">
        <v>100</v>
      </c>
      <c r="L1448" s="239">
        <v>695</v>
      </c>
      <c r="M1448" s="246"/>
    </row>
    <row r="1449" s="234" customFormat="1" ht="25" customHeight="1" spans="1:13">
      <c r="A1449" s="238">
        <v>634</v>
      </c>
      <c r="B1449" s="243" t="s">
        <v>1457</v>
      </c>
      <c r="C1449" s="126" t="s">
        <v>19</v>
      </c>
      <c r="D1449" s="126" t="s">
        <v>840</v>
      </c>
      <c r="E1449" s="126" t="s">
        <v>1382</v>
      </c>
      <c r="F1449" s="243" t="s">
        <v>1457</v>
      </c>
      <c r="G1449" s="256" t="s">
        <v>22</v>
      </c>
      <c r="H1449" s="239">
        <v>5.69</v>
      </c>
      <c r="I1449" s="240">
        <v>5.69</v>
      </c>
      <c r="J1449" s="245"/>
      <c r="K1449" s="239">
        <v>100</v>
      </c>
      <c r="L1449" s="239">
        <v>569</v>
      </c>
      <c r="M1449" s="246"/>
    </row>
    <row r="1450" s="234" customFormat="1" ht="25" customHeight="1" spans="1:13">
      <c r="A1450" s="238">
        <v>635</v>
      </c>
      <c r="B1450" s="239" t="s">
        <v>1458</v>
      </c>
      <c r="C1450" s="239" t="s">
        <v>19</v>
      </c>
      <c r="D1450" s="239" t="s">
        <v>840</v>
      </c>
      <c r="E1450" s="239" t="s">
        <v>1459</v>
      </c>
      <c r="F1450" s="239" t="s">
        <v>1458</v>
      </c>
      <c r="G1450" s="239" t="s">
        <v>22</v>
      </c>
      <c r="H1450" s="239">
        <v>10.71</v>
      </c>
      <c r="I1450" s="240">
        <v>10.71</v>
      </c>
      <c r="J1450" s="245"/>
      <c r="K1450" s="239">
        <v>100</v>
      </c>
      <c r="L1450" s="239">
        <v>1071</v>
      </c>
      <c r="M1450" s="246"/>
    </row>
    <row r="1451" s="234" customFormat="1" ht="25" customHeight="1" spans="1:13">
      <c r="A1451" s="238">
        <v>636</v>
      </c>
      <c r="B1451" s="239" t="s">
        <v>1460</v>
      </c>
      <c r="C1451" s="239" t="s">
        <v>19</v>
      </c>
      <c r="D1451" s="239" t="s">
        <v>840</v>
      </c>
      <c r="E1451" s="239" t="s">
        <v>1459</v>
      </c>
      <c r="F1451" s="239" t="s">
        <v>1460</v>
      </c>
      <c r="G1451" s="239" t="s">
        <v>22</v>
      </c>
      <c r="H1451" s="239">
        <v>14.85</v>
      </c>
      <c r="I1451" s="240">
        <v>14.85</v>
      </c>
      <c r="J1451" s="245"/>
      <c r="K1451" s="239">
        <v>100</v>
      </c>
      <c r="L1451" s="239">
        <v>1485</v>
      </c>
      <c r="M1451" s="246"/>
    </row>
    <row r="1452" s="234" customFormat="1" ht="25" customHeight="1" spans="1:13">
      <c r="A1452" s="238">
        <v>637</v>
      </c>
      <c r="B1452" s="239" t="s">
        <v>1461</v>
      </c>
      <c r="C1452" s="239" t="s">
        <v>19</v>
      </c>
      <c r="D1452" s="239" t="s">
        <v>840</v>
      </c>
      <c r="E1452" s="239" t="s">
        <v>1459</v>
      </c>
      <c r="F1452" s="239" t="s">
        <v>1461</v>
      </c>
      <c r="G1452" s="239" t="s">
        <v>22</v>
      </c>
      <c r="H1452" s="239">
        <v>15.1</v>
      </c>
      <c r="I1452" s="240">
        <v>15.1</v>
      </c>
      <c r="J1452" s="245"/>
      <c r="K1452" s="239">
        <v>100</v>
      </c>
      <c r="L1452" s="239">
        <v>1510</v>
      </c>
      <c r="M1452" s="246"/>
    </row>
    <row r="1453" s="234" customFormat="1" ht="25" customHeight="1" spans="1:13">
      <c r="A1453" s="238">
        <v>638</v>
      </c>
      <c r="B1453" s="239" t="s">
        <v>1462</v>
      </c>
      <c r="C1453" s="239" t="s">
        <v>19</v>
      </c>
      <c r="D1453" s="239" t="s">
        <v>840</v>
      </c>
      <c r="E1453" s="239" t="s">
        <v>1459</v>
      </c>
      <c r="F1453" s="239" t="s">
        <v>1462</v>
      </c>
      <c r="G1453" s="239" t="s">
        <v>22</v>
      </c>
      <c r="H1453" s="239">
        <v>19.17</v>
      </c>
      <c r="I1453" s="240">
        <v>19.17</v>
      </c>
      <c r="J1453" s="245"/>
      <c r="K1453" s="239">
        <v>100</v>
      </c>
      <c r="L1453" s="239">
        <v>1917</v>
      </c>
      <c r="M1453" s="246"/>
    </row>
    <row r="1454" s="234" customFormat="1" ht="25" customHeight="1" spans="1:13">
      <c r="A1454" s="238">
        <v>639</v>
      </c>
      <c r="B1454" s="239" t="s">
        <v>1463</v>
      </c>
      <c r="C1454" s="239" t="s">
        <v>19</v>
      </c>
      <c r="D1454" s="239" t="s">
        <v>840</v>
      </c>
      <c r="E1454" s="239" t="s">
        <v>1459</v>
      </c>
      <c r="F1454" s="239" t="s">
        <v>1463</v>
      </c>
      <c r="G1454" s="239" t="s">
        <v>22</v>
      </c>
      <c r="H1454" s="239">
        <v>13.24</v>
      </c>
      <c r="I1454" s="240">
        <v>13.24</v>
      </c>
      <c r="J1454" s="245"/>
      <c r="K1454" s="239">
        <v>100</v>
      </c>
      <c r="L1454" s="239">
        <v>1324</v>
      </c>
      <c r="M1454" s="246"/>
    </row>
    <row r="1455" s="234" customFormat="1" ht="25" customHeight="1" spans="1:13">
      <c r="A1455" s="238">
        <v>640</v>
      </c>
      <c r="B1455" s="239" t="s">
        <v>1464</v>
      </c>
      <c r="C1455" s="239" t="s">
        <v>19</v>
      </c>
      <c r="D1455" s="239" t="s">
        <v>840</v>
      </c>
      <c r="E1455" s="239" t="s">
        <v>1459</v>
      </c>
      <c r="F1455" s="239" t="s">
        <v>1464</v>
      </c>
      <c r="G1455" s="239" t="s">
        <v>22</v>
      </c>
      <c r="H1455" s="239">
        <v>10.84</v>
      </c>
      <c r="I1455" s="240">
        <v>10.84</v>
      </c>
      <c r="J1455" s="245"/>
      <c r="K1455" s="239">
        <v>100</v>
      </c>
      <c r="L1455" s="239">
        <v>1084</v>
      </c>
      <c r="M1455" s="246"/>
    </row>
    <row r="1456" s="234" customFormat="1" ht="25" customHeight="1" spans="1:13">
      <c r="A1456" s="238">
        <v>641</v>
      </c>
      <c r="B1456" s="239" t="s">
        <v>1465</v>
      </c>
      <c r="C1456" s="239" t="s">
        <v>19</v>
      </c>
      <c r="D1456" s="239" t="s">
        <v>840</v>
      </c>
      <c r="E1456" s="239" t="s">
        <v>1459</v>
      </c>
      <c r="F1456" s="239" t="s">
        <v>1465</v>
      </c>
      <c r="G1456" s="239" t="s">
        <v>22</v>
      </c>
      <c r="H1456" s="239">
        <v>11.1</v>
      </c>
      <c r="I1456" s="240">
        <v>11.1</v>
      </c>
      <c r="J1456" s="245"/>
      <c r="K1456" s="239">
        <v>100</v>
      </c>
      <c r="L1456" s="239">
        <v>1110</v>
      </c>
      <c r="M1456" s="246"/>
    </row>
    <row r="1457" s="234" customFormat="1" ht="25" customHeight="1" spans="1:13">
      <c r="A1457" s="238">
        <v>642</v>
      </c>
      <c r="B1457" s="239" t="s">
        <v>1466</v>
      </c>
      <c r="C1457" s="239" t="s">
        <v>19</v>
      </c>
      <c r="D1457" s="239" t="s">
        <v>840</v>
      </c>
      <c r="E1457" s="239" t="s">
        <v>1459</v>
      </c>
      <c r="F1457" s="239" t="s">
        <v>1466</v>
      </c>
      <c r="G1457" s="239" t="s">
        <v>22</v>
      </c>
      <c r="H1457" s="239">
        <v>10.66</v>
      </c>
      <c r="I1457" s="240">
        <v>10.66</v>
      </c>
      <c r="J1457" s="245"/>
      <c r="K1457" s="239">
        <v>100</v>
      </c>
      <c r="L1457" s="239">
        <v>1066</v>
      </c>
      <c r="M1457" s="246"/>
    </row>
    <row r="1458" s="234" customFormat="1" ht="25" customHeight="1" spans="1:13">
      <c r="A1458" s="238">
        <v>643</v>
      </c>
      <c r="B1458" s="239" t="s">
        <v>1303</v>
      </c>
      <c r="C1458" s="239" t="s">
        <v>19</v>
      </c>
      <c r="D1458" s="239" t="s">
        <v>840</v>
      </c>
      <c r="E1458" s="239" t="s">
        <v>1459</v>
      </c>
      <c r="F1458" s="239" t="s">
        <v>1303</v>
      </c>
      <c r="G1458" s="239" t="s">
        <v>22</v>
      </c>
      <c r="H1458" s="239">
        <v>11.5</v>
      </c>
      <c r="I1458" s="240">
        <v>11.5</v>
      </c>
      <c r="J1458" s="245"/>
      <c r="K1458" s="239">
        <v>100</v>
      </c>
      <c r="L1458" s="239">
        <v>1150</v>
      </c>
      <c r="M1458" s="246"/>
    </row>
    <row r="1459" s="234" customFormat="1" ht="25" customHeight="1" spans="1:13">
      <c r="A1459" s="238">
        <v>644</v>
      </c>
      <c r="B1459" s="239" t="s">
        <v>1467</v>
      </c>
      <c r="C1459" s="239" t="s">
        <v>19</v>
      </c>
      <c r="D1459" s="239" t="s">
        <v>840</v>
      </c>
      <c r="E1459" s="239" t="s">
        <v>1459</v>
      </c>
      <c r="F1459" s="239" t="s">
        <v>1467</v>
      </c>
      <c r="G1459" s="239" t="s">
        <v>22</v>
      </c>
      <c r="H1459" s="239">
        <v>21.96</v>
      </c>
      <c r="I1459" s="240">
        <v>21.96</v>
      </c>
      <c r="J1459" s="245"/>
      <c r="K1459" s="239">
        <v>100</v>
      </c>
      <c r="L1459" s="239">
        <v>2196</v>
      </c>
      <c r="M1459" s="246"/>
    </row>
    <row r="1460" s="234" customFormat="1" ht="25" customHeight="1" spans="1:13">
      <c r="A1460" s="238">
        <v>645</v>
      </c>
      <c r="B1460" s="239" t="s">
        <v>1468</v>
      </c>
      <c r="C1460" s="239" t="s">
        <v>19</v>
      </c>
      <c r="D1460" s="239" t="s">
        <v>840</v>
      </c>
      <c r="E1460" s="239" t="s">
        <v>1459</v>
      </c>
      <c r="F1460" s="239" t="s">
        <v>1468</v>
      </c>
      <c r="G1460" s="239" t="s">
        <v>22</v>
      </c>
      <c r="H1460" s="239">
        <v>8.48</v>
      </c>
      <c r="I1460" s="240">
        <v>8.48</v>
      </c>
      <c r="J1460" s="245"/>
      <c r="K1460" s="239">
        <v>100</v>
      </c>
      <c r="L1460" s="239">
        <v>848</v>
      </c>
      <c r="M1460" s="246"/>
    </row>
    <row r="1461" s="234" customFormat="1" ht="25" customHeight="1" spans="1:13">
      <c r="A1461" s="238">
        <v>646</v>
      </c>
      <c r="B1461" s="239" t="s">
        <v>1469</v>
      </c>
      <c r="C1461" s="239" t="s">
        <v>19</v>
      </c>
      <c r="D1461" s="239" t="s">
        <v>840</v>
      </c>
      <c r="E1461" s="239" t="s">
        <v>1459</v>
      </c>
      <c r="F1461" s="239" t="s">
        <v>1469</v>
      </c>
      <c r="G1461" s="239" t="s">
        <v>22</v>
      </c>
      <c r="H1461" s="239">
        <v>12.29</v>
      </c>
      <c r="I1461" s="240">
        <v>12.29</v>
      </c>
      <c r="J1461" s="245"/>
      <c r="K1461" s="239">
        <v>100</v>
      </c>
      <c r="L1461" s="239">
        <v>1229</v>
      </c>
      <c r="M1461" s="246"/>
    </row>
    <row r="1462" s="234" customFormat="1" ht="25" customHeight="1" spans="1:13">
      <c r="A1462" s="238">
        <v>647</v>
      </c>
      <c r="B1462" s="253" t="s">
        <v>988</v>
      </c>
      <c r="C1462" s="126" t="s">
        <v>19</v>
      </c>
      <c r="D1462" s="126" t="s">
        <v>840</v>
      </c>
      <c r="E1462" s="126" t="s">
        <v>1459</v>
      </c>
      <c r="F1462" s="253" t="s">
        <v>988</v>
      </c>
      <c r="G1462" s="256" t="s">
        <v>22</v>
      </c>
      <c r="H1462" s="239">
        <v>11.7</v>
      </c>
      <c r="I1462" s="240">
        <v>11.7</v>
      </c>
      <c r="J1462" s="245"/>
      <c r="K1462" s="239">
        <v>100</v>
      </c>
      <c r="L1462" s="239">
        <v>1170</v>
      </c>
      <c r="M1462" s="246"/>
    </row>
    <row r="1463" s="234" customFormat="1" ht="25" customHeight="1" spans="1:13">
      <c r="A1463" s="238">
        <v>648</v>
      </c>
      <c r="B1463" s="239" t="s">
        <v>1470</v>
      </c>
      <c r="C1463" s="239" t="s">
        <v>19</v>
      </c>
      <c r="D1463" s="239" t="s">
        <v>840</v>
      </c>
      <c r="E1463" s="239" t="s">
        <v>1459</v>
      </c>
      <c r="F1463" s="239" t="s">
        <v>1470</v>
      </c>
      <c r="G1463" s="239" t="s">
        <v>22</v>
      </c>
      <c r="H1463" s="239">
        <v>20.61</v>
      </c>
      <c r="I1463" s="240">
        <v>20.61</v>
      </c>
      <c r="J1463" s="245"/>
      <c r="K1463" s="239">
        <v>100</v>
      </c>
      <c r="L1463" s="239">
        <v>2061</v>
      </c>
      <c r="M1463" s="246"/>
    </row>
    <row r="1464" s="234" customFormat="1" ht="25" customHeight="1" spans="1:13">
      <c r="A1464" s="238">
        <v>649</v>
      </c>
      <c r="B1464" s="239" t="s">
        <v>1471</v>
      </c>
      <c r="C1464" s="239" t="s">
        <v>19</v>
      </c>
      <c r="D1464" s="239" t="s">
        <v>840</v>
      </c>
      <c r="E1464" s="239" t="s">
        <v>1459</v>
      </c>
      <c r="F1464" s="239" t="s">
        <v>1471</v>
      </c>
      <c r="G1464" s="239" t="s">
        <v>22</v>
      </c>
      <c r="H1464" s="239">
        <v>16.88</v>
      </c>
      <c r="I1464" s="240">
        <v>16.88</v>
      </c>
      <c r="J1464" s="245"/>
      <c r="K1464" s="239">
        <v>100</v>
      </c>
      <c r="L1464" s="239">
        <v>1688</v>
      </c>
      <c r="M1464" s="246"/>
    </row>
    <row r="1465" s="234" customFormat="1" ht="25" customHeight="1" spans="1:13">
      <c r="A1465" s="238">
        <v>650</v>
      </c>
      <c r="B1465" s="239" t="s">
        <v>1472</v>
      </c>
      <c r="C1465" s="239" t="s">
        <v>19</v>
      </c>
      <c r="D1465" s="239" t="s">
        <v>840</v>
      </c>
      <c r="E1465" s="239" t="s">
        <v>1459</v>
      </c>
      <c r="F1465" s="239" t="s">
        <v>1472</v>
      </c>
      <c r="G1465" s="239" t="s">
        <v>22</v>
      </c>
      <c r="H1465" s="239">
        <v>3.14</v>
      </c>
      <c r="I1465" s="240">
        <v>3.14</v>
      </c>
      <c r="J1465" s="245"/>
      <c r="K1465" s="239">
        <v>100</v>
      </c>
      <c r="L1465" s="239">
        <v>314</v>
      </c>
      <c r="M1465" s="246"/>
    </row>
    <row r="1466" s="234" customFormat="1" ht="25" customHeight="1" spans="1:13">
      <c r="A1466" s="238">
        <v>651</v>
      </c>
      <c r="B1466" s="239" t="s">
        <v>1473</v>
      </c>
      <c r="C1466" s="239" t="s">
        <v>19</v>
      </c>
      <c r="D1466" s="239" t="s">
        <v>840</v>
      </c>
      <c r="E1466" s="239" t="s">
        <v>1459</v>
      </c>
      <c r="F1466" s="239" t="s">
        <v>1473</v>
      </c>
      <c r="G1466" s="239" t="s">
        <v>22</v>
      </c>
      <c r="H1466" s="239">
        <v>11.41</v>
      </c>
      <c r="I1466" s="240">
        <v>11.41</v>
      </c>
      <c r="J1466" s="245"/>
      <c r="K1466" s="239">
        <v>100</v>
      </c>
      <c r="L1466" s="239">
        <v>1141</v>
      </c>
      <c r="M1466" s="246"/>
    </row>
    <row r="1467" s="234" customFormat="1" ht="25" customHeight="1" spans="1:13">
      <c r="A1467" s="238">
        <v>652</v>
      </c>
      <c r="B1467" s="239" t="s">
        <v>1474</v>
      </c>
      <c r="C1467" s="239" t="s">
        <v>19</v>
      </c>
      <c r="D1467" s="239" t="s">
        <v>840</v>
      </c>
      <c r="E1467" s="239" t="s">
        <v>1459</v>
      </c>
      <c r="F1467" s="239" t="s">
        <v>1474</v>
      </c>
      <c r="G1467" s="239" t="s">
        <v>22</v>
      </c>
      <c r="H1467" s="239">
        <v>10.37</v>
      </c>
      <c r="I1467" s="240">
        <v>10.37</v>
      </c>
      <c r="J1467" s="245"/>
      <c r="K1467" s="239">
        <v>100</v>
      </c>
      <c r="L1467" s="239">
        <v>1037</v>
      </c>
      <c r="M1467" s="246"/>
    </row>
    <row r="1468" s="234" customFormat="1" ht="25" customHeight="1" spans="1:13">
      <c r="A1468" s="238">
        <v>653</v>
      </c>
      <c r="B1468" s="239" t="s">
        <v>1475</v>
      </c>
      <c r="C1468" s="239" t="s">
        <v>19</v>
      </c>
      <c r="D1468" s="239" t="s">
        <v>840</v>
      </c>
      <c r="E1468" s="239" t="s">
        <v>1459</v>
      </c>
      <c r="F1468" s="239" t="s">
        <v>1475</v>
      </c>
      <c r="G1468" s="239" t="s">
        <v>22</v>
      </c>
      <c r="H1468" s="239">
        <v>6.44</v>
      </c>
      <c r="I1468" s="240">
        <v>6.44</v>
      </c>
      <c r="J1468" s="245"/>
      <c r="K1468" s="239">
        <v>100</v>
      </c>
      <c r="L1468" s="239">
        <v>644</v>
      </c>
      <c r="M1468" s="246"/>
    </row>
    <row r="1469" s="234" customFormat="1" ht="25" customHeight="1" spans="1:13">
      <c r="A1469" s="238">
        <v>654</v>
      </c>
      <c r="B1469" s="239" t="s">
        <v>1476</v>
      </c>
      <c r="C1469" s="239" t="s">
        <v>19</v>
      </c>
      <c r="D1469" s="239" t="s">
        <v>840</v>
      </c>
      <c r="E1469" s="239" t="s">
        <v>1459</v>
      </c>
      <c r="F1469" s="239" t="s">
        <v>1476</v>
      </c>
      <c r="G1469" s="239" t="s">
        <v>22</v>
      </c>
      <c r="H1469" s="239">
        <v>11.46</v>
      </c>
      <c r="I1469" s="240">
        <v>11.46</v>
      </c>
      <c r="J1469" s="245"/>
      <c r="K1469" s="239">
        <v>100</v>
      </c>
      <c r="L1469" s="239">
        <v>1146</v>
      </c>
      <c r="M1469" s="246"/>
    </row>
    <row r="1470" s="234" customFormat="1" ht="25" customHeight="1" spans="1:13">
      <c r="A1470" s="238">
        <v>655</v>
      </c>
      <c r="B1470" s="239" t="s">
        <v>1477</v>
      </c>
      <c r="C1470" s="239" t="s">
        <v>19</v>
      </c>
      <c r="D1470" s="239" t="s">
        <v>840</v>
      </c>
      <c r="E1470" s="239" t="s">
        <v>1459</v>
      </c>
      <c r="F1470" s="239" t="s">
        <v>1477</v>
      </c>
      <c r="G1470" s="239" t="s">
        <v>22</v>
      </c>
      <c r="H1470" s="239">
        <v>20.02</v>
      </c>
      <c r="I1470" s="240">
        <v>20.02</v>
      </c>
      <c r="J1470" s="245"/>
      <c r="K1470" s="239">
        <v>100</v>
      </c>
      <c r="L1470" s="239">
        <v>2002</v>
      </c>
      <c r="M1470" s="246"/>
    </row>
    <row r="1471" s="234" customFormat="1" ht="25" customHeight="1" spans="1:13">
      <c r="A1471" s="238">
        <v>656</v>
      </c>
      <c r="B1471" s="239" t="s">
        <v>1478</v>
      </c>
      <c r="C1471" s="239" t="s">
        <v>19</v>
      </c>
      <c r="D1471" s="239" t="s">
        <v>840</v>
      </c>
      <c r="E1471" s="239" t="s">
        <v>1459</v>
      </c>
      <c r="F1471" s="239" t="s">
        <v>1478</v>
      </c>
      <c r="G1471" s="239" t="s">
        <v>22</v>
      </c>
      <c r="H1471" s="239">
        <v>31.72</v>
      </c>
      <c r="I1471" s="240">
        <v>23.72</v>
      </c>
      <c r="J1471" s="245">
        <v>8</v>
      </c>
      <c r="K1471" s="239">
        <v>100</v>
      </c>
      <c r="L1471" s="239">
        <v>3172</v>
      </c>
      <c r="M1471" s="246"/>
    </row>
    <row r="1472" s="234" customFormat="1" ht="25" customHeight="1" spans="1:13">
      <c r="A1472" s="238">
        <v>657</v>
      </c>
      <c r="B1472" s="239" t="s">
        <v>1479</v>
      </c>
      <c r="C1472" s="239" t="s">
        <v>19</v>
      </c>
      <c r="D1472" s="239" t="s">
        <v>840</v>
      </c>
      <c r="E1472" s="239" t="s">
        <v>1459</v>
      </c>
      <c r="F1472" s="239" t="s">
        <v>1479</v>
      </c>
      <c r="G1472" s="239" t="s">
        <v>22</v>
      </c>
      <c r="H1472" s="239">
        <v>4.98</v>
      </c>
      <c r="I1472" s="240">
        <v>4.98</v>
      </c>
      <c r="J1472" s="245"/>
      <c r="K1472" s="239">
        <v>100</v>
      </c>
      <c r="L1472" s="239">
        <v>498</v>
      </c>
      <c r="M1472" s="246"/>
    </row>
    <row r="1473" s="234" customFormat="1" ht="25" customHeight="1" spans="1:13">
      <c r="A1473" s="238">
        <v>658</v>
      </c>
      <c r="B1473" s="126" t="s">
        <v>1480</v>
      </c>
      <c r="C1473" s="126" t="s">
        <v>19</v>
      </c>
      <c r="D1473" s="126" t="s">
        <v>840</v>
      </c>
      <c r="E1473" s="126" t="s">
        <v>1459</v>
      </c>
      <c r="F1473" s="126" t="s">
        <v>1480</v>
      </c>
      <c r="G1473" s="256" t="s">
        <v>22</v>
      </c>
      <c r="H1473" s="239">
        <v>16.61</v>
      </c>
      <c r="I1473" s="240">
        <v>16.61</v>
      </c>
      <c r="J1473" s="245"/>
      <c r="K1473" s="239">
        <v>100</v>
      </c>
      <c r="L1473" s="239">
        <v>1661</v>
      </c>
      <c r="M1473" s="246"/>
    </row>
    <row r="1474" s="234" customFormat="1" ht="25" customHeight="1" spans="1:13">
      <c r="A1474" s="238">
        <v>659</v>
      </c>
      <c r="B1474" s="239" t="s">
        <v>1481</v>
      </c>
      <c r="C1474" s="239" t="s">
        <v>19</v>
      </c>
      <c r="D1474" s="239" t="s">
        <v>840</v>
      </c>
      <c r="E1474" s="239" t="s">
        <v>1459</v>
      </c>
      <c r="F1474" s="239" t="s">
        <v>1481</v>
      </c>
      <c r="G1474" s="239" t="s">
        <v>22</v>
      </c>
      <c r="H1474" s="239">
        <v>11.75</v>
      </c>
      <c r="I1474" s="240">
        <v>11.75</v>
      </c>
      <c r="J1474" s="245"/>
      <c r="K1474" s="239">
        <v>100</v>
      </c>
      <c r="L1474" s="239">
        <v>1175</v>
      </c>
      <c r="M1474" s="246"/>
    </row>
    <row r="1475" s="234" customFormat="1" ht="25" customHeight="1" spans="1:13">
      <c r="A1475" s="238">
        <v>660</v>
      </c>
      <c r="B1475" s="239" t="s">
        <v>1482</v>
      </c>
      <c r="C1475" s="239" t="s">
        <v>19</v>
      </c>
      <c r="D1475" s="239" t="s">
        <v>840</v>
      </c>
      <c r="E1475" s="239" t="s">
        <v>1459</v>
      </c>
      <c r="F1475" s="239" t="s">
        <v>1482</v>
      </c>
      <c r="G1475" s="239" t="s">
        <v>22</v>
      </c>
      <c r="H1475" s="239">
        <v>18.7</v>
      </c>
      <c r="I1475" s="240">
        <v>18.7</v>
      </c>
      <c r="J1475" s="245"/>
      <c r="K1475" s="239">
        <v>100</v>
      </c>
      <c r="L1475" s="239">
        <v>1870</v>
      </c>
      <c r="M1475" s="246"/>
    </row>
    <row r="1476" s="234" customFormat="1" ht="25" customHeight="1" spans="1:13">
      <c r="A1476" s="238">
        <v>661</v>
      </c>
      <c r="B1476" s="239" t="s">
        <v>1483</v>
      </c>
      <c r="C1476" s="239" t="s">
        <v>19</v>
      </c>
      <c r="D1476" s="239" t="s">
        <v>840</v>
      </c>
      <c r="E1476" s="239" t="s">
        <v>1459</v>
      </c>
      <c r="F1476" s="239" t="s">
        <v>1483</v>
      </c>
      <c r="G1476" s="239" t="s">
        <v>22</v>
      </c>
      <c r="H1476" s="239">
        <v>11.8</v>
      </c>
      <c r="I1476" s="240">
        <v>11.8</v>
      </c>
      <c r="J1476" s="245"/>
      <c r="K1476" s="239">
        <v>100</v>
      </c>
      <c r="L1476" s="239">
        <v>1180</v>
      </c>
      <c r="M1476" s="246"/>
    </row>
    <row r="1477" s="234" customFormat="1" ht="25" customHeight="1" spans="1:13">
      <c r="A1477" s="238">
        <v>662</v>
      </c>
      <c r="B1477" s="239" t="s">
        <v>1484</v>
      </c>
      <c r="C1477" s="239" t="s">
        <v>19</v>
      </c>
      <c r="D1477" s="239" t="s">
        <v>840</v>
      </c>
      <c r="E1477" s="239" t="s">
        <v>1459</v>
      </c>
      <c r="F1477" s="239" t="s">
        <v>1484</v>
      </c>
      <c r="G1477" s="239" t="s">
        <v>22</v>
      </c>
      <c r="H1477" s="239">
        <v>17.56</v>
      </c>
      <c r="I1477" s="240">
        <v>17.56</v>
      </c>
      <c r="J1477" s="245"/>
      <c r="K1477" s="239">
        <v>100</v>
      </c>
      <c r="L1477" s="239">
        <v>1756</v>
      </c>
      <c r="M1477" s="246"/>
    </row>
    <row r="1478" s="234" customFormat="1" ht="25" customHeight="1" spans="1:13">
      <c r="A1478" s="238">
        <v>663</v>
      </c>
      <c r="B1478" s="239" t="s">
        <v>1485</v>
      </c>
      <c r="C1478" s="239" t="s">
        <v>19</v>
      </c>
      <c r="D1478" s="239" t="s">
        <v>840</v>
      </c>
      <c r="E1478" s="239" t="s">
        <v>1459</v>
      </c>
      <c r="F1478" s="239" t="s">
        <v>1485</v>
      </c>
      <c r="G1478" s="239" t="s">
        <v>22</v>
      </c>
      <c r="H1478" s="239">
        <v>8.91</v>
      </c>
      <c r="I1478" s="240">
        <v>8.91</v>
      </c>
      <c r="J1478" s="245"/>
      <c r="K1478" s="239">
        <v>100</v>
      </c>
      <c r="L1478" s="239">
        <v>891</v>
      </c>
      <c r="M1478" s="246"/>
    </row>
    <row r="1479" s="234" customFormat="1" ht="25" customHeight="1" spans="1:13">
      <c r="A1479" s="238">
        <v>664</v>
      </c>
      <c r="B1479" s="239" t="s">
        <v>1486</v>
      </c>
      <c r="C1479" s="239" t="s">
        <v>19</v>
      </c>
      <c r="D1479" s="239" t="s">
        <v>840</v>
      </c>
      <c r="E1479" s="239" t="s">
        <v>1459</v>
      </c>
      <c r="F1479" s="239" t="s">
        <v>1486</v>
      </c>
      <c r="G1479" s="239" t="s">
        <v>22</v>
      </c>
      <c r="H1479" s="239">
        <v>10.58</v>
      </c>
      <c r="I1479" s="240">
        <v>10.58</v>
      </c>
      <c r="J1479" s="245"/>
      <c r="K1479" s="239">
        <v>100</v>
      </c>
      <c r="L1479" s="239">
        <v>1058</v>
      </c>
      <c r="M1479" s="246"/>
    </row>
    <row r="1480" s="234" customFormat="1" ht="25" customHeight="1" spans="1:13">
      <c r="A1480" s="238">
        <v>665</v>
      </c>
      <c r="B1480" s="239" t="s">
        <v>1487</v>
      </c>
      <c r="C1480" s="239" t="s">
        <v>19</v>
      </c>
      <c r="D1480" s="239" t="s">
        <v>840</v>
      </c>
      <c r="E1480" s="239" t="s">
        <v>1459</v>
      </c>
      <c r="F1480" s="239" t="s">
        <v>1487</v>
      </c>
      <c r="G1480" s="239" t="s">
        <v>22</v>
      </c>
      <c r="H1480" s="239">
        <v>79.42</v>
      </c>
      <c r="I1480" s="240">
        <v>16.12</v>
      </c>
      <c r="J1480" s="245">
        <v>63.3</v>
      </c>
      <c r="K1480" s="239">
        <v>100</v>
      </c>
      <c r="L1480" s="239">
        <v>7942</v>
      </c>
      <c r="M1480" s="246"/>
    </row>
    <row r="1481" s="234" customFormat="1" ht="25" customHeight="1" spans="1:13">
      <c r="A1481" s="238">
        <v>666</v>
      </c>
      <c r="B1481" s="239" t="s">
        <v>1488</v>
      </c>
      <c r="C1481" s="239" t="s">
        <v>19</v>
      </c>
      <c r="D1481" s="239" t="s">
        <v>840</v>
      </c>
      <c r="E1481" s="239" t="s">
        <v>1459</v>
      </c>
      <c r="F1481" s="239" t="s">
        <v>1488</v>
      </c>
      <c r="G1481" s="239" t="s">
        <v>22</v>
      </c>
      <c r="H1481" s="239">
        <v>11.05</v>
      </c>
      <c r="I1481" s="240">
        <v>11.05</v>
      </c>
      <c r="J1481" s="245"/>
      <c r="K1481" s="239">
        <v>100</v>
      </c>
      <c r="L1481" s="239">
        <v>1105</v>
      </c>
      <c r="M1481" s="246"/>
    </row>
    <row r="1482" s="234" customFormat="1" ht="25" customHeight="1" spans="1:13">
      <c r="A1482" s="238">
        <v>667</v>
      </c>
      <c r="B1482" s="239" t="s">
        <v>1489</v>
      </c>
      <c r="C1482" s="239" t="s">
        <v>19</v>
      </c>
      <c r="D1482" s="239" t="s">
        <v>840</v>
      </c>
      <c r="E1482" s="239" t="s">
        <v>1459</v>
      </c>
      <c r="F1482" s="239" t="s">
        <v>1489</v>
      </c>
      <c r="G1482" s="239" t="s">
        <v>22</v>
      </c>
      <c r="H1482" s="239">
        <v>6.17</v>
      </c>
      <c r="I1482" s="240">
        <v>6.17</v>
      </c>
      <c r="J1482" s="245"/>
      <c r="K1482" s="239">
        <v>100</v>
      </c>
      <c r="L1482" s="239">
        <v>617</v>
      </c>
      <c r="M1482" s="246"/>
    </row>
    <row r="1483" s="234" customFormat="1" ht="25" customHeight="1" spans="1:13">
      <c r="A1483" s="238">
        <v>668</v>
      </c>
      <c r="B1483" s="239" t="s">
        <v>1490</v>
      </c>
      <c r="C1483" s="239" t="s">
        <v>19</v>
      </c>
      <c r="D1483" s="239" t="s">
        <v>840</v>
      </c>
      <c r="E1483" s="239" t="s">
        <v>1459</v>
      </c>
      <c r="F1483" s="239" t="s">
        <v>1490</v>
      </c>
      <c r="G1483" s="239" t="s">
        <v>22</v>
      </c>
      <c r="H1483" s="239">
        <v>4.75</v>
      </c>
      <c r="I1483" s="240">
        <v>4.75</v>
      </c>
      <c r="J1483" s="245"/>
      <c r="K1483" s="239">
        <v>100</v>
      </c>
      <c r="L1483" s="239">
        <v>475</v>
      </c>
      <c r="M1483" s="246"/>
    </row>
    <row r="1484" s="234" customFormat="1" ht="25" customHeight="1" spans="1:13">
      <c r="A1484" s="238">
        <v>669</v>
      </c>
      <c r="B1484" s="239" t="s">
        <v>1491</v>
      </c>
      <c r="C1484" s="239" t="s">
        <v>19</v>
      </c>
      <c r="D1484" s="239" t="s">
        <v>840</v>
      </c>
      <c r="E1484" s="239" t="s">
        <v>1459</v>
      </c>
      <c r="F1484" s="239" t="s">
        <v>1491</v>
      </c>
      <c r="G1484" s="239" t="s">
        <v>22</v>
      </c>
      <c r="H1484" s="239">
        <v>6.01</v>
      </c>
      <c r="I1484" s="240">
        <v>6.01</v>
      </c>
      <c r="J1484" s="245"/>
      <c r="K1484" s="239">
        <v>100</v>
      </c>
      <c r="L1484" s="239">
        <v>601</v>
      </c>
      <c r="M1484" s="246"/>
    </row>
    <row r="1485" s="234" customFormat="1" ht="25" customHeight="1" spans="1:13">
      <c r="A1485" s="238">
        <v>670</v>
      </c>
      <c r="B1485" s="239" t="s">
        <v>1492</v>
      </c>
      <c r="C1485" s="239" t="s">
        <v>19</v>
      </c>
      <c r="D1485" s="239" t="s">
        <v>840</v>
      </c>
      <c r="E1485" s="239" t="s">
        <v>1459</v>
      </c>
      <c r="F1485" s="239" t="s">
        <v>1492</v>
      </c>
      <c r="G1485" s="239" t="s">
        <v>22</v>
      </c>
      <c r="H1485" s="239">
        <v>10.3</v>
      </c>
      <c r="I1485" s="240">
        <v>10.3</v>
      </c>
      <c r="J1485" s="245"/>
      <c r="K1485" s="239">
        <v>100</v>
      </c>
      <c r="L1485" s="239">
        <v>1030</v>
      </c>
      <c r="M1485" s="246"/>
    </row>
    <row r="1486" s="234" customFormat="1" ht="25" customHeight="1" spans="1:13">
      <c r="A1486" s="238">
        <v>671</v>
      </c>
      <c r="B1486" s="239" t="s">
        <v>1493</v>
      </c>
      <c r="C1486" s="239" t="s">
        <v>19</v>
      </c>
      <c r="D1486" s="239" t="s">
        <v>840</v>
      </c>
      <c r="E1486" s="239" t="s">
        <v>1459</v>
      </c>
      <c r="F1486" s="239" t="s">
        <v>1493</v>
      </c>
      <c r="G1486" s="239" t="s">
        <v>22</v>
      </c>
      <c r="H1486" s="239">
        <v>6.9</v>
      </c>
      <c r="I1486" s="240">
        <v>6.9</v>
      </c>
      <c r="J1486" s="245"/>
      <c r="K1486" s="239">
        <v>100</v>
      </c>
      <c r="L1486" s="239">
        <v>690</v>
      </c>
      <c r="M1486" s="246"/>
    </row>
    <row r="1487" s="234" customFormat="1" ht="25" customHeight="1" spans="1:13">
      <c r="A1487" s="238">
        <v>672</v>
      </c>
      <c r="B1487" s="239" t="s">
        <v>1494</v>
      </c>
      <c r="C1487" s="239" t="s">
        <v>19</v>
      </c>
      <c r="D1487" s="239" t="s">
        <v>840</v>
      </c>
      <c r="E1487" s="239" t="s">
        <v>1459</v>
      </c>
      <c r="F1487" s="239" t="s">
        <v>1494</v>
      </c>
      <c r="G1487" s="239" t="s">
        <v>22</v>
      </c>
      <c r="H1487" s="239">
        <v>10.92</v>
      </c>
      <c r="I1487" s="240">
        <v>10.92</v>
      </c>
      <c r="J1487" s="245"/>
      <c r="K1487" s="239">
        <v>100</v>
      </c>
      <c r="L1487" s="239">
        <v>1092</v>
      </c>
      <c r="M1487" s="246"/>
    </row>
    <row r="1488" s="234" customFormat="1" ht="25" customHeight="1" spans="1:13">
      <c r="A1488" s="238">
        <v>673</v>
      </c>
      <c r="B1488" s="239" t="s">
        <v>1495</v>
      </c>
      <c r="C1488" s="239" t="s">
        <v>19</v>
      </c>
      <c r="D1488" s="239" t="s">
        <v>840</v>
      </c>
      <c r="E1488" s="239" t="s">
        <v>1459</v>
      </c>
      <c r="F1488" s="239" t="s">
        <v>1495</v>
      </c>
      <c r="G1488" s="239" t="s">
        <v>22</v>
      </c>
      <c r="H1488" s="239">
        <v>5.7</v>
      </c>
      <c r="I1488" s="240">
        <v>5.7</v>
      </c>
      <c r="J1488" s="245"/>
      <c r="K1488" s="239">
        <v>100</v>
      </c>
      <c r="L1488" s="239">
        <v>570</v>
      </c>
      <c r="M1488" s="246"/>
    </row>
    <row r="1489" s="234" customFormat="1" ht="25" customHeight="1" spans="1:13">
      <c r="A1489" s="238">
        <v>674</v>
      </c>
      <c r="B1489" s="239" t="s">
        <v>1496</v>
      </c>
      <c r="C1489" s="239" t="s">
        <v>19</v>
      </c>
      <c r="D1489" s="239" t="s">
        <v>840</v>
      </c>
      <c r="E1489" s="239" t="s">
        <v>1459</v>
      </c>
      <c r="F1489" s="239" t="s">
        <v>1496</v>
      </c>
      <c r="G1489" s="239" t="s">
        <v>22</v>
      </c>
      <c r="H1489" s="239">
        <v>11.91</v>
      </c>
      <c r="I1489" s="240">
        <v>11.91</v>
      </c>
      <c r="J1489" s="245"/>
      <c r="K1489" s="239">
        <v>100</v>
      </c>
      <c r="L1489" s="239">
        <v>1191</v>
      </c>
      <c r="M1489" s="246"/>
    </row>
    <row r="1490" s="234" customFormat="1" ht="25" customHeight="1" spans="1:13">
      <c r="A1490" s="238">
        <v>675</v>
      </c>
      <c r="B1490" s="239" t="s">
        <v>1497</v>
      </c>
      <c r="C1490" s="239" t="s">
        <v>19</v>
      </c>
      <c r="D1490" s="239" t="s">
        <v>840</v>
      </c>
      <c r="E1490" s="239" t="s">
        <v>1459</v>
      </c>
      <c r="F1490" s="239" t="s">
        <v>1497</v>
      </c>
      <c r="G1490" s="239" t="s">
        <v>22</v>
      </c>
      <c r="H1490" s="239">
        <v>10.82</v>
      </c>
      <c r="I1490" s="240">
        <v>10.82</v>
      </c>
      <c r="J1490" s="245"/>
      <c r="K1490" s="239">
        <v>100</v>
      </c>
      <c r="L1490" s="239">
        <v>1082</v>
      </c>
      <c r="M1490" s="246"/>
    </row>
    <row r="1491" s="234" customFormat="1" ht="25" customHeight="1" spans="1:13">
      <c r="A1491" s="238">
        <v>676</v>
      </c>
      <c r="B1491" s="239" t="s">
        <v>1498</v>
      </c>
      <c r="C1491" s="239" t="s">
        <v>19</v>
      </c>
      <c r="D1491" s="239" t="s">
        <v>840</v>
      </c>
      <c r="E1491" s="239" t="s">
        <v>1459</v>
      </c>
      <c r="F1491" s="239" t="s">
        <v>1498</v>
      </c>
      <c r="G1491" s="239" t="s">
        <v>22</v>
      </c>
      <c r="H1491" s="239">
        <v>9</v>
      </c>
      <c r="I1491" s="240">
        <v>9</v>
      </c>
      <c r="J1491" s="245"/>
      <c r="K1491" s="239">
        <v>100</v>
      </c>
      <c r="L1491" s="239">
        <v>900</v>
      </c>
      <c r="M1491" s="246"/>
    </row>
    <row r="1492" s="234" customFormat="1" ht="25" customHeight="1" spans="1:13">
      <c r="A1492" s="238">
        <v>677</v>
      </c>
      <c r="B1492" s="239" t="s">
        <v>1499</v>
      </c>
      <c r="C1492" s="239" t="s">
        <v>19</v>
      </c>
      <c r="D1492" s="239" t="s">
        <v>840</v>
      </c>
      <c r="E1492" s="239" t="s">
        <v>1459</v>
      </c>
      <c r="F1492" s="239" t="s">
        <v>1499</v>
      </c>
      <c r="G1492" s="239" t="s">
        <v>22</v>
      </c>
      <c r="H1492" s="239">
        <v>16.52</v>
      </c>
      <c r="I1492" s="240">
        <v>16.52</v>
      </c>
      <c r="J1492" s="245"/>
      <c r="K1492" s="239">
        <v>100</v>
      </c>
      <c r="L1492" s="239">
        <v>1652</v>
      </c>
      <c r="M1492" s="246"/>
    </row>
    <row r="1493" s="234" customFormat="1" ht="25" customHeight="1" spans="1:13">
      <c r="A1493" s="238">
        <v>678</v>
      </c>
      <c r="B1493" s="239" t="s">
        <v>1500</v>
      </c>
      <c r="C1493" s="239" t="s">
        <v>19</v>
      </c>
      <c r="D1493" s="239" t="s">
        <v>840</v>
      </c>
      <c r="E1493" s="239" t="s">
        <v>1459</v>
      </c>
      <c r="F1493" s="239" t="s">
        <v>1500</v>
      </c>
      <c r="G1493" s="239" t="s">
        <v>22</v>
      </c>
      <c r="H1493" s="239">
        <v>9.83</v>
      </c>
      <c r="I1493" s="240">
        <v>9.83</v>
      </c>
      <c r="J1493" s="245"/>
      <c r="K1493" s="239">
        <v>100</v>
      </c>
      <c r="L1493" s="239">
        <v>983</v>
      </c>
      <c r="M1493" s="246"/>
    </row>
    <row r="1494" s="234" customFormat="1" ht="25" customHeight="1" spans="1:13">
      <c r="A1494" s="238">
        <v>679</v>
      </c>
      <c r="B1494" s="239" t="s">
        <v>1501</v>
      </c>
      <c r="C1494" s="239" t="s">
        <v>19</v>
      </c>
      <c r="D1494" s="239" t="s">
        <v>840</v>
      </c>
      <c r="E1494" s="239" t="s">
        <v>1459</v>
      </c>
      <c r="F1494" s="239" t="s">
        <v>1501</v>
      </c>
      <c r="G1494" s="239" t="s">
        <v>22</v>
      </c>
      <c r="H1494" s="239">
        <v>10.39</v>
      </c>
      <c r="I1494" s="240">
        <v>10.39</v>
      </c>
      <c r="J1494" s="245"/>
      <c r="K1494" s="239">
        <v>100</v>
      </c>
      <c r="L1494" s="239">
        <v>1039</v>
      </c>
      <c r="M1494" s="246"/>
    </row>
    <row r="1495" s="234" customFormat="1" ht="25" customHeight="1" spans="1:13">
      <c r="A1495" s="238">
        <v>680</v>
      </c>
      <c r="B1495" s="239" t="s">
        <v>1502</v>
      </c>
      <c r="C1495" s="239" t="s">
        <v>19</v>
      </c>
      <c r="D1495" s="239" t="s">
        <v>840</v>
      </c>
      <c r="E1495" s="239" t="s">
        <v>1459</v>
      </c>
      <c r="F1495" s="239" t="s">
        <v>1502</v>
      </c>
      <c r="G1495" s="239" t="s">
        <v>22</v>
      </c>
      <c r="H1495" s="239">
        <v>6.3</v>
      </c>
      <c r="I1495" s="240">
        <v>6.3</v>
      </c>
      <c r="J1495" s="245"/>
      <c r="K1495" s="239">
        <v>100</v>
      </c>
      <c r="L1495" s="239">
        <v>630</v>
      </c>
      <c r="M1495" s="246"/>
    </row>
    <row r="1496" s="234" customFormat="1" ht="25" customHeight="1" spans="1:13">
      <c r="A1496" s="238">
        <v>681</v>
      </c>
      <c r="B1496" s="239" t="s">
        <v>1503</v>
      </c>
      <c r="C1496" s="239" t="s">
        <v>19</v>
      </c>
      <c r="D1496" s="239" t="s">
        <v>840</v>
      </c>
      <c r="E1496" s="239" t="s">
        <v>1459</v>
      </c>
      <c r="F1496" s="239" t="s">
        <v>1503</v>
      </c>
      <c r="G1496" s="239" t="s">
        <v>22</v>
      </c>
      <c r="H1496" s="239">
        <v>9.94</v>
      </c>
      <c r="I1496" s="240">
        <v>9.94</v>
      </c>
      <c r="J1496" s="245"/>
      <c r="K1496" s="239">
        <v>100</v>
      </c>
      <c r="L1496" s="239">
        <v>994</v>
      </c>
      <c r="M1496" s="246"/>
    </row>
    <row r="1497" s="234" customFormat="1" ht="25" customHeight="1" spans="1:13">
      <c r="A1497" s="238">
        <v>682</v>
      </c>
      <c r="B1497" s="126" t="s">
        <v>1504</v>
      </c>
      <c r="C1497" s="126" t="s">
        <v>19</v>
      </c>
      <c r="D1497" s="126" t="s">
        <v>840</v>
      </c>
      <c r="E1497" s="126" t="s">
        <v>1459</v>
      </c>
      <c r="F1497" s="126" t="s">
        <v>1504</v>
      </c>
      <c r="G1497" s="256" t="s">
        <v>22</v>
      </c>
      <c r="H1497" s="239">
        <v>17.95</v>
      </c>
      <c r="I1497" s="240">
        <v>17.95</v>
      </c>
      <c r="J1497" s="245"/>
      <c r="K1497" s="239">
        <v>100</v>
      </c>
      <c r="L1497" s="239">
        <v>1795</v>
      </c>
      <c r="M1497" s="246"/>
    </row>
    <row r="1498" s="234" customFormat="1" ht="25" customHeight="1" spans="1:13">
      <c r="A1498" s="238">
        <v>683</v>
      </c>
      <c r="B1498" s="239" t="s">
        <v>1505</v>
      </c>
      <c r="C1498" s="239" t="s">
        <v>19</v>
      </c>
      <c r="D1498" s="239" t="s">
        <v>840</v>
      </c>
      <c r="E1498" s="239" t="s">
        <v>1459</v>
      </c>
      <c r="F1498" s="239" t="s">
        <v>1505</v>
      </c>
      <c r="G1498" s="239" t="s">
        <v>22</v>
      </c>
      <c r="H1498" s="239">
        <v>2.95</v>
      </c>
      <c r="I1498" s="240">
        <v>2.95</v>
      </c>
      <c r="J1498" s="245"/>
      <c r="K1498" s="239">
        <v>100</v>
      </c>
      <c r="L1498" s="239">
        <v>295</v>
      </c>
      <c r="M1498" s="246"/>
    </row>
    <row r="1499" s="234" customFormat="1" ht="25" customHeight="1" spans="1:13">
      <c r="A1499" s="238">
        <v>684</v>
      </c>
      <c r="B1499" s="239" t="s">
        <v>1506</v>
      </c>
      <c r="C1499" s="239" t="s">
        <v>19</v>
      </c>
      <c r="D1499" s="239" t="s">
        <v>840</v>
      </c>
      <c r="E1499" s="239" t="s">
        <v>1459</v>
      </c>
      <c r="F1499" s="239" t="s">
        <v>1506</v>
      </c>
      <c r="G1499" s="239" t="s">
        <v>22</v>
      </c>
      <c r="H1499" s="239">
        <v>13.67</v>
      </c>
      <c r="I1499" s="240">
        <v>13.67</v>
      </c>
      <c r="J1499" s="245"/>
      <c r="K1499" s="239">
        <v>100</v>
      </c>
      <c r="L1499" s="239">
        <v>1367</v>
      </c>
      <c r="M1499" s="246"/>
    </row>
    <row r="1500" s="234" customFormat="1" ht="25" customHeight="1" spans="1:13">
      <c r="A1500" s="238">
        <v>685</v>
      </c>
      <c r="B1500" s="239" t="s">
        <v>931</v>
      </c>
      <c r="C1500" s="239" t="s">
        <v>19</v>
      </c>
      <c r="D1500" s="239" t="s">
        <v>840</v>
      </c>
      <c r="E1500" s="239" t="s">
        <v>1459</v>
      </c>
      <c r="F1500" s="239" t="s">
        <v>931</v>
      </c>
      <c r="G1500" s="239" t="s">
        <v>22</v>
      </c>
      <c r="H1500" s="239">
        <v>6.41</v>
      </c>
      <c r="I1500" s="240">
        <v>6.41</v>
      </c>
      <c r="J1500" s="245"/>
      <c r="K1500" s="239">
        <v>100</v>
      </c>
      <c r="L1500" s="239">
        <v>641</v>
      </c>
      <c r="M1500" s="246"/>
    </row>
    <row r="1501" s="234" customFormat="1" ht="25" customHeight="1" spans="1:13">
      <c r="A1501" s="238">
        <v>686</v>
      </c>
      <c r="B1501" s="239" t="s">
        <v>1507</v>
      </c>
      <c r="C1501" s="239" t="s">
        <v>19</v>
      </c>
      <c r="D1501" s="239" t="s">
        <v>840</v>
      </c>
      <c r="E1501" s="239" t="s">
        <v>1459</v>
      </c>
      <c r="F1501" s="239" t="s">
        <v>1507</v>
      </c>
      <c r="G1501" s="239" t="s">
        <v>22</v>
      </c>
      <c r="H1501" s="239">
        <v>5.19</v>
      </c>
      <c r="I1501" s="240">
        <v>5.19</v>
      </c>
      <c r="J1501" s="245"/>
      <c r="K1501" s="239">
        <v>100</v>
      </c>
      <c r="L1501" s="239">
        <v>519</v>
      </c>
      <c r="M1501" s="246"/>
    </row>
    <row r="1502" s="234" customFormat="1" ht="25" customHeight="1" spans="1:13">
      <c r="A1502" s="238">
        <v>687</v>
      </c>
      <c r="B1502" s="239" t="s">
        <v>1508</v>
      </c>
      <c r="C1502" s="239" t="s">
        <v>19</v>
      </c>
      <c r="D1502" s="239" t="s">
        <v>840</v>
      </c>
      <c r="E1502" s="239" t="s">
        <v>1459</v>
      </c>
      <c r="F1502" s="239" t="s">
        <v>1508</v>
      </c>
      <c r="G1502" s="239" t="s">
        <v>22</v>
      </c>
      <c r="H1502" s="239">
        <v>15.91</v>
      </c>
      <c r="I1502" s="240">
        <v>15.91</v>
      </c>
      <c r="J1502" s="245"/>
      <c r="K1502" s="239">
        <v>100</v>
      </c>
      <c r="L1502" s="239">
        <v>1591</v>
      </c>
      <c r="M1502" s="246"/>
    </row>
    <row r="1503" s="234" customFormat="1" ht="25" customHeight="1" spans="1:13">
      <c r="A1503" s="238">
        <v>688</v>
      </c>
      <c r="B1503" s="239" t="s">
        <v>1509</v>
      </c>
      <c r="C1503" s="239" t="s">
        <v>19</v>
      </c>
      <c r="D1503" s="239" t="s">
        <v>840</v>
      </c>
      <c r="E1503" s="239" t="s">
        <v>1459</v>
      </c>
      <c r="F1503" s="239" t="s">
        <v>1509</v>
      </c>
      <c r="G1503" s="239" t="s">
        <v>22</v>
      </c>
      <c r="H1503" s="239">
        <v>6.87</v>
      </c>
      <c r="I1503" s="240">
        <v>6.87</v>
      </c>
      <c r="J1503" s="245"/>
      <c r="K1503" s="239">
        <v>100</v>
      </c>
      <c r="L1503" s="239">
        <v>687</v>
      </c>
      <c r="M1503" s="246"/>
    </row>
    <row r="1504" s="234" customFormat="1" ht="25" customHeight="1" spans="1:13">
      <c r="A1504" s="238">
        <v>689</v>
      </c>
      <c r="B1504" s="239" t="s">
        <v>1510</v>
      </c>
      <c r="C1504" s="239" t="s">
        <v>19</v>
      </c>
      <c r="D1504" s="239" t="s">
        <v>840</v>
      </c>
      <c r="E1504" s="239" t="s">
        <v>1459</v>
      </c>
      <c r="F1504" s="239" t="s">
        <v>1510</v>
      </c>
      <c r="G1504" s="239" t="s">
        <v>22</v>
      </c>
      <c r="H1504" s="239">
        <v>12.43</v>
      </c>
      <c r="I1504" s="240">
        <v>12.43</v>
      </c>
      <c r="J1504" s="245"/>
      <c r="K1504" s="239">
        <v>100</v>
      </c>
      <c r="L1504" s="239">
        <v>1243</v>
      </c>
      <c r="M1504" s="246"/>
    </row>
    <row r="1505" s="234" customFormat="1" ht="25" customHeight="1" spans="1:13">
      <c r="A1505" s="238">
        <v>690</v>
      </c>
      <c r="B1505" s="239" t="s">
        <v>1511</v>
      </c>
      <c r="C1505" s="239" t="s">
        <v>19</v>
      </c>
      <c r="D1505" s="239" t="s">
        <v>840</v>
      </c>
      <c r="E1505" s="239" t="s">
        <v>1459</v>
      </c>
      <c r="F1505" s="239" t="s">
        <v>1511</v>
      </c>
      <c r="G1505" s="239" t="s">
        <v>22</v>
      </c>
      <c r="H1505" s="239">
        <v>7.8</v>
      </c>
      <c r="I1505" s="240">
        <v>7.8</v>
      </c>
      <c r="J1505" s="245"/>
      <c r="K1505" s="239">
        <v>100</v>
      </c>
      <c r="L1505" s="239">
        <v>780</v>
      </c>
      <c r="M1505" s="246"/>
    </row>
    <row r="1506" s="234" customFormat="1" ht="25" customHeight="1" spans="1:13">
      <c r="A1506" s="238">
        <v>691</v>
      </c>
      <c r="B1506" s="239" t="s">
        <v>1512</v>
      </c>
      <c r="C1506" s="239" t="s">
        <v>19</v>
      </c>
      <c r="D1506" s="239" t="s">
        <v>840</v>
      </c>
      <c r="E1506" s="239" t="s">
        <v>1459</v>
      </c>
      <c r="F1506" s="239" t="s">
        <v>1512</v>
      </c>
      <c r="G1506" s="239" t="s">
        <v>22</v>
      </c>
      <c r="H1506" s="239">
        <v>5.8</v>
      </c>
      <c r="I1506" s="240">
        <v>5.8</v>
      </c>
      <c r="J1506" s="245"/>
      <c r="K1506" s="239">
        <v>100</v>
      </c>
      <c r="L1506" s="239">
        <v>580</v>
      </c>
      <c r="M1506" s="246"/>
    </row>
    <row r="1507" s="234" customFormat="1" ht="25" customHeight="1" spans="1:13">
      <c r="A1507" s="238">
        <v>692</v>
      </c>
      <c r="B1507" s="239" t="s">
        <v>1513</v>
      </c>
      <c r="C1507" s="239" t="s">
        <v>19</v>
      </c>
      <c r="D1507" s="239" t="s">
        <v>840</v>
      </c>
      <c r="E1507" s="239" t="s">
        <v>1459</v>
      </c>
      <c r="F1507" s="239" t="s">
        <v>1513</v>
      </c>
      <c r="G1507" s="239" t="s">
        <v>22</v>
      </c>
      <c r="H1507" s="239">
        <v>10.62</v>
      </c>
      <c r="I1507" s="240">
        <v>10.62</v>
      </c>
      <c r="J1507" s="245"/>
      <c r="K1507" s="239">
        <v>100</v>
      </c>
      <c r="L1507" s="239">
        <v>1062</v>
      </c>
      <c r="M1507" s="246"/>
    </row>
    <row r="1508" s="234" customFormat="1" ht="25" customHeight="1" spans="1:13">
      <c r="A1508" s="238">
        <v>693</v>
      </c>
      <c r="B1508" s="239" t="s">
        <v>1514</v>
      </c>
      <c r="C1508" s="239" t="s">
        <v>19</v>
      </c>
      <c r="D1508" s="239" t="s">
        <v>840</v>
      </c>
      <c r="E1508" s="239" t="s">
        <v>1459</v>
      </c>
      <c r="F1508" s="239" t="s">
        <v>1514</v>
      </c>
      <c r="G1508" s="239" t="s">
        <v>22</v>
      </c>
      <c r="H1508" s="239">
        <v>11.23</v>
      </c>
      <c r="I1508" s="240">
        <v>11.23</v>
      </c>
      <c r="J1508" s="245"/>
      <c r="K1508" s="239">
        <v>100</v>
      </c>
      <c r="L1508" s="239">
        <v>1123</v>
      </c>
      <c r="M1508" s="246"/>
    </row>
    <row r="1509" s="234" customFormat="1" ht="25" customHeight="1" spans="1:13">
      <c r="A1509" s="238">
        <v>694</v>
      </c>
      <c r="B1509" s="239" t="s">
        <v>1515</v>
      </c>
      <c r="C1509" s="239" t="s">
        <v>19</v>
      </c>
      <c r="D1509" s="239" t="s">
        <v>840</v>
      </c>
      <c r="E1509" s="239" t="s">
        <v>1459</v>
      </c>
      <c r="F1509" s="239" t="s">
        <v>1515</v>
      </c>
      <c r="G1509" s="239" t="s">
        <v>22</v>
      </c>
      <c r="H1509" s="239">
        <v>9.58</v>
      </c>
      <c r="I1509" s="240">
        <v>9.58</v>
      </c>
      <c r="J1509" s="245"/>
      <c r="K1509" s="239">
        <v>100</v>
      </c>
      <c r="L1509" s="239">
        <v>958</v>
      </c>
      <c r="M1509" s="246"/>
    </row>
    <row r="1510" s="234" customFormat="1" ht="25" customHeight="1" spans="1:13">
      <c r="A1510" s="238">
        <v>695</v>
      </c>
      <c r="B1510" s="239" t="s">
        <v>1516</v>
      </c>
      <c r="C1510" s="239" t="s">
        <v>19</v>
      </c>
      <c r="D1510" s="239" t="s">
        <v>840</v>
      </c>
      <c r="E1510" s="239" t="s">
        <v>1459</v>
      </c>
      <c r="F1510" s="239" t="s">
        <v>1516</v>
      </c>
      <c r="G1510" s="239" t="s">
        <v>22</v>
      </c>
      <c r="H1510" s="239">
        <v>10.13</v>
      </c>
      <c r="I1510" s="240">
        <v>10.13</v>
      </c>
      <c r="J1510" s="245"/>
      <c r="K1510" s="239">
        <v>100</v>
      </c>
      <c r="L1510" s="239">
        <v>1013</v>
      </c>
      <c r="M1510" s="246"/>
    </row>
    <row r="1511" s="234" customFormat="1" ht="25" customHeight="1" spans="1:13">
      <c r="A1511" s="238">
        <v>696</v>
      </c>
      <c r="B1511" s="239" t="s">
        <v>1517</v>
      </c>
      <c r="C1511" s="239" t="s">
        <v>19</v>
      </c>
      <c r="D1511" s="239" t="s">
        <v>840</v>
      </c>
      <c r="E1511" s="239" t="s">
        <v>1459</v>
      </c>
      <c r="F1511" s="239" t="s">
        <v>1517</v>
      </c>
      <c r="G1511" s="239" t="s">
        <v>22</v>
      </c>
      <c r="H1511" s="239">
        <v>18.81</v>
      </c>
      <c r="I1511" s="240">
        <v>18.81</v>
      </c>
      <c r="J1511" s="245"/>
      <c r="K1511" s="239">
        <v>100</v>
      </c>
      <c r="L1511" s="239">
        <v>1881</v>
      </c>
      <c r="M1511" s="246"/>
    </row>
    <row r="1512" s="234" customFormat="1" ht="25" customHeight="1" spans="1:13">
      <c r="A1512" s="238">
        <v>697</v>
      </c>
      <c r="B1512" s="239" t="s">
        <v>1518</v>
      </c>
      <c r="C1512" s="239" t="s">
        <v>19</v>
      </c>
      <c r="D1512" s="239" t="s">
        <v>840</v>
      </c>
      <c r="E1512" s="239" t="s">
        <v>1459</v>
      </c>
      <c r="F1512" s="239" t="s">
        <v>1518</v>
      </c>
      <c r="G1512" s="239" t="s">
        <v>22</v>
      </c>
      <c r="H1512" s="239">
        <v>8.68</v>
      </c>
      <c r="I1512" s="240">
        <v>8.68</v>
      </c>
      <c r="J1512" s="245"/>
      <c r="K1512" s="239">
        <v>100</v>
      </c>
      <c r="L1512" s="239">
        <v>868</v>
      </c>
      <c r="M1512" s="246"/>
    </row>
    <row r="1513" s="234" customFormat="1" ht="25" customHeight="1" spans="1:13">
      <c r="A1513" s="238">
        <v>698</v>
      </c>
      <c r="B1513" s="239" t="s">
        <v>1519</v>
      </c>
      <c r="C1513" s="239" t="s">
        <v>19</v>
      </c>
      <c r="D1513" s="239" t="s">
        <v>840</v>
      </c>
      <c r="E1513" s="239" t="s">
        <v>1459</v>
      </c>
      <c r="F1513" s="239" t="s">
        <v>1519</v>
      </c>
      <c r="G1513" s="239" t="s">
        <v>22</v>
      </c>
      <c r="H1513" s="239">
        <v>15.53</v>
      </c>
      <c r="I1513" s="240">
        <v>15.53</v>
      </c>
      <c r="J1513" s="245"/>
      <c r="K1513" s="239">
        <v>100</v>
      </c>
      <c r="L1513" s="239">
        <v>1553</v>
      </c>
      <c r="M1513" s="246"/>
    </row>
    <row r="1514" s="234" customFormat="1" ht="25" customHeight="1" spans="1:13">
      <c r="A1514" s="238">
        <v>699</v>
      </c>
      <c r="B1514" s="239" t="s">
        <v>1520</v>
      </c>
      <c r="C1514" s="239" t="s">
        <v>19</v>
      </c>
      <c r="D1514" s="239" t="s">
        <v>840</v>
      </c>
      <c r="E1514" s="239" t="s">
        <v>1459</v>
      </c>
      <c r="F1514" s="239" t="s">
        <v>1520</v>
      </c>
      <c r="G1514" s="239" t="s">
        <v>22</v>
      </c>
      <c r="H1514" s="239">
        <v>14.18</v>
      </c>
      <c r="I1514" s="240">
        <v>14.18</v>
      </c>
      <c r="J1514" s="245"/>
      <c r="K1514" s="239">
        <v>100</v>
      </c>
      <c r="L1514" s="239">
        <v>1418</v>
      </c>
      <c r="M1514" s="246"/>
    </row>
    <row r="1515" s="234" customFormat="1" ht="25" customHeight="1" spans="1:13">
      <c r="A1515" s="238">
        <v>700</v>
      </c>
      <c r="B1515" s="239" t="s">
        <v>1521</v>
      </c>
      <c r="C1515" s="239" t="s">
        <v>19</v>
      </c>
      <c r="D1515" s="239" t="s">
        <v>840</v>
      </c>
      <c r="E1515" s="239" t="s">
        <v>1459</v>
      </c>
      <c r="F1515" s="239" t="s">
        <v>1521</v>
      </c>
      <c r="G1515" s="239" t="s">
        <v>22</v>
      </c>
      <c r="H1515" s="239">
        <v>4.89</v>
      </c>
      <c r="I1515" s="240">
        <v>4.89</v>
      </c>
      <c r="J1515" s="245"/>
      <c r="K1515" s="239">
        <v>100</v>
      </c>
      <c r="L1515" s="239">
        <v>489</v>
      </c>
      <c r="M1515" s="246"/>
    </row>
    <row r="1516" s="234" customFormat="1" ht="25" customHeight="1" spans="1:13">
      <c r="A1516" s="238">
        <v>701</v>
      </c>
      <c r="B1516" s="239" t="s">
        <v>1522</v>
      </c>
      <c r="C1516" s="239" t="s">
        <v>19</v>
      </c>
      <c r="D1516" s="239" t="s">
        <v>840</v>
      </c>
      <c r="E1516" s="239" t="s">
        <v>1459</v>
      </c>
      <c r="F1516" s="239" t="s">
        <v>1522</v>
      </c>
      <c r="G1516" s="239" t="s">
        <v>22</v>
      </c>
      <c r="H1516" s="239">
        <v>5.63</v>
      </c>
      <c r="I1516" s="240">
        <v>5.63</v>
      </c>
      <c r="J1516" s="245"/>
      <c r="K1516" s="239">
        <v>100</v>
      </c>
      <c r="L1516" s="239">
        <v>563</v>
      </c>
      <c r="M1516" s="246"/>
    </row>
    <row r="1517" s="234" customFormat="1" ht="25" customHeight="1" spans="1:13">
      <c r="A1517" s="238">
        <v>702</v>
      </c>
      <c r="B1517" s="239" t="s">
        <v>1523</v>
      </c>
      <c r="C1517" s="239" t="s">
        <v>19</v>
      </c>
      <c r="D1517" s="239" t="s">
        <v>840</v>
      </c>
      <c r="E1517" s="239" t="s">
        <v>1459</v>
      </c>
      <c r="F1517" s="239" t="s">
        <v>1523</v>
      </c>
      <c r="G1517" s="239" t="s">
        <v>22</v>
      </c>
      <c r="H1517" s="239">
        <v>10.08</v>
      </c>
      <c r="I1517" s="240">
        <v>10.08</v>
      </c>
      <c r="J1517" s="245"/>
      <c r="K1517" s="239">
        <v>100</v>
      </c>
      <c r="L1517" s="239">
        <v>1008</v>
      </c>
      <c r="M1517" s="246"/>
    </row>
    <row r="1518" s="234" customFormat="1" ht="25" customHeight="1" spans="1:13">
      <c r="A1518" s="238">
        <v>703</v>
      </c>
      <c r="B1518" s="239" t="s">
        <v>1524</v>
      </c>
      <c r="C1518" s="239" t="s">
        <v>19</v>
      </c>
      <c r="D1518" s="239" t="s">
        <v>840</v>
      </c>
      <c r="E1518" s="239" t="s">
        <v>1459</v>
      </c>
      <c r="F1518" s="239" t="s">
        <v>1524</v>
      </c>
      <c r="G1518" s="239" t="s">
        <v>22</v>
      </c>
      <c r="H1518" s="239">
        <v>4.76</v>
      </c>
      <c r="I1518" s="240">
        <v>4.76</v>
      </c>
      <c r="J1518" s="245"/>
      <c r="K1518" s="239">
        <v>100</v>
      </c>
      <c r="L1518" s="239">
        <v>476</v>
      </c>
      <c r="M1518" s="246"/>
    </row>
    <row r="1519" s="234" customFormat="1" ht="25" customHeight="1" spans="1:13">
      <c r="A1519" s="238">
        <v>704</v>
      </c>
      <c r="B1519" s="239" t="s">
        <v>1525</v>
      </c>
      <c r="C1519" s="239" t="s">
        <v>19</v>
      </c>
      <c r="D1519" s="239" t="s">
        <v>840</v>
      </c>
      <c r="E1519" s="239" t="s">
        <v>1459</v>
      </c>
      <c r="F1519" s="239" t="s">
        <v>1525</v>
      </c>
      <c r="G1519" s="239" t="s">
        <v>22</v>
      </c>
      <c r="H1519" s="239">
        <v>10.22</v>
      </c>
      <c r="I1519" s="240">
        <v>10.22</v>
      </c>
      <c r="J1519" s="245"/>
      <c r="K1519" s="239">
        <v>100</v>
      </c>
      <c r="L1519" s="239">
        <v>1022</v>
      </c>
      <c r="M1519" s="246"/>
    </row>
    <row r="1520" s="234" customFormat="1" ht="25" customHeight="1" spans="1:13">
      <c r="A1520" s="238">
        <v>705</v>
      </c>
      <c r="B1520" s="239" t="s">
        <v>1311</v>
      </c>
      <c r="C1520" s="239" t="s">
        <v>19</v>
      </c>
      <c r="D1520" s="239" t="s">
        <v>840</v>
      </c>
      <c r="E1520" s="239" t="s">
        <v>1459</v>
      </c>
      <c r="F1520" s="239" t="s">
        <v>1311</v>
      </c>
      <c r="G1520" s="239" t="s">
        <v>22</v>
      </c>
      <c r="H1520" s="239">
        <v>2.4</v>
      </c>
      <c r="I1520" s="240">
        <v>2.4</v>
      </c>
      <c r="J1520" s="245"/>
      <c r="K1520" s="239">
        <v>100</v>
      </c>
      <c r="L1520" s="239">
        <v>240</v>
      </c>
      <c r="M1520" s="246"/>
    </row>
    <row r="1521" s="234" customFormat="1" ht="25" customHeight="1" spans="1:13">
      <c r="A1521" s="238">
        <v>706</v>
      </c>
      <c r="B1521" s="239" t="s">
        <v>283</v>
      </c>
      <c r="C1521" s="239" t="s">
        <v>19</v>
      </c>
      <c r="D1521" s="239" t="s">
        <v>840</v>
      </c>
      <c r="E1521" s="239" t="s">
        <v>1459</v>
      </c>
      <c r="F1521" s="239" t="s">
        <v>283</v>
      </c>
      <c r="G1521" s="239" t="s">
        <v>22</v>
      </c>
      <c r="H1521" s="239">
        <v>11.85</v>
      </c>
      <c r="I1521" s="240">
        <v>11.85</v>
      </c>
      <c r="J1521" s="245"/>
      <c r="K1521" s="239">
        <v>100</v>
      </c>
      <c r="L1521" s="239">
        <v>1185</v>
      </c>
      <c r="M1521" s="246"/>
    </row>
    <row r="1522" s="234" customFormat="1" ht="25" customHeight="1" spans="1:13">
      <c r="A1522" s="238">
        <v>707</v>
      </c>
      <c r="B1522" s="239" t="s">
        <v>1526</v>
      </c>
      <c r="C1522" s="239" t="s">
        <v>19</v>
      </c>
      <c r="D1522" s="239" t="s">
        <v>840</v>
      </c>
      <c r="E1522" s="239" t="s">
        <v>1459</v>
      </c>
      <c r="F1522" s="239" t="s">
        <v>1526</v>
      </c>
      <c r="G1522" s="239" t="s">
        <v>22</v>
      </c>
      <c r="H1522" s="239">
        <v>16.03</v>
      </c>
      <c r="I1522" s="240">
        <v>16.03</v>
      </c>
      <c r="J1522" s="245"/>
      <c r="K1522" s="239">
        <v>100</v>
      </c>
      <c r="L1522" s="239">
        <v>1603</v>
      </c>
      <c r="M1522" s="246"/>
    </row>
    <row r="1523" s="234" customFormat="1" ht="25" customHeight="1" spans="1:13">
      <c r="A1523" s="238">
        <v>708</v>
      </c>
      <c r="B1523" s="239" t="s">
        <v>1527</v>
      </c>
      <c r="C1523" s="239" t="s">
        <v>19</v>
      </c>
      <c r="D1523" s="239" t="s">
        <v>840</v>
      </c>
      <c r="E1523" s="239" t="s">
        <v>1459</v>
      </c>
      <c r="F1523" s="239" t="s">
        <v>1527</v>
      </c>
      <c r="G1523" s="239" t="s">
        <v>22</v>
      </c>
      <c r="H1523" s="239">
        <v>10.65</v>
      </c>
      <c r="I1523" s="240">
        <v>10.65</v>
      </c>
      <c r="J1523" s="245"/>
      <c r="K1523" s="239">
        <v>100</v>
      </c>
      <c r="L1523" s="239">
        <v>1065</v>
      </c>
      <c r="M1523" s="246"/>
    </row>
    <row r="1524" s="234" customFormat="1" ht="25" customHeight="1" spans="1:13">
      <c r="A1524" s="238">
        <v>709</v>
      </c>
      <c r="B1524" s="239" t="s">
        <v>1528</v>
      </c>
      <c r="C1524" s="239" t="s">
        <v>19</v>
      </c>
      <c r="D1524" s="239" t="s">
        <v>840</v>
      </c>
      <c r="E1524" s="239" t="s">
        <v>1459</v>
      </c>
      <c r="F1524" s="239" t="s">
        <v>1528</v>
      </c>
      <c r="G1524" s="239" t="s">
        <v>22</v>
      </c>
      <c r="H1524" s="239">
        <v>6.98</v>
      </c>
      <c r="I1524" s="240">
        <v>6.98</v>
      </c>
      <c r="J1524" s="245"/>
      <c r="K1524" s="239">
        <v>100</v>
      </c>
      <c r="L1524" s="239">
        <v>698</v>
      </c>
      <c r="M1524" s="246"/>
    </row>
    <row r="1525" s="234" customFormat="1" ht="25" customHeight="1" spans="1:13">
      <c r="A1525" s="238">
        <v>710</v>
      </c>
      <c r="B1525" s="239" t="s">
        <v>1529</v>
      </c>
      <c r="C1525" s="239" t="s">
        <v>19</v>
      </c>
      <c r="D1525" s="239" t="s">
        <v>840</v>
      </c>
      <c r="E1525" s="239" t="s">
        <v>1459</v>
      </c>
      <c r="F1525" s="239" t="s">
        <v>1529</v>
      </c>
      <c r="G1525" s="239" t="s">
        <v>22</v>
      </c>
      <c r="H1525" s="239">
        <v>5.45</v>
      </c>
      <c r="I1525" s="240">
        <v>5.45</v>
      </c>
      <c r="J1525" s="245"/>
      <c r="K1525" s="239">
        <v>100</v>
      </c>
      <c r="L1525" s="239">
        <v>545</v>
      </c>
      <c r="M1525" s="246"/>
    </row>
    <row r="1526" s="234" customFormat="1" ht="25" customHeight="1" spans="1:13">
      <c r="A1526" s="238">
        <v>711</v>
      </c>
      <c r="B1526" s="239" t="s">
        <v>1530</v>
      </c>
      <c r="C1526" s="239" t="s">
        <v>19</v>
      </c>
      <c r="D1526" s="239" t="s">
        <v>840</v>
      </c>
      <c r="E1526" s="239" t="s">
        <v>1459</v>
      </c>
      <c r="F1526" s="239" t="s">
        <v>1530</v>
      </c>
      <c r="G1526" s="239" t="s">
        <v>22</v>
      </c>
      <c r="H1526" s="239">
        <v>4.8</v>
      </c>
      <c r="I1526" s="240">
        <v>4.8</v>
      </c>
      <c r="J1526" s="245"/>
      <c r="K1526" s="239">
        <v>100</v>
      </c>
      <c r="L1526" s="239">
        <v>480</v>
      </c>
      <c r="M1526" s="246"/>
    </row>
    <row r="1527" s="234" customFormat="1" ht="25" customHeight="1" spans="1:13">
      <c r="A1527" s="238">
        <v>712</v>
      </c>
      <c r="B1527" s="239" t="s">
        <v>1531</v>
      </c>
      <c r="C1527" s="239" t="s">
        <v>19</v>
      </c>
      <c r="D1527" s="239" t="s">
        <v>840</v>
      </c>
      <c r="E1527" s="239" t="s">
        <v>1459</v>
      </c>
      <c r="F1527" s="239" t="s">
        <v>1531</v>
      </c>
      <c r="G1527" s="239" t="s">
        <v>22</v>
      </c>
      <c r="H1527" s="239">
        <v>19.3</v>
      </c>
      <c r="I1527" s="240">
        <v>19.3</v>
      </c>
      <c r="J1527" s="245"/>
      <c r="K1527" s="239">
        <v>100</v>
      </c>
      <c r="L1527" s="239">
        <v>1930</v>
      </c>
      <c r="M1527" s="246"/>
    </row>
    <row r="1528" s="234" customFormat="1" ht="25" customHeight="1" spans="1:13">
      <c r="A1528" s="238">
        <v>713</v>
      </c>
      <c r="B1528" s="239" t="s">
        <v>1058</v>
      </c>
      <c r="C1528" s="239" t="s">
        <v>19</v>
      </c>
      <c r="D1528" s="239" t="s">
        <v>840</v>
      </c>
      <c r="E1528" s="239" t="s">
        <v>1459</v>
      </c>
      <c r="F1528" s="239" t="s">
        <v>1058</v>
      </c>
      <c r="G1528" s="239" t="s">
        <v>22</v>
      </c>
      <c r="H1528" s="239">
        <v>8.8</v>
      </c>
      <c r="I1528" s="240">
        <v>8.8</v>
      </c>
      <c r="J1528" s="245"/>
      <c r="K1528" s="239">
        <v>100</v>
      </c>
      <c r="L1528" s="239">
        <v>880</v>
      </c>
      <c r="M1528" s="246"/>
    </row>
    <row r="1529" s="234" customFormat="1" ht="25" customHeight="1" spans="1:13">
      <c r="A1529" s="238">
        <v>714</v>
      </c>
      <c r="B1529" s="239" t="s">
        <v>1532</v>
      </c>
      <c r="C1529" s="239" t="s">
        <v>19</v>
      </c>
      <c r="D1529" s="239" t="s">
        <v>840</v>
      </c>
      <c r="E1529" s="239" t="s">
        <v>1459</v>
      </c>
      <c r="F1529" s="239" t="s">
        <v>1532</v>
      </c>
      <c r="G1529" s="239" t="s">
        <v>22</v>
      </c>
      <c r="H1529" s="239">
        <v>10.57</v>
      </c>
      <c r="I1529" s="240">
        <v>10.57</v>
      </c>
      <c r="J1529" s="245"/>
      <c r="K1529" s="239">
        <v>100</v>
      </c>
      <c r="L1529" s="239">
        <v>1057</v>
      </c>
      <c r="M1529" s="246"/>
    </row>
    <row r="1530" s="234" customFormat="1" ht="25" customHeight="1" spans="1:13">
      <c r="A1530" s="238">
        <v>715</v>
      </c>
      <c r="B1530" s="239" t="s">
        <v>1533</v>
      </c>
      <c r="C1530" s="239" t="s">
        <v>19</v>
      </c>
      <c r="D1530" s="239" t="s">
        <v>840</v>
      </c>
      <c r="E1530" s="239" t="s">
        <v>1459</v>
      </c>
      <c r="F1530" s="239" t="s">
        <v>1533</v>
      </c>
      <c r="G1530" s="239" t="s">
        <v>22</v>
      </c>
      <c r="H1530" s="239">
        <v>11.64</v>
      </c>
      <c r="I1530" s="240">
        <v>11.64</v>
      </c>
      <c r="J1530" s="245"/>
      <c r="K1530" s="239">
        <v>100</v>
      </c>
      <c r="L1530" s="239">
        <v>1164</v>
      </c>
      <c r="M1530" s="246"/>
    </row>
    <row r="1531" s="234" customFormat="1" ht="25" customHeight="1" spans="1:13">
      <c r="A1531" s="238">
        <v>716</v>
      </c>
      <c r="B1531" s="239" t="s">
        <v>1534</v>
      </c>
      <c r="C1531" s="239" t="s">
        <v>19</v>
      </c>
      <c r="D1531" s="239" t="s">
        <v>840</v>
      </c>
      <c r="E1531" s="239" t="s">
        <v>1459</v>
      </c>
      <c r="F1531" s="239" t="s">
        <v>1534</v>
      </c>
      <c r="G1531" s="239" t="s">
        <v>22</v>
      </c>
      <c r="H1531" s="239">
        <v>4.63</v>
      </c>
      <c r="I1531" s="240">
        <v>4.63</v>
      </c>
      <c r="J1531" s="245"/>
      <c r="K1531" s="239">
        <v>100</v>
      </c>
      <c r="L1531" s="239">
        <v>463</v>
      </c>
      <c r="M1531" s="246"/>
    </row>
    <row r="1532" s="234" customFormat="1" ht="25" customHeight="1" spans="1:13">
      <c r="A1532" s="238">
        <v>717</v>
      </c>
      <c r="B1532" s="239" t="s">
        <v>1535</v>
      </c>
      <c r="C1532" s="239" t="s">
        <v>19</v>
      </c>
      <c r="D1532" s="239" t="s">
        <v>840</v>
      </c>
      <c r="E1532" s="239" t="s">
        <v>1459</v>
      </c>
      <c r="F1532" s="239" t="s">
        <v>1535</v>
      </c>
      <c r="G1532" s="239" t="s">
        <v>22</v>
      </c>
      <c r="H1532" s="239">
        <v>5.26</v>
      </c>
      <c r="I1532" s="240">
        <v>5.26</v>
      </c>
      <c r="J1532" s="245"/>
      <c r="K1532" s="239">
        <v>100</v>
      </c>
      <c r="L1532" s="239">
        <v>526</v>
      </c>
      <c r="M1532" s="246"/>
    </row>
    <row r="1533" s="234" customFormat="1" ht="25" customHeight="1" spans="1:13">
      <c r="A1533" s="238">
        <v>718</v>
      </c>
      <c r="B1533" s="239" t="s">
        <v>1536</v>
      </c>
      <c r="C1533" s="239" t="s">
        <v>19</v>
      </c>
      <c r="D1533" s="239" t="s">
        <v>840</v>
      </c>
      <c r="E1533" s="239" t="s">
        <v>1459</v>
      </c>
      <c r="F1533" s="239" t="s">
        <v>1536</v>
      </c>
      <c r="G1533" s="239" t="s">
        <v>22</v>
      </c>
      <c r="H1533" s="239">
        <v>2.16</v>
      </c>
      <c r="I1533" s="240">
        <v>2.16</v>
      </c>
      <c r="J1533" s="245"/>
      <c r="K1533" s="239">
        <v>100</v>
      </c>
      <c r="L1533" s="239">
        <v>216</v>
      </c>
      <c r="M1533" s="246"/>
    </row>
    <row r="1534" s="234" customFormat="1" ht="25" customHeight="1" spans="1:13">
      <c r="A1534" s="238">
        <v>719</v>
      </c>
      <c r="B1534" s="239" t="s">
        <v>1537</v>
      </c>
      <c r="C1534" s="239" t="s">
        <v>19</v>
      </c>
      <c r="D1534" s="239" t="s">
        <v>840</v>
      </c>
      <c r="E1534" s="239" t="s">
        <v>1459</v>
      </c>
      <c r="F1534" s="239" t="s">
        <v>1537</v>
      </c>
      <c r="G1534" s="239" t="s">
        <v>22</v>
      </c>
      <c r="H1534" s="239">
        <v>5.26</v>
      </c>
      <c r="I1534" s="240">
        <v>5.26</v>
      </c>
      <c r="J1534" s="245"/>
      <c r="K1534" s="239">
        <v>100</v>
      </c>
      <c r="L1534" s="239">
        <v>526</v>
      </c>
      <c r="M1534" s="246"/>
    </row>
    <row r="1535" s="234" customFormat="1" ht="25" customHeight="1" spans="1:13">
      <c r="A1535" s="238">
        <v>720</v>
      </c>
      <c r="B1535" s="239" t="s">
        <v>1538</v>
      </c>
      <c r="C1535" s="239" t="s">
        <v>19</v>
      </c>
      <c r="D1535" s="239" t="s">
        <v>840</v>
      </c>
      <c r="E1535" s="239" t="s">
        <v>1459</v>
      </c>
      <c r="F1535" s="239" t="s">
        <v>1538</v>
      </c>
      <c r="G1535" s="239" t="s">
        <v>22</v>
      </c>
      <c r="H1535" s="239">
        <v>10.64</v>
      </c>
      <c r="I1535" s="240">
        <v>10.64</v>
      </c>
      <c r="J1535" s="245"/>
      <c r="K1535" s="239">
        <v>100</v>
      </c>
      <c r="L1535" s="239">
        <v>1064</v>
      </c>
      <c r="M1535" s="246"/>
    </row>
    <row r="1536" s="234" customFormat="1" ht="25" customHeight="1" spans="1:13">
      <c r="A1536" s="238">
        <v>721</v>
      </c>
      <c r="B1536" s="239" t="s">
        <v>1539</v>
      </c>
      <c r="C1536" s="239" t="s">
        <v>19</v>
      </c>
      <c r="D1536" s="239" t="s">
        <v>840</v>
      </c>
      <c r="E1536" s="239" t="s">
        <v>1459</v>
      </c>
      <c r="F1536" s="239" t="s">
        <v>1539</v>
      </c>
      <c r="G1536" s="239" t="s">
        <v>22</v>
      </c>
      <c r="H1536" s="239">
        <v>15.87</v>
      </c>
      <c r="I1536" s="240">
        <v>15.87</v>
      </c>
      <c r="J1536" s="245"/>
      <c r="K1536" s="239">
        <v>100</v>
      </c>
      <c r="L1536" s="239">
        <v>1587</v>
      </c>
      <c r="M1536" s="246"/>
    </row>
    <row r="1537" s="234" customFormat="1" ht="25" customHeight="1" spans="1:13">
      <c r="A1537" s="238">
        <v>722</v>
      </c>
      <c r="B1537" s="239" t="s">
        <v>1540</v>
      </c>
      <c r="C1537" s="239" t="s">
        <v>19</v>
      </c>
      <c r="D1537" s="239" t="s">
        <v>840</v>
      </c>
      <c r="E1537" s="239" t="s">
        <v>1459</v>
      </c>
      <c r="F1537" s="239" t="s">
        <v>1540</v>
      </c>
      <c r="G1537" s="239" t="s">
        <v>22</v>
      </c>
      <c r="H1537" s="239">
        <v>2.94</v>
      </c>
      <c r="I1537" s="240">
        <v>2.94</v>
      </c>
      <c r="J1537" s="245"/>
      <c r="K1537" s="239">
        <v>100</v>
      </c>
      <c r="L1537" s="239">
        <v>294</v>
      </c>
      <c r="M1537" s="246"/>
    </row>
    <row r="1538" s="234" customFormat="1" ht="25" customHeight="1" spans="1:13">
      <c r="A1538" s="238">
        <v>723</v>
      </c>
      <c r="B1538" s="239" t="s">
        <v>1541</v>
      </c>
      <c r="C1538" s="239" t="s">
        <v>19</v>
      </c>
      <c r="D1538" s="239" t="s">
        <v>840</v>
      </c>
      <c r="E1538" s="239" t="s">
        <v>1459</v>
      </c>
      <c r="F1538" s="239" t="s">
        <v>1541</v>
      </c>
      <c r="G1538" s="239" t="s">
        <v>22</v>
      </c>
      <c r="H1538" s="239">
        <v>4.52</v>
      </c>
      <c r="I1538" s="240">
        <v>4.52</v>
      </c>
      <c r="J1538" s="245"/>
      <c r="K1538" s="239">
        <v>100</v>
      </c>
      <c r="L1538" s="239">
        <v>452</v>
      </c>
      <c r="M1538" s="246"/>
    </row>
    <row r="1539" s="234" customFormat="1" ht="25" customHeight="1" spans="1:13">
      <c r="A1539" s="238">
        <v>724</v>
      </c>
      <c r="B1539" s="239" t="s">
        <v>1542</v>
      </c>
      <c r="C1539" s="239" t="s">
        <v>19</v>
      </c>
      <c r="D1539" s="239" t="s">
        <v>840</v>
      </c>
      <c r="E1539" s="239" t="s">
        <v>1459</v>
      </c>
      <c r="F1539" s="239" t="s">
        <v>1542</v>
      </c>
      <c r="G1539" s="239" t="s">
        <v>22</v>
      </c>
      <c r="H1539" s="239">
        <v>7.4</v>
      </c>
      <c r="I1539" s="240">
        <v>7.4</v>
      </c>
      <c r="J1539" s="245"/>
      <c r="K1539" s="239">
        <v>100</v>
      </c>
      <c r="L1539" s="239">
        <v>740</v>
      </c>
      <c r="M1539" s="246"/>
    </row>
    <row r="1540" s="234" customFormat="1" ht="25" customHeight="1" spans="1:13">
      <c r="A1540" s="238">
        <v>725</v>
      </c>
      <c r="B1540" s="239" t="s">
        <v>1543</v>
      </c>
      <c r="C1540" s="239" t="s">
        <v>19</v>
      </c>
      <c r="D1540" s="239" t="s">
        <v>840</v>
      </c>
      <c r="E1540" s="239" t="s">
        <v>1459</v>
      </c>
      <c r="F1540" s="239" t="s">
        <v>1543</v>
      </c>
      <c r="G1540" s="239" t="s">
        <v>22</v>
      </c>
      <c r="H1540" s="239">
        <v>4.72</v>
      </c>
      <c r="I1540" s="240">
        <v>4.72</v>
      </c>
      <c r="J1540" s="245"/>
      <c r="K1540" s="239">
        <v>100</v>
      </c>
      <c r="L1540" s="239">
        <v>472</v>
      </c>
      <c r="M1540" s="246"/>
    </row>
    <row r="1541" s="234" customFormat="1" ht="25" customHeight="1" spans="1:13">
      <c r="A1541" s="238">
        <v>726</v>
      </c>
      <c r="B1541" s="239" t="s">
        <v>1544</v>
      </c>
      <c r="C1541" s="239" t="s">
        <v>19</v>
      </c>
      <c r="D1541" s="239" t="s">
        <v>840</v>
      </c>
      <c r="E1541" s="239" t="s">
        <v>1459</v>
      </c>
      <c r="F1541" s="239" t="s">
        <v>1544</v>
      </c>
      <c r="G1541" s="239" t="s">
        <v>22</v>
      </c>
      <c r="H1541" s="239">
        <v>8.6</v>
      </c>
      <c r="I1541" s="240">
        <v>8.6</v>
      </c>
      <c r="J1541" s="245"/>
      <c r="K1541" s="239">
        <v>100</v>
      </c>
      <c r="L1541" s="239">
        <v>860</v>
      </c>
      <c r="M1541" s="246"/>
    </row>
    <row r="1542" s="234" customFormat="1" ht="25" customHeight="1" spans="1:13">
      <c r="A1542" s="238">
        <v>727</v>
      </c>
      <c r="B1542" s="239" t="s">
        <v>1545</v>
      </c>
      <c r="C1542" s="239" t="s">
        <v>19</v>
      </c>
      <c r="D1542" s="239" t="s">
        <v>840</v>
      </c>
      <c r="E1542" s="239" t="s">
        <v>1459</v>
      </c>
      <c r="F1542" s="239" t="s">
        <v>1545</v>
      </c>
      <c r="G1542" s="239" t="s">
        <v>22</v>
      </c>
      <c r="H1542" s="239">
        <v>12.4</v>
      </c>
      <c r="I1542" s="240">
        <v>12.4</v>
      </c>
      <c r="J1542" s="245"/>
      <c r="K1542" s="239">
        <v>100</v>
      </c>
      <c r="L1542" s="239">
        <v>1240</v>
      </c>
      <c r="M1542" s="246"/>
    </row>
    <row r="1543" s="234" customFormat="1" ht="25" customHeight="1" spans="1:13">
      <c r="A1543" s="238">
        <v>728</v>
      </c>
      <c r="B1543" s="239" t="s">
        <v>1546</v>
      </c>
      <c r="C1543" s="239" t="s">
        <v>19</v>
      </c>
      <c r="D1543" s="239" t="s">
        <v>840</v>
      </c>
      <c r="E1543" s="239" t="s">
        <v>1459</v>
      </c>
      <c r="F1543" s="239" t="s">
        <v>1546</v>
      </c>
      <c r="G1543" s="239" t="s">
        <v>22</v>
      </c>
      <c r="H1543" s="239">
        <v>8.95</v>
      </c>
      <c r="I1543" s="240">
        <v>8.95</v>
      </c>
      <c r="J1543" s="245"/>
      <c r="K1543" s="239">
        <v>100</v>
      </c>
      <c r="L1543" s="239">
        <v>895</v>
      </c>
      <c r="M1543" s="246"/>
    </row>
    <row r="1544" s="234" customFormat="1" ht="25" customHeight="1" spans="1:13">
      <c r="A1544" s="238">
        <v>729</v>
      </c>
      <c r="B1544" s="239" t="s">
        <v>1547</v>
      </c>
      <c r="C1544" s="239" t="s">
        <v>19</v>
      </c>
      <c r="D1544" s="239" t="s">
        <v>840</v>
      </c>
      <c r="E1544" s="239" t="s">
        <v>1459</v>
      </c>
      <c r="F1544" s="239" t="s">
        <v>1547</v>
      </c>
      <c r="G1544" s="239" t="s">
        <v>22</v>
      </c>
      <c r="H1544" s="239">
        <v>15.62</v>
      </c>
      <c r="I1544" s="240">
        <v>15.62</v>
      </c>
      <c r="J1544" s="245"/>
      <c r="K1544" s="239">
        <v>100</v>
      </c>
      <c r="L1544" s="239">
        <v>1562</v>
      </c>
      <c r="M1544" s="246"/>
    </row>
    <row r="1545" s="234" customFormat="1" ht="25" customHeight="1" spans="1:13">
      <c r="A1545" s="238">
        <v>730</v>
      </c>
      <c r="B1545" s="239" t="s">
        <v>1548</v>
      </c>
      <c r="C1545" s="239" t="s">
        <v>19</v>
      </c>
      <c r="D1545" s="239" t="s">
        <v>840</v>
      </c>
      <c r="E1545" s="239" t="s">
        <v>1459</v>
      </c>
      <c r="F1545" s="239" t="s">
        <v>1548</v>
      </c>
      <c r="G1545" s="239" t="s">
        <v>22</v>
      </c>
      <c r="H1545" s="239">
        <v>12.6</v>
      </c>
      <c r="I1545" s="240">
        <v>12.6</v>
      </c>
      <c r="J1545" s="245"/>
      <c r="K1545" s="239">
        <v>100</v>
      </c>
      <c r="L1545" s="239">
        <v>1260</v>
      </c>
      <c r="M1545" s="246"/>
    </row>
    <row r="1546" s="234" customFormat="1" ht="25" customHeight="1" spans="1:13">
      <c r="A1546" s="238">
        <v>731</v>
      </c>
      <c r="B1546" s="239" t="s">
        <v>1549</v>
      </c>
      <c r="C1546" s="239" t="s">
        <v>19</v>
      </c>
      <c r="D1546" s="239" t="s">
        <v>840</v>
      </c>
      <c r="E1546" s="239" t="s">
        <v>1459</v>
      </c>
      <c r="F1546" s="239" t="s">
        <v>1549</v>
      </c>
      <c r="G1546" s="239" t="s">
        <v>22</v>
      </c>
      <c r="H1546" s="239">
        <v>10.41</v>
      </c>
      <c r="I1546" s="240">
        <v>10.41</v>
      </c>
      <c r="J1546" s="245"/>
      <c r="K1546" s="239">
        <v>100</v>
      </c>
      <c r="L1546" s="239">
        <v>1041</v>
      </c>
      <c r="M1546" s="246"/>
    </row>
    <row r="1547" s="234" customFormat="1" ht="25" customHeight="1" spans="1:13">
      <c r="A1547" s="238">
        <v>732</v>
      </c>
      <c r="B1547" s="239" t="s">
        <v>1550</v>
      </c>
      <c r="C1547" s="239" t="s">
        <v>19</v>
      </c>
      <c r="D1547" s="239" t="s">
        <v>840</v>
      </c>
      <c r="E1547" s="239" t="s">
        <v>1459</v>
      </c>
      <c r="F1547" s="239" t="s">
        <v>1550</v>
      </c>
      <c r="G1547" s="239" t="s">
        <v>22</v>
      </c>
      <c r="H1547" s="239">
        <v>4.95</v>
      </c>
      <c r="I1547" s="240">
        <v>4.95</v>
      </c>
      <c r="J1547" s="245"/>
      <c r="K1547" s="239">
        <v>100</v>
      </c>
      <c r="L1547" s="239">
        <v>495</v>
      </c>
      <c r="M1547" s="246"/>
    </row>
    <row r="1548" s="234" customFormat="1" ht="25" customHeight="1" spans="1:13">
      <c r="A1548" s="238">
        <v>733</v>
      </c>
      <c r="B1548" s="239" t="s">
        <v>1551</v>
      </c>
      <c r="C1548" s="239" t="s">
        <v>19</v>
      </c>
      <c r="D1548" s="239" t="s">
        <v>840</v>
      </c>
      <c r="E1548" s="239" t="s">
        <v>1459</v>
      </c>
      <c r="F1548" s="239" t="s">
        <v>1551</v>
      </c>
      <c r="G1548" s="239" t="s">
        <v>22</v>
      </c>
      <c r="H1548" s="239">
        <v>7.14</v>
      </c>
      <c r="I1548" s="240">
        <v>7.14</v>
      </c>
      <c r="J1548" s="245"/>
      <c r="K1548" s="239">
        <v>100</v>
      </c>
      <c r="L1548" s="239">
        <v>714</v>
      </c>
      <c r="M1548" s="246"/>
    </row>
    <row r="1549" s="234" customFormat="1" ht="25" customHeight="1" spans="1:13">
      <c r="A1549" s="238">
        <v>734</v>
      </c>
      <c r="B1549" s="239" t="s">
        <v>1552</v>
      </c>
      <c r="C1549" s="239" t="s">
        <v>19</v>
      </c>
      <c r="D1549" s="239" t="s">
        <v>840</v>
      </c>
      <c r="E1549" s="239" t="s">
        <v>1459</v>
      </c>
      <c r="F1549" s="239" t="s">
        <v>1552</v>
      </c>
      <c r="G1549" s="239" t="s">
        <v>22</v>
      </c>
      <c r="H1549" s="239">
        <v>7.41</v>
      </c>
      <c r="I1549" s="240">
        <v>7.41</v>
      </c>
      <c r="J1549" s="245"/>
      <c r="K1549" s="239">
        <v>100</v>
      </c>
      <c r="L1549" s="239">
        <v>741</v>
      </c>
      <c r="M1549" s="246"/>
    </row>
    <row r="1550" s="234" customFormat="1" ht="25" customHeight="1" spans="1:13">
      <c r="A1550" s="238">
        <v>735</v>
      </c>
      <c r="B1550" s="239" t="s">
        <v>1553</v>
      </c>
      <c r="C1550" s="239" t="s">
        <v>19</v>
      </c>
      <c r="D1550" s="239" t="s">
        <v>840</v>
      </c>
      <c r="E1550" s="239" t="s">
        <v>1459</v>
      </c>
      <c r="F1550" s="239" t="s">
        <v>1553</v>
      </c>
      <c r="G1550" s="239" t="s">
        <v>22</v>
      </c>
      <c r="H1550" s="239">
        <v>3.09</v>
      </c>
      <c r="I1550" s="240">
        <v>3.09</v>
      </c>
      <c r="J1550" s="245"/>
      <c r="K1550" s="239">
        <v>100</v>
      </c>
      <c r="L1550" s="239">
        <v>309</v>
      </c>
      <c r="M1550" s="246"/>
    </row>
    <row r="1551" s="234" customFormat="1" ht="25" customHeight="1" spans="1:13">
      <c r="A1551" s="238">
        <v>736</v>
      </c>
      <c r="B1551" s="239" t="s">
        <v>1554</v>
      </c>
      <c r="C1551" s="239" t="s">
        <v>19</v>
      </c>
      <c r="D1551" s="239" t="s">
        <v>840</v>
      </c>
      <c r="E1551" s="239" t="s">
        <v>1459</v>
      </c>
      <c r="F1551" s="239" t="s">
        <v>1554</v>
      </c>
      <c r="G1551" s="239" t="s">
        <v>22</v>
      </c>
      <c r="H1551" s="239">
        <v>2.47</v>
      </c>
      <c r="I1551" s="240">
        <v>2.47</v>
      </c>
      <c r="J1551" s="245"/>
      <c r="K1551" s="239">
        <v>100</v>
      </c>
      <c r="L1551" s="239">
        <v>247</v>
      </c>
      <c r="M1551" s="246"/>
    </row>
    <row r="1552" s="234" customFormat="1" ht="25" customHeight="1" spans="1:13">
      <c r="A1552" s="238">
        <v>737</v>
      </c>
      <c r="B1552" s="239" t="s">
        <v>1555</v>
      </c>
      <c r="C1552" s="239" t="s">
        <v>19</v>
      </c>
      <c r="D1552" s="239" t="s">
        <v>840</v>
      </c>
      <c r="E1552" s="239" t="s">
        <v>1459</v>
      </c>
      <c r="F1552" s="239" t="s">
        <v>1555</v>
      </c>
      <c r="G1552" s="239" t="s">
        <v>22</v>
      </c>
      <c r="H1552" s="239">
        <v>10.21</v>
      </c>
      <c r="I1552" s="240">
        <v>10.21</v>
      </c>
      <c r="J1552" s="245"/>
      <c r="K1552" s="239">
        <v>100</v>
      </c>
      <c r="L1552" s="239">
        <v>1021</v>
      </c>
      <c r="M1552" s="246"/>
    </row>
    <row r="1553" s="234" customFormat="1" ht="25" customHeight="1" spans="1:13">
      <c r="A1553" s="238">
        <v>738</v>
      </c>
      <c r="B1553" s="239" t="s">
        <v>1556</v>
      </c>
      <c r="C1553" s="239" t="s">
        <v>19</v>
      </c>
      <c r="D1553" s="239" t="s">
        <v>840</v>
      </c>
      <c r="E1553" s="239" t="s">
        <v>21</v>
      </c>
      <c r="F1553" s="239" t="s">
        <v>1556</v>
      </c>
      <c r="G1553" s="239" t="s">
        <v>22</v>
      </c>
      <c r="H1553" s="239">
        <v>9.21</v>
      </c>
      <c r="I1553" s="240">
        <v>9.21</v>
      </c>
      <c r="J1553" s="245"/>
      <c r="K1553" s="239">
        <v>100</v>
      </c>
      <c r="L1553" s="239">
        <v>921</v>
      </c>
      <c r="M1553" s="246"/>
    </row>
    <row r="1554" s="234" customFormat="1" ht="25" customHeight="1" spans="1:13">
      <c r="A1554" s="238">
        <v>739</v>
      </c>
      <c r="B1554" s="239" t="s">
        <v>1557</v>
      </c>
      <c r="C1554" s="239" t="s">
        <v>19</v>
      </c>
      <c r="D1554" s="239" t="s">
        <v>840</v>
      </c>
      <c r="E1554" s="239" t="s">
        <v>21</v>
      </c>
      <c r="F1554" s="239" t="s">
        <v>1557</v>
      </c>
      <c r="G1554" s="239" t="s">
        <v>22</v>
      </c>
      <c r="H1554" s="239">
        <v>15.56</v>
      </c>
      <c r="I1554" s="240">
        <v>15.56</v>
      </c>
      <c r="J1554" s="245"/>
      <c r="K1554" s="239">
        <v>100</v>
      </c>
      <c r="L1554" s="239">
        <v>1556</v>
      </c>
      <c r="M1554" s="246"/>
    </row>
    <row r="1555" s="234" customFormat="1" ht="25" customHeight="1" spans="1:13">
      <c r="A1555" s="238">
        <v>740</v>
      </c>
      <c r="B1555" s="239" t="s">
        <v>1558</v>
      </c>
      <c r="C1555" s="239" t="s">
        <v>19</v>
      </c>
      <c r="D1555" s="239" t="s">
        <v>840</v>
      </c>
      <c r="E1555" s="239" t="s">
        <v>21</v>
      </c>
      <c r="F1555" s="239" t="s">
        <v>1558</v>
      </c>
      <c r="G1555" s="239" t="s">
        <v>22</v>
      </c>
      <c r="H1555" s="239">
        <v>9.45</v>
      </c>
      <c r="I1555" s="240">
        <v>9.45</v>
      </c>
      <c r="J1555" s="245"/>
      <c r="K1555" s="239">
        <v>100</v>
      </c>
      <c r="L1555" s="239">
        <v>945</v>
      </c>
      <c r="M1555" s="246"/>
    </row>
    <row r="1556" s="234" customFormat="1" ht="25" customHeight="1" spans="1:13">
      <c r="A1556" s="238">
        <v>741</v>
      </c>
      <c r="B1556" s="239" t="s">
        <v>1559</v>
      </c>
      <c r="C1556" s="239" t="s">
        <v>19</v>
      </c>
      <c r="D1556" s="239" t="s">
        <v>840</v>
      </c>
      <c r="E1556" s="239" t="s">
        <v>21</v>
      </c>
      <c r="F1556" s="239" t="s">
        <v>1559</v>
      </c>
      <c r="G1556" s="239" t="s">
        <v>22</v>
      </c>
      <c r="H1556" s="239">
        <v>9</v>
      </c>
      <c r="I1556" s="240">
        <v>9</v>
      </c>
      <c r="J1556" s="245"/>
      <c r="K1556" s="239">
        <v>100</v>
      </c>
      <c r="L1556" s="239">
        <v>900</v>
      </c>
      <c r="M1556" s="246"/>
    </row>
    <row r="1557" s="234" customFormat="1" ht="25" customHeight="1" spans="1:13">
      <c r="A1557" s="238">
        <v>742</v>
      </c>
      <c r="B1557" s="239" t="s">
        <v>1560</v>
      </c>
      <c r="C1557" s="239" t="s">
        <v>19</v>
      </c>
      <c r="D1557" s="239" t="s">
        <v>840</v>
      </c>
      <c r="E1557" s="239" t="s">
        <v>21</v>
      </c>
      <c r="F1557" s="239" t="s">
        <v>1560</v>
      </c>
      <c r="G1557" s="239" t="s">
        <v>22</v>
      </c>
      <c r="H1557" s="239">
        <v>9.13</v>
      </c>
      <c r="I1557" s="240">
        <v>9.13</v>
      </c>
      <c r="J1557" s="245"/>
      <c r="K1557" s="239">
        <v>100</v>
      </c>
      <c r="L1557" s="239">
        <v>913</v>
      </c>
      <c r="M1557" s="246"/>
    </row>
    <row r="1558" s="234" customFormat="1" ht="25" customHeight="1" spans="1:13">
      <c r="A1558" s="238">
        <v>743</v>
      </c>
      <c r="B1558" s="239" t="s">
        <v>694</v>
      </c>
      <c r="C1558" s="239" t="s">
        <v>19</v>
      </c>
      <c r="D1558" s="239" t="s">
        <v>840</v>
      </c>
      <c r="E1558" s="239" t="s">
        <v>21</v>
      </c>
      <c r="F1558" s="239" t="s">
        <v>694</v>
      </c>
      <c r="G1558" s="239" t="s">
        <v>22</v>
      </c>
      <c r="H1558" s="239">
        <v>16.94</v>
      </c>
      <c r="I1558" s="240">
        <v>16.94</v>
      </c>
      <c r="J1558" s="245"/>
      <c r="K1558" s="239">
        <v>100</v>
      </c>
      <c r="L1558" s="239">
        <v>1694</v>
      </c>
      <c r="M1558" s="246"/>
    </row>
    <row r="1559" s="234" customFormat="1" ht="25" customHeight="1" spans="1:13">
      <c r="A1559" s="238">
        <v>744</v>
      </c>
      <c r="B1559" s="239" t="s">
        <v>1561</v>
      </c>
      <c r="C1559" s="239" t="s">
        <v>19</v>
      </c>
      <c r="D1559" s="239" t="s">
        <v>840</v>
      </c>
      <c r="E1559" s="239" t="s">
        <v>21</v>
      </c>
      <c r="F1559" s="239" t="s">
        <v>1561</v>
      </c>
      <c r="G1559" s="239" t="s">
        <v>22</v>
      </c>
      <c r="H1559" s="239">
        <v>8.12</v>
      </c>
      <c r="I1559" s="240">
        <v>8.12</v>
      </c>
      <c r="J1559" s="245"/>
      <c r="K1559" s="239">
        <v>100</v>
      </c>
      <c r="L1559" s="239">
        <v>812</v>
      </c>
      <c r="M1559" s="246"/>
    </row>
    <row r="1560" s="234" customFormat="1" ht="25" customHeight="1" spans="1:13">
      <c r="A1560" s="238">
        <v>745</v>
      </c>
      <c r="B1560" s="239" t="s">
        <v>1562</v>
      </c>
      <c r="C1560" s="239" t="s">
        <v>19</v>
      </c>
      <c r="D1560" s="239" t="s">
        <v>840</v>
      </c>
      <c r="E1560" s="239" t="s">
        <v>21</v>
      </c>
      <c r="F1560" s="239" t="s">
        <v>1562</v>
      </c>
      <c r="G1560" s="239" t="s">
        <v>22</v>
      </c>
      <c r="H1560" s="239">
        <v>9.78</v>
      </c>
      <c r="I1560" s="240">
        <v>9.78</v>
      </c>
      <c r="J1560" s="245"/>
      <c r="K1560" s="239">
        <v>100</v>
      </c>
      <c r="L1560" s="239">
        <v>978</v>
      </c>
      <c r="M1560" s="246"/>
    </row>
    <row r="1561" s="234" customFormat="1" ht="25" customHeight="1" spans="1:13">
      <c r="A1561" s="238">
        <v>746</v>
      </c>
      <c r="B1561" s="239" t="s">
        <v>1563</v>
      </c>
      <c r="C1561" s="239" t="s">
        <v>19</v>
      </c>
      <c r="D1561" s="239" t="s">
        <v>840</v>
      </c>
      <c r="E1561" s="239" t="s">
        <v>21</v>
      </c>
      <c r="F1561" s="239" t="s">
        <v>1563</v>
      </c>
      <c r="G1561" s="239" t="s">
        <v>22</v>
      </c>
      <c r="H1561" s="239">
        <v>6.35</v>
      </c>
      <c r="I1561" s="240">
        <v>6.35</v>
      </c>
      <c r="J1561" s="245"/>
      <c r="K1561" s="239">
        <v>100</v>
      </c>
      <c r="L1561" s="239">
        <v>635</v>
      </c>
      <c r="M1561" s="246"/>
    </row>
    <row r="1562" s="234" customFormat="1" ht="25" customHeight="1" spans="1:13">
      <c r="A1562" s="238">
        <v>747</v>
      </c>
      <c r="B1562" s="126" t="s">
        <v>1564</v>
      </c>
      <c r="C1562" s="126" t="s">
        <v>19</v>
      </c>
      <c r="D1562" s="126" t="s">
        <v>840</v>
      </c>
      <c r="E1562" s="126" t="s">
        <v>21</v>
      </c>
      <c r="F1562" s="126" t="s">
        <v>1564</v>
      </c>
      <c r="G1562" s="256" t="s">
        <v>22</v>
      </c>
      <c r="H1562" s="239">
        <v>4.4</v>
      </c>
      <c r="I1562" s="240">
        <v>4.4</v>
      </c>
      <c r="J1562" s="245"/>
      <c r="K1562" s="239">
        <v>100</v>
      </c>
      <c r="L1562" s="239">
        <v>440</v>
      </c>
      <c r="M1562" s="246"/>
    </row>
    <row r="1563" s="234" customFormat="1" ht="25" customHeight="1" spans="1:13">
      <c r="A1563" s="238">
        <v>748</v>
      </c>
      <c r="B1563" s="239" t="s">
        <v>1565</v>
      </c>
      <c r="C1563" s="239" t="s">
        <v>19</v>
      </c>
      <c r="D1563" s="239" t="s">
        <v>840</v>
      </c>
      <c r="E1563" s="239" t="s">
        <v>21</v>
      </c>
      <c r="F1563" s="239" t="s">
        <v>1565</v>
      </c>
      <c r="G1563" s="239" t="s">
        <v>22</v>
      </c>
      <c r="H1563" s="239">
        <v>10.63</v>
      </c>
      <c r="I1563" s="240">
        <v>10.63</v>
      </c>
      <c r="J1563" s="245"/>
      <c r="K1563" s="239">
        <v>100</v>
      </c>
      <c r="L1563" s="239">
        <v>1063</v>
      </c>
      <c r="M1563" s="246"/>
    </row>
    <row r="1564" s="234" customFormat="1" ht="25" customHeight="1" spans="1:13">
      <c r="A1564" s="238">
        <v>749</v>
      </c>
      <c r="B1564" s="239" t="s">
        <v>1566</v>
      </c>
      <c r="C1564" s="239" t="s">
        <v>19</v>
      </c>
      <c r="D1564" s="239" t="s">
        <v>840</v>
      </c>
      <c r="E1564" s="239" t="s">
        <v>21</v>
      </c>
      <c r="F1564" s="239" t="s">
        <v>1566</v>
      </c>
      <c r="G1564" s="239" t="s">
        <v>22</v>
      </c>
      <c r="H1564" s="239">
        <v>4.59</v>
      </c>
      <c r="I1564" s="240">
        <v>4.59</v>
      </c>
      <c r="J1564" s="245"/>
      <c r="K1564" s="239">
        <v>100</v>
      </c>
      <c r="L1564" s="239">
        <v>459</v>
      </c>
      <c r="M1564" s="246"/>
    </row>
    <row r="1565" s="234" customFormat="1" ht="25" customHeight="1" spans="1:13">
      <c r="A1565" s="238">
        <v>750</v>
      </c>
      <c r="B1565" s="239" t="s">
        <v>1567</v>
      </c>
      <c r="C1565" s="239" t="s">
        <v>19</v>
      </c>
      <c r="D1565" s="239" t="s">
        <v>840</v>
      </c>
      <c r="E1565" s="239" t="s">
        <v>21</v>
      </c>
      <c r="F1565" s="239" t="s">
        <v>1567</v>
      </c>
      <c r="G1565" s="239" t="s">
        <v>22</v>
      </c>
      <c r="H1565" s="239">
        <v>7.19</v>
      </c>
      <c r="I1565" s="240">
        <v>7.19</v>
      </c>
      <c r="J1565" s="245"/>
      <c r="K1565" s="239">
        <v>100</v>
      </c>
      <c r="L1565" s="239">
        <v>719</v>
      </c>
      <c r="M1565" s="246"/>
    </row>
    <row r="1566" s="234" customFormat="1" ht="25" customHeight="1" spans="1:13">
      <c r="A1566" s="238">
        <v>751</v>
      </c>
      <c r="B1566" s="239" t="s">
        <v>1568</v>
      </c>
      <c r="C1566" s="239" t="s">
        <v>19</v>
      </c>
      <c r="D1566" s="239" t="s">
        <v>840</v>
      </c>
      <c r="E1566" s="239" t="s">
        <v>21</v>
      </c>
      <c r="F1566" s="239" t="s">
        <v>1568</v>
      </c>
      <c r="G1566" s="239" t="s">
        <v>22</v>
      </c>
      <c r="H1566" s="239">
        <v>18.38</v>
      </c>
      <c r="I1566" s="240">
        <v>18.38</v>
      </c>
      <c r="J1566" s="245"/>
      <c r="K1566" s="239">
        <v>100</v>
      </c>
      <c r="L1566" s="239">
        <v>1838</v>
      </c>
      <c r="M1566" s="246"/>
    </row>
    <row r="1567" s="234" customFormat="1" ht="25" customHeight="1" spans="1:13">
      <c r="A1567" s="238">
        <v>752</v>
      </c>
      <c r="B1567" s="239" t="s">
        <v>1569</v>
      </c>
      <c r="C1567" s="239" t="s">
        <v>19</v>
      </c>
      <c r="D1567" s="239" t="s">
        <v>840</v>
      </c>
      <c r="E1567" s="239" t="s">
        <v>21</v>
      </c>
      <c r="F1567" s="239" t="s">
        <v>1569</v>
      </c>
      <c r="G1567" s="239" t="s">
        <v>22</v>
      </c>
      <c r="H1567" s="239">
        <v>6.2</v>
      </c>
      <c r="I1567" s="240">
        <v>6.2</v>
      </c>
      <c r="J1567" s="245"/>
      <c r="K1567" s="239">
        <v>100</v>
      </c>
      <c r="L1567" s="239">
        <v>620</v>
      </c>
      <c r="M1567" s="246"/>
    </row>
    <row r="1568" s="234" customFormat="1" ht="25" customHeight="1" spans="1:13">
      <c r="A1568" s="238">
        <v>753</v>
      </c>
      <c r="B1568" s="239" t="s">
        <v>1570</v>
      </c>
      <c r="C1568" s="239" t="s">
        <v>19</v>
      </c>
      <c r="D1568" s="239" t="s">
        <v>840</v>
      </c>
      <c r="E1568" s="239" t="s">
        <v>21</v>
      </c>
      <c r="F1568" s="239" t="s">
        <v>1570</v>
      </c>
      <c r="G1568" s="239" t="s">
        <v>22</v>
      </c>
      <c r="H1568" s="239">
        <v>7.59</v>
      </c>
      <c r="I1568" s="240">
        <v>7.59</v>
      </c>
      <c r="J1568" s="245"/>
      <c r="K1568" s="239">
        <v>100</v>
      </c>
      <c r="L1568" s="239">
        <v>759</v>
      </c>
      <c r="M1568" s="246"/>
    </row>
    <row r="1569" s="234" customFormat="1" ht="25" customHeight="1" spans="1:13">
      <c r="A1569" s="238">
        <v>754</v>
      </c>
      <c r="B1569" s="239" t="s">
        <v>1571</v>
      </c>
      <c r="C1569" s="239" t="s">
        <v>19</v>
      </c>
      <c r="D1569" s="239" t="s">
        <v>840</v>
      </c>
      <c r="E1569" s="239" t="s">
        <v>21</v>
      </c>
      <c r="F1569" s="239" t="s">
        <v>1571</v>
      </c>
      <c r="G1569" s="239" t="s">
        <v>22</v>
      </c>
      <c r="H1569" s="239">
        <v>7.41</v>
      </c>
      <c r="I1569" s="240">
        <v>7.41</v>
      </c>
      <c r="J1569" s="245"/>
      <c r="K1569" s="239">
        <v>100</v>
      </c>
      <c r="L1569" s="239">
        <v>741</v>
      </c>
      <c r="M1569" s="246"/>
    </row>
    <row r="1570" s="234" customFormat="1" ht="25" customHeight="1" spans="1:13">
      <c r="A1570" s="238">
        <v>755</v>
      </c>
      <c r="B1570" s="239" t="s">
        <v>563</v>
      </c>
      <c r="C1570" s="239" t="s">
        <v>19</v>
      </c>
      <c r="D1570" s="239" t="s">
        <v>840</v>
      </c>
      <c r="E1570" s="239" t="s">
        <v>21</v>
      </c>
      <c r="F1570" s="239" t="s">
        <v>563</v>
      </c>
      <c r="G1570" s="239" t="s">
        <v>22</v>
      </c>
      <c r="H1570" s="239">
        <v>8.49</v>
      </c>
      <c r="I1570" s="240">
        <v>8.49</v>
      </c>
      <c r="J1570" s="245"/>
      <c r="K1570" s="239">
        <v>100</v>
      </c>
      <c r="L1570" s="239">
        <v>849</v>
      </c>
      <c r="M1570" s="246"/>
    </row>
    <row r="1571" s="234" customFormat="1" ht="25" customHeight="1" spans="1:13">
      <c r="A1571" s="238">
        <v>756</v>
      </c>
      <c r="B1571" s="239" t="s">
        <v>1572</v>
      </c>
      <c r="C1571" s="239" t="s">
        <v>19</v>
      </c>
      <c r="D1571" s="239" t="s">
        <v>840</v>
      </c>
      <c r="E1571" s="239" t="s">
        <v>21</v>
      </c>
      <c r="F1571" s="239" t="s">
        <v>1572</v>
      </c>
      <c r="G1571" s="239" t="s">
        <v>22</v>
      </c>
      <c r="H1571" s="239">
        <v>9.42</v>
      </c>
      <c r="I1571" s="240">
        <v>9.42</v>
      </c>
      <c r="J1571" s="245"/>
      <c r="K1571" s="239">
        <v>100</v>
      </c>
      <c r="L1571" s="239">
        <v>942</v>
      </c>
      <c r="M1571" s="246"/>
    </row>
    <row r="1572" s="234" customFormat="1" ht="25" customHeight="1" spans="1:13">
      <c r="A1572" s="238">
        <v>757</v>
      </c>
      <c r="B1572" s="239" t="s">
        <v>1573</v>
      </c>
      <c r="C1572" s="239" t="s">
        <v>19</v>
      </c>
      <c r="D1572" s="239" t="s">
        <v>840</v>
      </c>
      <c r="E1572" s="239" t="s">
        <v>21</v>
      </c>
      <c r="F1572" s="239" t="s">
        <v>1573</v>
      </c>
      <c r="G1572" s="239" t="s">
        <v>22</v>
      </c>
      <c r="H1572" s="239">
        <v>9.5</v>
      </c>
      <c r="I1572" s="240">
        <v>9.5</v>
      </c>
      <c r="J1572" s="245"/>
      <c r="K1572" s="239">
        <v>100</v>
      </c>
      <c r="L1572" s="239">
        <v>950</v>
      </c>
      <c r="M1572" s="246"/>
    </row>
    <row r="1573" s="234" customFormat="1" ht="25" customHeight="1" spans="1:13">
      <c r="A1573" s="238">
        <v>758</v>
      </c>
      <c r="B1573" s="239" t="s">
        <v>1574</v>
      </c>
      <c r="C1573" s="239" t="s">
        <v>19</v>
      </c>
      <c r="D1573" s="239" t="s">
        <v>840</v>
      </c>
      <c r="E1573" s="239" t="s">
        <v>21</v>
      </c>
      <c r="F1573" s="239" t="s">
        <v>1574</v>
      </c>
      <c r="G1573" s="239" t="s">
        <v>22</v>
      </c>
      <c r="H1573" s="239">
        <v>7.24</v>
      </c>
      <c r="I1573" s="240">
        <v>7.24</v>
      </c>
      <c r="J1573" s="245"/>
      <c r="K1573" s="239">
        <v>100</v>
      </c>
      <c r="L1573" s="239">
        <v>724</v>
      </c>
      <c r="M1573" s="246"/>
    </row>
    <row r="1574" s="234" customFormat="1" ht="25" customHeight="1" spans="1:13">
      <c r="A1574" s="238">
        <v>759</v>
      </c>
      <c r="B1574" s="239" t="s">
        <v>1575</v>
      </c>
      <c r="C1574" s="239" t="s">
        <v>19</v>
      </c>
      <c r="D1574" s="239" t="s">
        <v>840</v>
      </c>
      <c r="E1574" s="239" t="s">
        <v>21</v>
      </c>
      <c r="F1574" s="239" t="s">
        <v>1575</v>
      </c>
      <c r="G1574" s="239" t="s">
        <v>22</v>
      </c>
      <c r="H1574" s="239">
        <v>16.03</v>
      </c>
      <c r="I1574" s="240">
        <v>16.03</v>
      </c>
      <c r="J1574" s="245"/>
      <c r="K1574" s="239">
        <v>100</v>
      </c>
      <c r="L1574" s="239">
        <v>1603</v>
      </c>
      <c r="M1574" s="246"/>
    </row>
    <row r="1575" s="234" customFormat="1" ht="25" customHeight="1" spans="1:13">
      <c r="A1575" s="238">
        <v>760</v>
      </c>
      <c r="B1575" s="239" t="s">
        <v>1576</v>
      </c>
      <c r="C1575" s="239" t="s">
        <v>19</v>
      </c>
      <c r="D1575" s="239" t="s">
        <v>840</v>
      </c>
      <c r="E1575" s="239" t="s">
        <v>21</v>
      </c>
      <c r="F1575" s="239" t="s">
        <v>1576</v>
      </c>
      <c r="G1575" s="239" t="s">
        <v>22</v>
      </c>
      <c r="H1575" s="239">
        <v>8.23</v>
      </c>
      <c r="I1575" s="240">
        <v>8.23</v>
      </c>
      <c r="J1575" s="245"/>
      <c r="K1575" s="239">
        <v>100</v>
      </c>
      <c r="L1575" s="239">
        <v>823</v>
      </c>
      <c r="M1575" s="246"/>
    </row>
    <row r="1576" s="234" customFormat="1" ht="25" customHeight="1" spans="1:13">
      <c r="A1576" s="238">
        <v>761</v>
      </c>
      <c r="B1576" s="239" t="s">
        <v>1577</v>
      </c>
      <c r="C1576" s="239" t="s">
        <v>19</v>
      </c>
      <c r="D1576" s="239" t="s">
        <v>840</v>
      </c>
      <c r="E1576" s="239" t="s">
        <v>21</v>
      </c>
      <c r="F1576" s="239" t="s">
        <v>1577</v>
      </c>
      <c r="G1576" s="239" t="s">
        <v>22</v>
      </c>
      <c r="H1576" s="239">
        <v>8.95</v>
      </c>
      <c r="I1576" s="240">
        <v>8.95</v>
      </c>
      <c r="J1576" s="245"/>
      <c r="K1576" s="239">
        <v>100</v>
      </c>
      <c r="L1576" s="239">
        <v>895</v>
      </c>
      <c r="M1576" s="246"/>
    </row>
    <row r="1577" s="234" customFormat="1" ht="25" customHeight="1" spans="1:13">
      <c r="A1577" s="238">
        <v>762</v>
      </c>
      <c r="B1577" s="239" t="s">
        <v>1578</v>
      </c>
      <c r="C1577" s="239" t="s">
        <v>19</v>
      </c>
      <c r="D1577" s="239" t="s">
        <v>840</v>
      </c>
      <c r="E1577" s="239" t="s">
        <v>21</v>
      </c>
      <c r="F1577" s="239" t="s">
        <v>1578</v>
      </c>
      <c r="G1577" s="239" t="s">
        <v>22</v>
      </c>
      <c r="H1577" s="239">
        <v>9.05</v>
      </c>
      <c r="I1577" s="240">
        <v>9.05</v>
      </c>
      <c r="J1577" s="245"/>
      <c r="K1577" s="239">
        <v>100</v>
      </c>
      <c r="L1577" s="239">
        <v>905</v>
      </c>
      <c r="M1577" s="246"/>
    </row>
    <row r="1578" s="234" customFormat="1" ht="25" customHeight="1" spans="1:13">
      <c r="A1578" s="238">
        <v>763</v>
      </c>
      <c r="B1578" s="239" t="s">
        <v>1579</v>
      </c>
      <c r="C1578" s="239" t="s">
        <v>19</v>
      </c>
      <c r="D1578" s="239" t="s">
        <v>840</v>
      </c>
      <c r="E1578" s="239" t="s">
        <v>21</v>
      </c>
      <c r="F1578" s="239" t="s">
        <v>1579</v>
      </c>
      <c r="G1578" s="239" t="s">
        <v>22</v>
      </c>
      <c r="H1578" s="239">
        <v>12.4</v>
      </c>
      <c r="I1578" s="240">
        <v>12.4</v>
      </c>
      <c r="J1578" s="245"/>
      <c r="K1578" s="239">
        <v>100</v>
      </c>
      <c r="L1578" s="239">
        <v>1240</v>
      </c>
      <c r="M1578" s="246"/>
    </row>
    <row r="1579" s="234" customFormat="1" ht="25" customHeight="1" spans="1:13">
      <c r="A1579" s="238">
        <v>764</v>
      </c>
      <c r="B1579" s="239" t="s">
        <v>1580</v>
      </c>
      <c r="C1579" s="239" t="s">
        <v>19</v>
      </c>
      <c r="D1579" s="239" t="s">
        <v>840</v>
      </c>
      <c r="E1579" s="239" t="s">
        <v>21</v>
      </c>
      <c r="F1579" s="239" t="s">
        <v>1580</v>
      </c>
      <c r="G1579" s="239" t="s">
        <v>22</v>
      </c>
      <c r="H1579" s="239">
        <v>15.43</v>
      </c>
      <c r="I1579" s="240">
        <v>15.43</v>
      </c>
      <c r="J1579" s="245"/>
      <c r="K1579" s="239">
        <v>100</v>
      </c>
      <c r="L1579" s="239">
        <v>1543</v>
      </c>
      <c r="M1579" s="246"/>
    </row>
    <row r="1580" s="234" customFormat="1" ht="25" customHeight="1" spans="1:13">
      <c r="A1580" s="238">
        <v>765</v>
      </c>
      <c r="B1580" s="239" t="s">
        <v>1581</v>
      </c>
      <c r="C1580" s="239" t="s">
        <v>19</v>
      </c>
      <c r="D1580" s="239" t="s">
        <v>840</v>
      </c>
      <c r="E1580" s="239" t="s">
        <v>21</v>
      </c>
      <c r="F1580" s="239" t="s">
        <v>1581</v>
      </c>
      <c r="G1580" s="239" t="s">
        <v>22</v>
      </c>
      <c r="H1580" s="239">
        <v>13.19</v>
      </c>
      <c r="I1580" s="240">
        <v>13.19</v>
      </c>
      <c r="J1580" s="245"/>
      <c r="K1580" s="239">
        <v>100</v>
      </c>
      <c r="L1580" s="239">
        <v>1319</v>
      </c>
      <c r="M1580" s="246"/>
    </row>
    <row r="1581" s="234" customFormat="1" ht="25" customHeight="1" spans="1:13">
      <c r="A1581" s="238">
        <v>766</v>
      </c>
      <c r="B1581" s="239" t="s">
        <v>1582</v>
      </c>
      <c r="C1581" s="239" t="s">
        <v>19</v>
      </c>
      <c r="D1581" s="239" t="s">
        <v>840</v>
      </c>
      <c r="E1581" s="239" t="s">
        <v>21</v>
      </c>
      <c r="F1581" s="239" t="s">
        <v>1582</v>
      </c>
      <c r="G1581" s="239" t="s">
        <v>22</v>
      </c>
      <c r="H1581" s="239">
        <v>1.39</v>
      </c>
      <c r="I1581" s="240">
        <v>1.39</v>
      </c>
      <c r="J1581" s="245"/>
      <c r="K1581" s="239">
        <v>100</v>
      </c>
      <c r="L1581" s="239">
        <v>139</v>
      </c>
      <c r="M1581" s="246"/>
    </row>
    <row r="1582" s="234" customFormat="1" ht="25" customHeight="1" spans="1:13">
      <c r="A1582" s="238">
        <v>767</v>
      </c>
      <c r="B1582" s="239" t="s">
        <v>1583</v>
      </c>
      <c r="C1582" s="239" t="s">
        <v>19</v>
      </c>
      <c r="D1582" s="239" t="s">
        <v>840</v>
      </c>
      <c r="E1582" s="239" t="s">
        <v>21</v>
      </c>
      <c r="F1582" s="239" t="s">
        <v>1583</v>
      </c>
      <c r="G1582" s="239" t="s">
        <v>22</v>
      </c>
      <c r="H1582" s="239">
        <v>13.27</v>
      </c>
      <c r="I1582" s="240">
        <v>13.27</v>
      </c>
      <c r="J1582" s="245"/>
      <c r="K1582" s="239">
        <v>100</v>
      </c>
      <c r="L1582" s="239">
        <v>1327</v>
      </c>
      <c r="M1582" s="246"/>
    </row>
    <row r="1583" s="234" customFormat="1" ht="25" customHeight="1" spans="1:13">
      <c r="A1583" s="238">
        <v>768</v>
      </c>
      <c r="B1583" s="239" t="s">
        <v>1584</v>
      </c>
      <c r="C1583" s="239" t="s">
        <v>19</v>
      </c>
      <c r="D1583" s="239" t="s">
        <v>840</v>
      </c>
      <c r="E1583" s="239" t="s">
        <v>21</v>
      </c>
      <c r="F1583" s="239" t="s">
        <v>1584</v>
      </c>
      <c r="G1583" s="239" t="s">
        <v>22</v>
      </c>
      <c r="H1583" s="239">
        <v>6.38</v>
      </c>
      <c r="I1583" s="240">
        <v>6.38</v>
      </c>
      <c r="J1583" s="245"/>
      <c r="K1583" s="239">
        <v>100</v>
      </c>
      <c r="L1583" s="239">
        <v>638</v>
      </c>
      <c r="M1583" s="246"/>
    </row>
    <row r="1584" s="234" customFormat="1" ht="25" customHeight="1" spans="1:13">
      <c r="A1584" s="238">
        <v>769</v>
      </c>
      <c r="B1584" s="239" t="s">
        <v>1585</v>
      </c>
      <c r="C1584" s="239" t="s">
        <v>19</v>
      </c>
      <c r="D1584" s="239" t="s">
        <v>840</v>
      </c>
      <c r="E1584" s="239" t="s">
        <v>21</v>
      </c>
      <c r="F1584" s="239" t="s">
        <v>1585</v>
      </c>
      <c r="G1584" s="239" t="s">
        <v>22</v>
      </c>
      <c r="H1584" s="239">
        <v>5.43</v>
      </c>
      <c r="I1584" s="240">
        <v>5.43</v>
      </c>
      <c r="J1584" s="245"/>
      <c r="K1584" s="239">
        <v>100</v>
      </c>
      <c r="L1584" s="239">
        <v>543</v>
      </c>
      <c r="M1584" s="246"/>
    </row>
    <row r="1585" s="234" customFormat="1" ht="25" customHeight="1" spans="1:13">
      <c r="A1585" s="238">
        <v>770</v>
      </c>
      <c r="B1585" s="239" t="s">
        <v>1586</v>
      </c>
      <c r="C1585" s="239" t="s">
        <v>19</v>
      </c>
      <c r="D1585" s="239" t="s">
        <v>840</v>
      </c>
      <c r="E1585" s="239" t="s">
        <v>21</v>
      </c>
      <c r="F1585" s="239" t="s">
        <v>1586</v>
      </c>
      <c r="G1585" s="239" t="s">
        <v>22</v>
      </c>
      <c r="H1585" s="239">
        <v>4.59</v>
      </c>
      <c r="I1585" s="240">
        <v>4.59</v>
      </c>
      <c r="J1585" s="245"/>
      <c r="K1585" s="239">
        <v>100</v>
      </c>
      <c r="L1585" s="239">
        <v>459</v>
      </c>
      <c r="M1585" s="246"/>
    </row>
    <row r="1586" s="234" customFormat="1" ht="25" customHeight="1" spans="1:13">
      <c r="A1586" s="238">
        <v>771</v>
      </c>
      <c r="B1586" s="239" t="s">
        <v>1587</v>
      </c>
      <c r="C1586" s="239" t="s">
        <v>19</v>
      </c>
      <c r="D1586" s="239" t="s">
        <v>840</v>
      </c>
      <c r="E1586" s="239" t="s">
        <v>21</v>
      </c>
      <c r="F1586" s="239" t="s">
        <v>1587</v>
      </c>
      <c r="G1586" s="239" t="s">
        <v>22</v>
      </c>
      <c r="H1586" s="239">
        <v>4.58</v>
      </c>
      <c r="I1586" s="240">
        <v>4.58</v>
      </c>
      <c r="J1586" s="245"/>
      <c r="K1586" s="239">
        <v>100</v>
      </c>
      <c r="L1586" s="239">
        <v>458</v>
      </c>
      <c r="M1586" s="246"/>
    </row>
    <row r="1587" s="234" customFormat="1" ht="25" customHeight="1" spans="1:13">
      <c r="A1587" s="238">
        <v>772</v>
      </c>
      <c r="B1587" s="239" t="s">
        <v>1588</v>
      </c>
      <c r="C1587" s="239" t="s">
        <v>19</v>
      </c>
      <c r="D1587" s="239" t="s">
        <v>840</v>
      </c>
      <c r="E1587" s="239" t="s">
        <v>21</v>
      </c>
      <c r="F1587" s="239" t="s">
        <v>1588</v>
      </c>
      <c r="G1587" s="239" t="s">
        <v>22</v>
      </c>
      <c r="H1587" s="239">
        <v>6.92</v>
      </c>
      <c r="I1587" s="240">
        <v>6.92</v>
      </c>
      <c r="J1587" s="245"/>
      <c r="K1587" s="239">
        <v>100</v>
      </c>
      <c r="L1587" s="239">
        <v>692</v>
      </c>
      <c r="M1587" s="246"/>
    </row>
    <row r="1588" s="234" customFormat="1" ht="25" customHeight="1" spans="1:13">
      <c r="A1588" s="238">
        <v>773</v>
      </c>
      <c r="B1588" s="239" t="s">
        <v>1589</v>
      </c>
      <c r="C1588" s="239" t="s">
        <v>19</v>
      </c>
      <c r="D1588" s="239" t="s">
        <v>840</v>
      </c>
      <c r="E1588" s="239" t="s">
        <v>21</v>
      </c>
      <c r="F1588" s="239" t="s">
        <v>1589</v>
      </c>
      <c r="G1588" s="239" t="s">
        <v>22</v>
      </c>
      <c r="H1588" s="239">
        <v>17.8</v>
      </c>
      <c r="I1588" s="240">
        <v>17.8</v>
      </c>
      <c r="J1588" s="245"/>
      <c r="K1588" s="239">
        <v>100</v>
      </c>
      <c r="L1588" s="239">
        <v>1780</v>
      </c>
      <c r="M1588" s="246"/>
    </row>
    <row r="1589" s="234" customFormat="1" ht="25" customHeight="1" spans="1:13">
      <c r="A1589" s="238">
        <v>774</v>
      </c>
      <c r="B1589" s="239" t="s">
        <v>1590</v>
      </c>
      <c r="C1589" s="239" t="s">
        <v>19</v>
      </c>
      <c r="D1589" s="239" t="s">
        <v>840</v>
      </c>
      <c r="E1589" s="239" t="s">
        <v>21</v>
      </c>
      <c r="F1589" s="239" t="s">
        <v>1590</v>
      </c>
      <c r="G1589" s="239" t="s">
        <v>22</v>
      </c>
      <c r="H1589" s="239">
        <v>5.64</v>
      </c>
      <c r="I1589" s="240">
        <v>5.64</v>
      </c>
      <c r="J1589" s="245"/>
      <c r="K1589" s="239">
        <v>100</v>
      </c>
      <c r="L1589" s="239">
        <v>564</v>
      </c>
      <c r="M1589" s="246"/>
    </row>
    <row r="1590" s="234" customFormat="1" ht="25" customHeight="1" spans="1:13">
      <c r="A1590" s="238">
        <v>775</v>
      </c>
      <c r="B1590" s="239" t="s">
        <v>1591</v>
      </c>
      <c r="C1590" s="239" t="s">
        <v>19</v>
      </c>
      <c r="D1590" s="239" t="s">
        <v>840</v>
      </c>
      <c r="E1590" s="239" t="s">
        <v>21</v>
      </c>
      <c r="F1590" s="239" t="s">
        <v>1591</v>
      </c>
      <c r="G1590" s="239" t="s">
        <v>22</v>
      </c>
      <c r="H1590" s="239">
        <v>8</v>
      </c>
      <c r="I1590" s="240">
        <v>8</v>
      </c>
      <c r="J1590" s="245"/>
      <c r="K1590" s="239">
        <v>100</v>
      </c>
      <c r="L1590" s="239">
        <v>800</v>
      </c>
      <c r="M1590" s="246"/>
    </row>
    <row r="1591" s="234" customFormat="1" ht="25" customHeight="1" spans="1:13">
      <c r="A1591" s="238">
        <v>776</v>
      </c>
      <c r="B1591" s="239" t="s">
        <v>1592</v>
      </c>
      <c r="C1591" s="239" t="s">
        <v>19</v>
      </c>
      <c r="D1591" s="239" t="s">
        <v>840</v>
      </c>
      <c r="E1591" s="239" t="s">
        <v>21</v>
      </c>
      <c r="F1591" s="239" t="s">
        <v>1592</v>
      </c>
      <c r="G1591" s="239" t="s">
        <v>22</v>
      </c>
      <c r="H1591" s="239">
        <v>8.64</v>
      </c>
      <c r="I1591" s="240">
        <v>8.64</v>
      </c>
      <c r="J1591" s="245"/>
      <c r="K1591" s="239">
        <v>100</v>
      </c>
      <c r="L1591" s="239">
        <v>864</v>
      </c>
      <c r="M1591" s="246"/>
    </row>
    <row r="1592" s="234" customFormat="1" ht="25" customHeight="1" spans="1:13">
      <c r="A1592" s="238">
        <v>777</v>
      </c>
      <c r="B1592" s="239" t="s">
        <v>1593</v>
      </c>
      <c r="C1592" s="239" t="s">
        <v>19</v>
      </c>
      <c r="D1592" s="239" t="s">
        <v>840</v>
      </c>
      <c r="E1592" s="239" t="s">
        <v>21</v>
      </c>
      <c r="F1592" s="239" t="s">
        <v>1593</v>
      </c>
      <c r="G1592" s="239" t="s">
        <v>22</v>
      </c>
      <c r="H1592" s="239">
        <v>6.81</v>
      </c>
      <c r="I1592" s="240">
        <v>6.81</v>
      </c>
      <c r="J1592" s="245"/>
      <c r="K1592" s="239">
        <v>100</v>
      </c>
      <c r="L1592" s="239">
        <v>681</v>
      </c>
      <c r="M1592" s="246"/>
    </row>
    <row r="1593" s="234" customFormat="1" ht="25" customHeight="1" spans="1:13">
      <c r="A1593" s="238">
        <v>778</v>
      </c>
      <c r="B1593" s="239" t="s">
        <v>536</v>
      </c>
      <c r="C1593" s="239" t="s">
        <v>19</v>
      </c>
      <c r="D1593" s="239" t="s">
        <v>840</v>
      </c>
      <c r="E1593" s="239" t="s">
        <v>123</v>
      </c>
      <c r="F1593" s="239" t="s">
        <v>536</v>
      </c>
      <c r="G1593" s="239" t="s">
        <v>22</v>
      </c>
      <c r="H1593" s="239">
        <v>16.77</v>
      </c>
      <c r="I1593" s="240">
        <v>16.77</v>
      </c>
      <c r="J1593" s="245"/>
      <c r="K1593" s="239">
        <v>100</v>
      </c>
      <c r="L1593" s="239">
        <v>1677</v>
      </c>
      <c r="M1593" s="246"/>
    </row>
    <row r="1594" s="234" customFormat="1" ht="25" customHeight="1" spans="1:13">
      <c r="A1594" s="238">
        <v>779</v>
      </c>
      <c r="B1594" s="239" t="s">
        <v>1594</v>
      </c>
      <c r="C1594" s="239" t="s">
        <v>19</v>
      </c>
      <c r="D1594" s="239" t="s">
        <v>840</v>
      </c>
      <c r="E1594" s="239" t="s">
        <v>123</v>
      </c>
      <c r="F1594" s="239" t="s">
        <v>1594</v>
      </c>
      <c r="G1594" s="239" t="s">
        <v>22</v>
      </c>
      <c r="H1594" s="239">
        <v>12.22</v>
      </c>
      <c r="I1594" s="240">
        <v>12.22</v>
      </c>
      <c r="J1594" s="245"/>
      <c r="K1594" s="239">
        <v>100</v>
      </c>
      <c r="L1594" s="239">
        <v>1222</v>
      </c>
      <c r="M1594" s="246"/>
    </row>
    <row r="1595" s="234" customFormat="1" ht="25" customHeight="1" spans="1:13">
      <c r="A1595" s="238">
        <v>780</v>
      </c>
      <c r="B1595" s="239" t="s">
        <v>1595</v>
      </c>
      <c r="C1595" s="239" t="s">
        <v>19</v>
      </c>
      <c r="D1595" s="239" t="s">
        <v>840</v>
      </c>
      <c r="E1595" s="239" t="s">
        <v>123</v>
      </c>
      <c r="F1595" s="239" t="s">
        <v>1595</v>
      </c>
      <c r="G1595" s="239" t="s">
        <v>22</v>
      </c>
      <c r="H1595" s="239">
        <v>12.25</v>
      </c>
      <c r="I1595" s="240">
        <v>12.25</v>
      </c>
      <c r="J1595" s="245"/>
      <c r="K1595" s="239">
        <v>100</v>
      </c>
      <c r="L1595" s="239">
        <v>1225</v>
      </c>
      <c r="M1595" s="246"/>
    </row>
    <row r="1596" s="234" customFormat="1" ht="25" customHeight="1" spans="1:13">
      <c r="A1596" s="238">
        <v>781</v>
      </c>
      <c r="B1596" s="239" t="s">
        <v>1596</v>
      </c>
      <c r="C1596" s="239" t="s">
        <v>19</v>
      </c>
      <c r="D1596" s="239" t="s">
        <v>840</v>
      </c>
      <c r="E1596" s="239" t="s">
        <v>123</v>
      </c>
      <c r="F1596" s="239" t="s">
        <v>1596</v>
      </c>
      <c r="G1596" s="239" t="s">
        <v>22</v>
      </c>
      <c r="H1596" s="239">
        <v>12.36</v>
      </c>
      <c r="I1596" s="240">
        <v>12.36</v>
      </c>
      <c r="J1596" s="245"/>
      <c r="K1596" s="239">
        <v>100</v>
      </c>
      <c r="L1596" s="239">
        <v>1236</v>
      </c>
      <c r="M1596" s="246"/>
    </row>
    <row r="1597" s="234" customFormat="1" ht="25" customHeight="1" spans="1:13">
      <c r="A1597" s="238">
        <v>782</v>
      </c>
      <c r="B1597" s="256" t="s">
        <v>1597</v>
      </c>
      <c r="C1597" s="256" t="s">
        <v>19</v>
      </c>
      <c r="D1597" s="256" t="s">
        <v>840</v>
      </c>
      <c r="E1597" s="256" t="s">
        <v>123</v>
      </c>
      <c r="F1597" s="256" t="s">
        <v>1597</v>
      </c>
      <c r="G1597" s="256" t="s">
        <v>22</v>
      </c>
      <c r="H1597" s="239">
        <v>6.56</v>
      </c>
      <c r="I1597" s="240">
        <v>6.56</v>
      </c>
      <c r="J1597" s="245"/>
      <c r="K1597" s="239">
        <v>100</v>
      </c>
      <c r="L1597" s="239">
        <v>656</v>
      </c>
      <c r="M1597" s="246"/>
    </row>
    <row r="1598" s="234" customFormat="1" ht="25" customHeight="1" spans="1:13">
      <c r="A1598" s="238">
        <v>783</v>
      </c>
      <c r="B1598" s="239" t="s">
        <v>1598</v>
      </c>
      <c r="C1598" s="239" t="s">
        <v>19</v>
      </c>
      <c r="D1598" s="239" t="s">
        <v>840</v>
      </c>
      <c r="E1598" s="239" t="s">
        <v>123</v>
      </c>
      <c r="F1598" s="239" t="s">
        <v>1598</v>
      </c>
      <c r="G1598" s="239" t="s">
        <v>22</v>
      </c>
      <c r="H1598" s="239">
        <v>6.84</v>
      </c>
      <c r="I1598" s="240">
        <v>6.84</v>
      </c>
      <c r="J1598" s="245"/>
      <c r="K1598" s="239">
        <v>100</v>
      </c>
      <c r="L1598" s="239">
        <v>684</v>
      </c>
      <c r="M1598" s="246"/>
    </row>
    <row r="1599" s="234" customFormat="1" ht="25" customHeight="1" spans="1:13">
      <c r="A1599" s="238">
        <v>784</v>
      </c>
      <c r="B1599" s="239" t="s">
        <v>1599</v>
      </c>
      <c r="C1599" s="239" t="s">
        <v>19</v>
      </c>
      <c r="D1599" s="239" t="s">
        <v>840</v>
      </c>
      <c r="E1599" s="239" t="s">
        <v>123</v>
      </c>
      <c r="F1599" s="239" t="s">
        <v>1599</v>
      </c>
      <c r="G1599" s="239" t="s">
        <v>22</v>
      </c>
      <c r="H1599" s="239">
        <v>6.68</v>
      </c>
      <c r="I1599" s="240">
        <v>6.68</v>
      </c>
      <c r="J1599" s="245"/>
      <c r="K1599" s="239">
        <v>100</v>
      </c>
      <c r="L1599" s="239">
        <v>668</v>
      </c>
      <c r="M1599" s="246"/>
    </row>
    <row r="1600" s="234" customFormat="1" ht="25" customHeight="1" spans="1:13">
      <c r="A1600" s="238">
        <v>785</v>
      </c>
      <c r="B1600" s="239" t="s">
        <v>1600</v>
      </c>
      <c r="C1600" s="239" t="s">
        <v>19</v>
      </c>
      <c r="D1600" s="239" t="s">
        <v>840</v>
      </c>
      <c r="E1600" s="239" t="s">
        <v>123</v>
      </c>
      <c r="F1600" s="239" t="s">
        <v>1600</v>
      </c>
      <c r="G1600" s="239" t="s">
        <v>22</v>
      </c>
      <c r="H1600" s="239">
        <v>10.41</v>
      </c>
      <c r="I1600" s="240">
        <v>10.41</v>
      </c>
      <c r="J1600" s="245"/>
      <c r="K1600" s="239">
        <v>100</v>
      </c>
      <c r="L1600" s="239">
        <v>1041</v>
      </c>
      <c r="M1600" s="246"/>
    </row>
    <row r="1601" s="234" customFormat="1" ht="25" customHeight="1" spans="1:13">
      <c r="A1601" s="238">
        <v>786</v>
      </c>
      <c r="B1601" s="239" t="s">
        <v>1601</v>
      </c>
      <c r="C1601" s="239" t="s">
        <v>19</v>
      </c>
      <c r="D1601" s="239" t="s">
        <v>840</v>
      </c>
      <c r="E1601" s="239" t="s">
        <v>123</v>
      </c>
      <c r="F1601" s="239" t="s">
        <v>1601</v>
      </c>
      <c r="G1601" s="239" t="s">
        <v>22</v>
      </c>
      <c r="H1601" s="239">
        <v>14.38</v>
      </c>
      <c r="I1601" s="240">
        <v>14.38</v>
      </c>
      <c r="J1601" s="245"/>
      <c r="K1601" s="239">
        <v>100</v>
      </c>
      <c r="L1601" s="239">
        <v>1438</v>
      </c>
      <c r="M1601" s="246"/>
    </row>
    <row r="1602" s="234" customFormat="1" ht="25" customHeight="1" spans="1:13">
      <c r="A1602" s="238">
        <v>787</v>
      </c>
      <c r="B1602" s="239" t="s">
        <v>1602</v>
      </c>
      <c r="C1602" s="239" t="s">
        <v>19</v>
      </c>
      <c r="D1602" s="239" t="s">
        <v>840</v>
      </c>
      <c r="E1602" s="239" t="s">
        <v>123</v>
      </c>
      <c r="F1602" s="239" t="s">
        <v>1602</v>
      </c>
      <c r="G1602" s="239" t="s">
        <v>22</v>
      </c>
      <c r="H1602" s="239">
        <v>22.2</v>
      </c>
      <c r="I1602" s="240">
        <v>22.2</v>
      </c>
      <c r="J1602" s="245"/>
      <c r="K1602" s="239">
        <v>100</v>
      </c>
      <c r="L1602" s="239">
        <v>2220</v>
      </c>
      <c r="M1602" s="246"/>
    </row>
    <row r="1603" s="234" customFormat="1" ht="25" customHeight="1" spans="1:13">
      <c r="A1603" s="238">
        <v>788</v>
      </c>
      <c r="B1603" s="239" t="s">
        <v>1603</v>
      </c>
      <c r="C1603" s="239" t="s">
        <v>19</v>
      </c>
      <c r="D1603" s="239" t="s">
        <v>840</v>
      </c>
      <c r="E1603" s="239" t="s">
        <v>123</v>
      </c>
      <c r="F1603" s="239" t="s">
        <v>1603</v>
      </c>
      <c r="G1603" s="239" t="s">
        <v>22</v>
      </c>
      <c r="H1603" s="239">
        <v>7.9</v>
      </c>
      <c r="I1603" s="240">
        <v>7.9</v>
      </c>
      <c r="J1603" s="245"/>
      <c r="K1603" s="239">
        <v>100</v>
      </c>
      <c r="L1603" s="239">
        <v>790</v>
      </c>
      <c r="M1603" s="246"/>
    </row>
    <row r="1604" s="234" customFormat="1" ht="25" customHeight="1" spans="1:13">
      <c r="A1604" s="238">
        <v>789</v>
      </c>
      <c r="B1604" s="239" t="s">
        <v>1604</v>
      </c>
      <c r="C1604" s="239" t="s">
        <v>19</v>
      </c>
      <c r="D1604" s="239" t="s">
        <v>840</v>
      </c>
      <c r="E1604" s="239" t="s">
        <v>123</v>
      </c>
      <c r="F1604" s="239" t="s">
        <v>1604</v>
      </c>
      <c r="G1604" s="239" t="s">
        <v>22</v>
      </c>
      <c r="H1604" s="239">
        <v>6.39</v>
      </c>
      <c r="I1604" s="240">
        <v>6.39</v>
      </c>
      <c r="J1604" s="245"/>
      <c r="K1604" s="239">
        <v>100</v>
      </c>
      <c r="L1604" s="239">
        <v>639</v>
      </c>
      <c r="M1604" s="246"/>
    </row>
    <row r="1605" s="234" customFormat="1" ht="25" customHeight="1" spans="1:13">
      <c r="A1605" s="238">
        <v>790</v>
      </c>
      <c r="B1605" s="239" t="s">
        <v>1605</v>
      </c>
      <c r="C1605" s="239" t="s">
        <v>19</v>
      </c>
      <c r="D1605" s="239" t="s">
        <v>840</v>
      </c>
      <c r="E1605" s="239" t="s">
        <v>123</v>
      </c>
      <c r="F1605" s="239" t="s">
        <v>1605</v>
      </c>
      <c r="G1605" s="239" t="s">
        <v>22</v>
      </c>
      <c r="H1605" s="239">
        <v>11.96</v>
      </c>
      <c r="I1605" s="240">
        <v>11.96</v>
      </c>
      <c r="J1605" s="245"/>
      <c r="K1605" s="239">
        <v>100</v>
      </c>
      <c r="L1605" s="239">
        <v>1196</v>
      </c>
      <c r="M1605" s="246"/>
    </row>
    <row r="1606" s="234" customFormat="1" ht="25" customHeight="1" spans="1:13">
      <c r="A1606" s="238">
        <v>791</v>
      </c>
      <c r="B1606" s="239" t="s">
        <v>1606</v>
      </c>
      <c r="C1606" s="239" t="s">
        <v>19</v>
      </c>
      <c r="D1606" s="239" t="s">
        <v>840</v>
      </c>
      <c r="E1606" s="239" t="s">
        <v>123</v>
      </c>
      <c r="F1606" s="239" t="s">
        <v>1606</v>
      </c>
      <c r="G1606" s="239" t="s">
        <v>22</v>
      </c>
      <c r="H1606" s="239">
        <v>10.79</v>
      </c>
      <c r="I1606" s="240">
        <v>10.79</v>
      </c>
      <c r="J1606" s="245"/>
      <c r="K1606" s="239">
        <v>100</v>
      </c>
      <c r="L1606" s="239">
        <v>1079</v>
      </c>
      <c r="M1606" s="246"/>
    </row>
    <row r="1607" s="234" customFormat="1" ht="25" customHeight="1" spans="1:13">
      <c r="A1607" s="238">
        <v>792</v>
      </c>
      <c r="B1607" s="239" t="s">
        <v>1607</v>
      </c>
      <c r="C1607" s="239" t="s">
        <v>19</v>
      </c>
      <c r="D1607" s="239" t="s">
        <v>840</v>
      </c>
      <c r="E1607" s="239" t="s">
        <v>123</v>
      </c>
      <c r="F1607" s="239" t="s">
        <v>1607</v>
      </c>
      <c r="G1607" s="239" t="s">
        <v>22</v>
      </c>
      <c r="H1607" s="239">
        <v>9.12</v>
      </c>
      <c r="I1607" s="240">
        <v>9.12</v>
      </c>
      <c r="J1607" s="245"/>
      <c r="K1607" s="239">
        <v>100</v>
      </c>
      <c r="L1607" s="239">
        <v>912</v>
      </c>
      <c r="M1607" s="246"/>
    </row>
    <row r="1608" s="234" customFormat="1" ht="25" customHeight="1" spans="1:13">
      <c r="A1608" s="238">
        <v>793</v>
      </c>
      <c r="B1608" s="239" t="s">
        <v>1608</v>
      </c>
      <c r="C1608" s="239" t="s">
        <v>19</v>
      </c>
      <c r="D1608" s="239" t="s">
        <v>840</v>
      </c>
      <c r="E1608" s="239" t="s">
        <v>123</v>
      </c>
      <c r="F1608" s="239" t="s">
        <v>1608</v>
      </c>
      <c r="G1608" s="239" t="s">
        <v>22</v>
      </c>
      <c r="H1608" s="239">
        <v>6.45</v>
      </c>
      <c r="I1608" s="240">
        <v>6.45</v>
      </c>
      <c r="J1608" s="245"/>
      <c r="K1608" s="239">
        <v>100</v>
      </c>
      <c r="L1608" s="239">
        <v>645</v>
      </c>
      <c r="M1608" s="246"/>
    </row>
    <row r="1609" s="234" customFormat="1" ht="25" customHeight="1" spans="1:13">
      <c r="A1609" s="238">
        <v>794</v>
      </c>
      <c r="B1609" s="239" t="s">
        <v>1609</v>
      </c>
      <c r="C1609" s="239" t="s">
        <v>19</v>
      </c>
      <c r="D1609" s="239" t="s">
        <v>840</v>
      </c>
      <c r="E1609" s="239" t="s">
        <v>123</v>
      </c>
      <c r="F1609" s="239" t="s">
        <v>1609</v>
      </c>
      <c r="G1609" s="239" t="s">
        <v>22</v>
      </c>
      <c r="H1609" s="239">
        <v>8</v>
      </c>
      <c r="I1609" s="240">
        <v>8</v>
      </c>
      <c r="J1609" s="245"/>
      <c r="K1609" s="239">
        <v>100</v>
      </c>
      <c r="L1609" s="239">
        <v>800</v>
      </c>
      <c r="M1609" s="246"/>
    </row>
    <row r="1610" s="234" customFormat="1" ht="25" customHeight="1" spans="1:13">
      <c r="A1610" s="238">
        <v>795</v>
      </c>
      <c r="B1610" s="239" t="s">
        <v>1610</v>
      </c>
      <c r="C1610" s="239" t="s">
        <v>19</v>
      </c>
      <c r="D1610" s="239" t="s">
        <v>840</v>
      </c>
      <c r="E1610" s="239" t="s">
        <v>123</v>
      </c>
      <c r="F1610" s="239" t="s">
        <v>1610</v>
      </c>
      <c r="G1610" s="239" t="s">
        <v>22</v>
      </c>
      <c r="H1610" s="239">
        <v>9.1</v>
      </c>
      <c r="I1610" s="240">
        <v>9.1</v>
      </c>
      <c r="J1610" s="245"/>
      <c r="K1610" s="239">
        <v>100</v>
      </c>
      <c r="L1610" s="239">
        <v>910</v>
      </c>
      <c r="M1610" s="246"/>
    </row>
    <row r="1611" s="234" customFormat="1" ht="25" customHeight="1" spans="1:13">
      <c r="A1611" s="238">
        <v>796</v>
      </c>
      <c r="B1611" s="239" t="s">
        <v>1325</v>
      </c>
      <c r="C1611" s="239" t="s">
        <v>19</v>
      </c>
      <c r="D1611" s="239" t="s">
        <v>840</v>
      </c>
      <c r="E1611" s="239" t="s">
        <v>123</v>
      </c>
      <c r="F1611" s="239" t="s">
        <v>1325</v>
      </c>
      <c r="G1611" s="239" t="s">
        <v>22</v>
      </c>
      <c r="H1611" s="239">
        <v>10.62</v>
      </c>
      <c r="I1611" s="240">
        <v>10.62</v>
      </c>
      <c r="J1611" s="245"/>
      <c r="K1611" s="239">
        <v>100</v>
      </c>
      <c r="L1611" s="239">
        <v>1062</v>
      </c>
      <c r="M1611" s="246"/>
    </row>
    <row r="1612" s="234" customFormat="1" ht="25" customHeight="1" spans="1:13">
      <c r="A1612" s="238">
        <v>797</v>
      </c>
      <c r="B1612" s="239" t="s">
        <v>1611</v>
      </c>
      <c r="C1612" s="239" t="s">
        <v>19</v>
      </c>
      <c r="D1612" s="239" t="s">
        <v>840</v>
      </c>
      <c r="E1612" s="239" t="s">
        <v>123</v>
      </c>
      <c r="F1612" s="239" t="s">
        <v>1611</v>
      </c>
      <c r="G1612" s="239" t="s">
        <v>22</v>
      </c>
      <c r="H1612" s="239">
        <v>7.78</v>
      </c>
      <c r="I1612" s="240">
        <v>7.78</v>
      </c>
      <c r="J1612" s="245"/>
      <c r="K1612" s="239">
        <v>100</v>
      </c>
      <c r="L1612" s="239">
        <v>778</v>
      </c>
      <c r="M1612" s="246"/>
    </row>
    <row r="1613" s="234" customFormat="1" ht="25" customHeight="1" spans="1:13">
      <c r="A1613" s="238">
        <v>798</v>
      </c>
      <c r="B1613" s="239" t="s">
        <v>1612</v>
      </c>
      <c r="C1613" s="239" t="s">
        <v>19</v>
      </c>
      <c r="D1613" s="239" t="s">
        <v>840</v>
      </c>
      <c r="E1613" s="239" t="s">
        <v>123</v>
      </c>
      <c r="F1613" s="239" t="s">
        <v>1612</v>
      </c>
      <c r="G1613" s="239" t="s">
        <v>22</v>
      </c>
      <c r="H1613" s="239">
        <v>12.93</v>
      </c>
      <c r="I1613" s="240">
        <v>12.93</v>
      </c>
      <c r="J1613" s="245"/>
      <c r="K1613" s="239">
        <v>100</v>
      </c>
      <c r="L1613" s="239">
        <v>1293</v>
      </c>
      <c r="M1613" s="246"/>
    </row>
    <row r="1614" s="234" customFormat="1" ht="25" customHeight="1" spans="1:13">
      <c r="A1614" s="238">
        <v>799</v>
      </c>
      <c r="B1614" s="239" t="s">
        <v>1613</v>
      </c>
      <c r="C1614" s="239" t="s">
        <v>19</v>
      </c>
      <c r="D1614" s="239" t="s">
        <v>840</v>
      </c>
      <c r="E1614" s="239" t="s">
        <v>123</v>
      </c>
      <c r="F1614" s="239" t="s">
        <v>1613</v>
      </c>
      <c r="G1614" s="239" t="s">
        <v>22</v>
      </c>
      <c r="H1614" s="239">
        <v>5.35</v>
      </c>
      <c r="I1614" s="240">
        <v>5.35</v>
      </c>
      <c r="J1614" s="245"/>
      <c r="K1614" s="239">
        <v>100</v>
      </c>
      <c r="L1614" s="239">
        <v>535</v>
      </c>
      <c r="M1614" s="246"/>
    </row>
    <row r="1615" s="234" customFormat="1" ht="25" customHeight="1" spans="1:13">
      <c r="A1615" s="238">
        <v>800</v>
      </c>
      <c r="B1615" s="239" t="s">
        <v>1614</v>
      </c>
      <c r="C1615" s="239" t="s">
        <v>19</v>
      </c>
      <c r="D1615" s="239" t="s">
        <v>840</v>
      </c>
      <c r="E1615" s="239" t="s">
        <v>123</v>
      </c>
      <c r="F1615" s="239" t="s">
        <v>1614</v>
      </c>
      <c r="G1615" s="239" t="s">
        <v>22</v>
      </c>
      <c r="H1615" s="239">
        <v>4.35</v>
      </c>
      <c r="I1615" s="240">
        <v>4.35</v>
      </c>
      <c r="J1615" s="245"/>
      <c r="K1615" s="239">
        <v>100</v>
      </c>
      <c r="L1615" s="239">
        <v>435</v>
      </c>
      <c r="M1615" s="246"/>
    </row>
    <row r="1616" s="234" customFormat="1" ht="25" customHeight="1" spans="1:13">
      <c r="A1616" s="238">
        <v>801</v>
      </c>
      <c r="B1616" s="239" t="s">
        <v>1615</v>
      </c>
      <c r="C1616" s="239" t="s">
        <v>19</v>
      </c>
      <c r="D1616" s="239" t="s">
        <v>840</v>
      </c>
      <c r="E1616" s="239" t="s">
        <v>123</v>
      </c>
      <c r="F1616" s="239" t="s">
        <v>1615</v>
      </c>
      <c r="G1616" s="239" t="s">
        <v>22</v>
      </c>
      <c r="H1616" s="239">
        <v>9.23</v>
      </c>
      <c r="I1616" s="240">
        <v>9.23</v>
      </c>
      <c r="J1616" s="245"/>
      <c r="K1616" s="239">
        <v>100</v>
      </c>
      <c r="L1616" s="239">
        <v>923</v>
      </c>
      <c r="M1616" s="246"/>
    </row>
    <row r="1617" s="234" customFormat="1" ht="25" customHeight="1" spans="1:13">
      <c r="A1617" s="238">
        <v>802</v>
      </c>
      <c r="B1617" s="239" t="s">
        <v>1616</v>
      </c>
      <c r="C1617" s="239" t="s">
        <v>19</v>
      </c>
      <c r="D1617" s="239" t="s">
        <v>840</v>
      </c>
      <c r="E1617" s="239" t="s">
        <v>123</v>
      </c>
      <c r="F1617" s="239" t="s">
        <v>1616</v>
      </c>
      <c r="G1617" s="239" t="s">
        <v>22</v>
      </c>
      <c r="H1617" s="239">
        <v>7.7</v>
      </c>
      <c r="I1617" s="240">
        <v>7.7</v>
      </c>
      <c r="J1617" s="245"/>
      <c r="K1617" s="239">
        <v>100</v>
      </c>
      <c r="L1617" s="239">
        <v>770</v>
      </c>
      <c r="M1617" s="246"/>
    </row>
    <row r="1618" s="234" customFormat="1" ht="25" customHeight="1" spans="1:13">
      <c r="A1618" s="238">
        <v>803</v>
      </c>
      <c r="B1618" s="239" t="s">
        <v>1617</v>
      </c>
      <c r="C1618" s="239" t="s">
        <v>19</v>
      </c>
      <c r="D1618" s="239" t="s">
        <v>840</v>
      </c>
      <c r="E1618" s="239" t="s">
        <v>123</v>
      </c>
      <c r="F1618" s="239" t="s">
        <v>1617</v>
      </c>
      <c r="G1618" s="239" t="s">
        <v>22</v>
      </c>
      <c r="H1618" s="239">
        <v>7.47</v>
      </c>
      <c r="I1618" s="240">
        <v>7.47</v>
      </c>
      <c r="J1618" s="245"/>
      <c r="K1618" s="239">
        <v>100</v>
      </c>
      <c r="L1618" s="239">
        <v>747</v>
      </c>
      <c r="M1618" s="246"/>
    </row>
    <row r="1619" s="234" customFormat="1" ht="25" customHeight="1" spans="1:13">
      <c r="A1619" s="238">
        <v>804</v>
      </c>
      <c r="B1619" s="239" t="s">
        <v>1618</v>
      </c>
      <c r="C1619" s="239" t="s">
        <v>19</v>
      </c>
      <c r="D1619" s="239" t="s">
        <v>840</v>
      </c>
      <c r="E1619" s="239" t="s">
        <v>123</v>
      </c>
      <c r="F1619" s="239" t="s">
        <v>1618</v>
      </c>
      <c r="G1619" s="239" t="s">
        <v>22</v>
      </c>
      <c r="H1619" s="239">
        <v>9.88</v>
      </c>
      <c r="I1619" s="240">
        <v>9.88</v>
      </c>
      <c r="J1619" s="245"/>
      <c r="K1619" s="239">
        <v>100</v>
      </c>
      <c r="L1619" s="239">
        <v>988</v>
      </c>
      <c r="M1619" s="246"/>
    </row>
    <row r="1620" s="234" customFormat="1" ht="25" customHeight="1" spans="1:13">
      <c r="A1620" s="238">
        <v>805</v>
      </c>
      <c r="B1620" s="239" t="s">
        <v>1619</v>
      </c>
      <c r="C1620" s="239" t="s">
        <v>19</v>
      </c>
      <c r="D1620" s="239" t="s">
        <v>840</v>
      </c>
      <c r="E1620" s="239" t="s">
        <v>123</v>
      </c>
      <c r="F1620" s="239" t="s">
        <v>1619</v>
      </c>
      <c r="G1620" s="239" t="s">
        <v>22</v>
      </c>
      <c r="H1620" s="239">
        <v>11.72</v>
      </c>
      <c r="I1620" s="240">
        <v>11.72</v>
      </c>
      <c r="J1620" s="245"/>
      <c r="K1620" s="239">
        <v>100</v>
      </c>
      <c r="L1620" s="239">
        <v>1172</v>
      </c>
      <c r="M1620" s="246"/>
    </row>
    <row r="1621" s="234" customFormat="1" ht="25" customHeight="1" spans="1:13">
      <c r="A1621" s="238">
        <v>806</v>
      </c>
      <c r="B1621" s="239" t="s">
        <v>1620</v>
      </c>
      <c r="C1621" s="239" t="s">
        <v>19</v>
      </c>
      <c r="D1621" s="239" t="s">
        <v>840</v>
      </c>
      <c r="E1621" s="239" t="s">
        <v>123</v>
      </c>
      <c r="F1621" s="239" t="s">
        <v>1620</v>
      </c>
      <c r="G1621" s="239" t="s">
        <v>22</v>
      </c>
      <c r="H1621" s="239">
        <v>2.48</v>
      </c>
      <c r="I1621" s="240">
        <v>2.48</v>
      </c>
      <c r="J1621" s="245"/>
      <c r="K1621" s="239">
        <v>100</v>
      </c>
      <c r="L1621" s="239">
        <v>248</v>
      </c>
      <c r="M1621" s="246"/>
    </row>
    <row r="1622" s="234" customFormat="1" ht="25" customHeight="1" spans="1:13">
      <c r="A1622" s="238">
        <v>807</v>
      </c>
      <c r="B1622" s="239" t="s">
        <v>1621</v>
      </c>
      <c r="C1622" s="239" t="s">
        <v>19</v>
      </c>
      <c r="D1622" s="239" t="s">
        <v>840</v>
      </c>
      <c r="E1622" s="239" t="s">
        <v>123</v>
      </c>
      <c r="F1622" s="239" t="s">
        <v>1621</v>
      </c>
      <c r="G1622" s="239" t="s">
        <v>22</v>
      </c>
      <c r="H1622" s="239">
        <v>6.7</v>
      </c>
      <c r="I1622" s="240">
        <v>6.7</v>
      </c>
      <c r="J1622" s="245"/>
      <c r="K1622" s="239">
        <v>100</v>
      </c>
      <c r="L1622" s="239">
        <v>670</v>
      </c>
      <c r="M1622" s="246"/>
    </row>
    <row r="1623" s="234" customFormat="1" ht="25" customHeight="1" spans="1:13">
      <c r="A1623" s="238">
        <v>808</v>
      </c>
      <c r="B1623" s="239" t="s">
        <v>1622</v>
      </c>
      <c r="C1623" s="239" t="s">
        <v>19</v>
      </c>
      <c r="D1623" s="239" t="s">
        <v>840</v>
      </c>
      <c r="E1623" s="239" t="s">
        <v>123</v>
      </c>
      <c r="F1623" s="239" t="s">
        <v>1622</v>
      </c>
      <c r="G1623" s="239" t="s">
        <v>22</v>
      </c>
      <c r="H1623" s="239">
        <v>7.37</v>
      </c>
      <c r="I1623" s="240">
        <v>7.37</v>
      </c>
      <c r="J1623" s="245"/>
      <c r="K1623" s="239">
        <v>100</v>
      </c>
      <c r="L1623" s="239">
        <v>737</v>
      </c>
      <c r="M1623" s="246"/>
    </row>
    <row r="1624" s="234" customFormat="1" ht="25" customHeight="1" spans="1:13">
      <c r="A1624" s="238">
        <v>809</v>
      </c>
      <c r="B1624" s="239" t="s">
        <v>1623</v>
      </c>
      <c r="C1624" s="239" t="s">
        <v>19</v>
      </c>
      <c r="D1624" s="239" t="s">
        <v>840</v>
      </c>
      <c r="E1624" s="239" t="s">
        <v>123</v>
      </c>
      <c r="F1624" s="239" t="s">
        <v>1623</v>
      </c>
      <c r="G1624" s="239" t="s">
        <v>22</v>
      </c>
      <c r="H1624" s="239">
        <v>7.88</v>
      </c>
      <c r="I1624" s="240">
        <v>7.88</v>
      </c>
      <c r="J1624" s="245"/>
      <c r="K1624" s="239">
        <v>100</v>
      </c>
      <c r="L1624" s="239">
        <v>788</v>
      </c>
      <c r="M1624" s="246"/>
    </row>
    <row r="1625" s="234" customFormat="1" ht="25" customHeight="1" spans="1:13">
      <c r="A1625" s="238">
        <v>810</v>
      </c>
      <c r="B1625" s="239" t="s">
        <v>1624</v>
      </c>
      <c r="C1625" s="239" t="s">
        <v>19</v>
      </c>
      <c r="D1625" s="239" t="s">
        <v>840</v>
      </c>
      <c r="E1625" s="239" t="s">
        <v>123</v>
      </c>
      <c r="F1625" s="239" t="s">
        <v>1624</v>
      </c>
      <c r="G1625" s="239" t="s">
        <v>22</v>
      </c>
      <c r="H1625" s="239">
        <v>10.43</v>
      </c>
      <c r="I1625" s="240">
        <v>10.43</v>
      </c>
      <c r="J1625" s="245"/>
      <c r="K1625" s="239">
        <v>100</v>
      </c>
      <c r="L1625" s="239">
        <v>1043</v>
      </c>
      <c r="M1625" s="246"/>
    </row>
    <row r="1626" s="234" customFormat="1" ht="25" customHeight="1" spans="1:13">
      <c r="A1626" s="238">
        <v>811</v>
      </c>
      <c r="B1626" s="239" t="s">
        <v>1625</v>
      </c>
      <c r="C1626" s="239" t="s">
        <v>19</v>
      </c>
      <c r="D1626" s="239" t="s">
        <v>840</v>
      </c>
      <c r="E1626" s="239" t="s">
        <v>123</v>
      </c>
      <c r="F1626" s="239" t="s">
        <v>1625</v>
      </c>
      <c r="G1626" s="239" t="s">
        <v>22</v>
      </c>
      <c r="H1626" s="239">
        <v>11.82</v>
      </c>
      <c r="I1626" s="240">
        <v>11.82</v>
      </c>
      <c r="J1626" s="245"/>
      <c r="K1626" s="239">
        <v>100</v>
      </c>
      <c r="L1626" s="239">
        <v>1182</v>
      </c>
      <c r="M1626" s="246"/>
    </row>
    <row r="1627" s="234" customFormat="1" ht="25" customHeight="1" spans="1:13">
      <c r="A1627" s="238">
        <v>812</v>
      </c>
      <c r="B1627" s="239" t="s">
        <v>1626</v>
      </c>
      <c r="C1627" s="239" t="s">
        <v>19</v>
      </c>
      <c r="D1627" s="239" t="s">
        <v>840</v>
      </c>
      <c r="E1627" s="239" t="s">
        <v>123</v>
      </c>
      <c r="F1627" s="239" t="s">
        <v>1626</v>
      </c>
      <c r="G1627" s="239" t="s">
        <v>22</v>
      </c>
      <c r="H1627" s="239">
        <v>5.8</v>
      </c>
      <c r="I1627" s="240">
        <v>5.8</v>
      </c>
      <c r="J1627" s="245"/>
      <c r="K1627" s="239">
        <v>100</v>
      </c>
      <c r="L1627" s="239">
        <v>580</v>
      </c>
      <c r="M1627" s="246"/>
    </row>
    <row r="1628" s="234" customFormat="1" ht="25" customHeight="1" spans="1:13">
      <c r="A1628" s="238">
        <v>813</v>
      </c>
      <c r="B1628" s="239" t="s">
        <v>1627</v>
      </c>
      <c r="C1628" s="239" t="s">
        <v>19</v>
      </c>
      <c r="D1628" s="239" t="s">
        <v>840</v>
      </c>
      <c r="E1628" s="239" t="s">
        <v>123</v>
      </c>
      <c r="F1628" s="239" t="s">
        <v>1627</v>
      </c>
      <c r="G1628" s="239" t="s">
        <v>22</v>
      </c>
      <c r="H1628" s="239">
        <v>6.48</v>
      </c>
      <c r="I1628" s="240">
        <v>6.48</v>
      </c>
      <c r="J1628" s="245"/>
      <c r="K1628" s="239">
        <v>100</v>
      </c>
      <c r="L1628" s="239">
        <v>648</v>
      </c>
      <c r="M1628" s="246"/>
    </row>
    <row r="1629" s="234" customFormat="1" ht="25" customHeight="1" spans="1:13">
      <c r="A1629" s="238">
        <v>814</v>
      </c>
      <c r="B1629" s="239" t="s">
        <v>1628</v>
      </c>
      <c r="C1629" s="239" t="s">
        <v>19</v>
      </c>
      <c r="D1629" s="239" t="s">
        <v>840</v>
      </c>
      <c r="E1629" s="239" t="s">
        <v>123</v>
      </c>
      <c r="F1629" s="239" t="s">
        <v>1628</v>
      </c>
      <c r="G1629" s="239" t="s">
        <v>22</v>
      </c>
      <c r="H1629" s="239">
        <v>13.55</v>
      </c>
      <c r="I1629" s="240">
        <v>13.55</v>
      </c>
      <c r="J1629" s="245"/>
      <c r="K1629" s="239">
        <v>100</v>
      </c>
      <c r="L1629" s="239">
        <v>1355</v>
      </c>
      <c r="M1629" s="246"/>
    </row>
    <row r="1630" s="234" customFormat="1" ht="25" customHeight="1" spans="1:13">
      <c r="A1630" s="238">
        <v>815</v>
      </c>
      <c r="B1630" s="239" t="s">
        <v>1629</v>
      </c>
      <c r="C1630" s="239" t="s">
        <v>19</v>
      </c>
      <c r="D1630" s="239" t="s">
        <v>840</v>
      </c>
      <c r="E1630" s="239" t="s">
        <v>123</v>
      </c>
      <c r="F1630" s="239" t="s">
        <v>1629</v>
      </c>
      <c r="G1630" s="239" t="s">
        <v>22</v>
      </c>
      <c r="H1630" s="239">
        <v>4.36</v>
      </c>
      <c r="I1630" s="240">
        <v>4.36</v>
      </c>
      <c r="J1630" s="245"/>
      <c r="K1630" s="239">
        <v>100</v>
      </c>
      <c r="L1630" s="239">
        <v>436</v>
      </c>
      <c r="M1630" s="246"/>
    </row>
    <row r="1631" s="234" customFormat="1" ht="25" customHeight="1" spans="1:13">
      <c r="A1631" s="238">
        <v>816</v>
      </c>
      <c r="B1631" s="239" t="s">
        <v>1630</v>
      </c>
      <c r="C1631" s="239" t="s">
        <v>19</v>
      </c>
      <c r="D1631" s="239" t="s">
        <v>840</v>
      </c>
      <c r="E1631" s="239" t="s">
        <v>123</v>
      </c>
      <c r="F1631" s="239" t="s">
        <v>1630</v>
      </c>
      <c r="G1631" s="239" t="s">
        <v>22</v>
      </c>
      <c r="H1631" s="239">
        <v>6.24</v>
      </c>
      <c r="I1631" s="240">
        <v>6.24</v>
      </c>
      <c r="J1631" s="245"/>
      <c r="K1631" s="239">
        <v>100</v>
      </c>
      <c r="L1631" s="239">
        <v>624</v>
      </c>
      <c r="M1631" s="246"/>
    </row>
    <row r="1632" s="234" customFormat="1" ht="25" customHeight="1" spans="1:13">
      <c r="A1632" s="238">
        <v>817</v>
      </c>
      <c r="B1632" s="239" t="s">
        <v>1631</v>
      </c>
      <c r="C1632" s="239" t="s">
        <v>19</v>
      </c>
      <c r="D1632" s="239" t="s">
        <v>840</v>
      </c>
      <c r="E1632" s="239" t="s">
        <v>123</v>
      </c>
      <c r="F1632" s="239" t="s">
        <v>1631</v>
      </c>
      <c r="G1632" s="239" t="s">
        <v>22</v>
      </c>
      <c r="H1632" s="239">
        <v>6.78</v>
      </c>
      <c r="I1632" s="240">
        <v>6.78</v>
      </c>
      <c r="J1632" s="245"/>
      <c r="K1632" s="239">
        <v>100</v>
      </c>
      <c r="L1632" s="239">
        <v>678</v>
      </c>
      <c r="M1632" s="246"/>
    </row>
    <row r="1633" s="234" customFormat="1" ht="25" customHeight="1" spans="1:13">
      <c r="A1633" s="238">
        <v>818</v>
      </c>
      <c r="B1633" s="239" t="s">
        <v>1632</v>
      </c>
      <c r="C1633" s="239" t="s">
        <v>19</v>
      </c>
      <c r="D1633" s="239" t="s">
        <v>840</v>
      </c>
      <c r="E1633" s="239" t="s">
        <v>123</v>
      </c>
      <c r="F1633" s="239" t="s">
        <v>1632</v>
      </c>
      <c r="G1633" s="239" t="s">
        <v>22</v>
      </c>
      <c r="H1633" s="239">
        <v>12.59</v>
      </c>
      <c r="I1633" s="240">
        <v>12.59</v>
      </c>
      <c r="J1633" s="245"/>
      <c r="K1633" s="239">
        <v>100</v>
      </c>
      <c r="L1633" s="239">
        <v>1259</v>
      </c>
      <c r="M1633" s="246"/>
    </row>
    <row r="1634" s="234" customFormat="1" ht="25" customHeight="1" spans="1:13">
      <c r="A1634" s="238">
        <v>819</v>
      </c>
      <c r="B1634" s="239" t="s">
        <v>1633</v>
      </c>
      <c r="C1634" s="239" t="s">
        <v>19</v>
      </c>
      <c r="D1634" s="239" t="s">
        <v>840</v>
      </c>
      <c r="E1634" s="239" t="s">
        <v>123</v>
      </c>
      <c r="F1634" s="239" t="s">
        <v>1633</v>
      </c>
      <c r="G1634" s="239" t="s">
        <v>22</v>
      </c>
      <c r="H1634" s="239">
        <v>8.57</v>
      </c>
      <c r="I1634" s="240">
        <v>8.57</v>
      </c>
      <c r="J1634" s="245"/>
      <c r="K1634" s="239">
        <v>100</v>
      </c>
      <c r="L1634" s="239">
        <v>857</v>
      </c>
      <c r="M1634" s="246"/>
    </row>
    <row r="1635" s="234" customFormat="1" ht="25" customHeight="1" spans="1:13">
      <c r="A1635" s="238">
        <v>820</v>
      </c>
      <c r="B1635" s="239" t="s">
        <v>1634</v>
      </c>
      <c r="C1635" s="239" t="s">
        <v>19</v>
      </c>
      <c r="D1635" s="239" t="s">
        <v>840</v>
      </c>
      <c r="E1635" s="239" t="s">
        <v>123</v>
      </c>
      <c r="F1635" s="239" t="s">
        <v>1634</v>
      </c>
      <c r="G1635" s="239" t="s">
        <v>22</v>
      </c>
      <c r="H1635" s="239">
        <v>7.71</v>
      </c>
      <c r="I1635" s="240">
        <v>7.71</v>
      </c>
      <c r="J1635" s="245"/>
      <c r="K1635" s="239">
        <v>100</v>
      </c>
      <c r="L1635" s="239">
        <v>771</v>
      </c>
      <c r="M1635" s="246"/>
    </row>
    <row r="1636" s="234" customFormat="1" ht="25" customHeight="1" spans="1:13">
      <c r="A1636" s="238">
        <v>821</v>
      </c>
      <c r="B1636" s="239" t="s">
        <v>1265</v>
      </c>
      <c r="C1636" s="239" t="s">
        <v>19</v>
      </c>
      <c r="D1636" s="239" t="s">
        <v>840</v>
      </c>
      <c r="E1636" s="239" t="s">
        <v>123</v>
      </c>
      <c r="F1636" s="239" t="s">
        <v>1265</v>
      </c>
      <c r="G1636" s="239" t="s">
        <v>22</v>
      </c>
      <c r="H1636" s="239">
        <v>4.42</v>
      </c>
      <c r="I1636" s="240">
        <v>4.42</v>
      </c>
      <c r="J1636" s="245"/>
      <c r="K1636" s="239">
        <v>100</v>
      </c>
      <c r="L1636" s="239">
        <v>442</v>
      </c>
      <c r="M1636" s="246"/>
    </row>
    <row r="1637" s="234" customFormat="1" ht="25" customHeight="1" spans="1:13">
      <c r="A1637" s="238">
        <v>822</v>
      </c>
      <c r="B1637" s="239" t="s">
        <v>1635</v>
      </c>
      <c r="C1637" s="239" t="s">
        <v>19</v>
      </c>
      <c r="D1637" s="239" t="s">
        <v>840</v>
      </c>
      <c r="E1637" s="239" t="s">
        <v>123</v>
      </c>
      <c r="F1637" s="239" t="s">
        <v>1635</v>
      </c>
      <c r="G1637" s="239" t="s">
        <v>22</v>
      </c>
      <c r="H1637" s="239">
        <v>6.02</v>
      </c>
      <c r="I1637" s="240">
        <v>6.02</v>
      </c>
      <c r="J1637" s="245"/>
      <c r="K1637" s="239">
        <v>100</v>
      </c>
      <c r="L1637" s="239">
        <v>602</v>
      </c>
      <c r="M1637" s="246"/>
    </row>
    <row r="1638" s="234" customFormat="1" ht="25" customHeight="1" spans="1:13">
      <c r="A1638" s="238">
        <v>823</v>
      </c>
      <c r="B1638" s="239" t="s">
        <v>1636</v>
      </c>
      <c r="C1638" s="239" t="s">
        <v>19</v>
      </c>
      <c r="D1638" s="239" t="s">
        <v>840</v>
      </c>
      <c r="E1638" s="239" t="s">
        <v>123</v>
      </c>
      <c r="F1638" s="239" t="s">
        <v>1636</v>
      </c>
      <c r="G1638" s="239" t="s">
        <v>22</v>
      </c>
      <c r="H1638" s="239">
        <v>11.4</v>
      </c>
      <c r="I1638" s="240">
        <v>11.4</v>
      </c>
      <c r="J1638" s="245"/>
      <c r="K1638" s="239">
        <v>100</v>
      </c>
      <c r="L1638" s="239">
        <v>1140</v>
      </c>
      <c r="M1638" s="246"/>
    </row>
    <row r="1639" s="234" customFormat="1" ht="25" customHeight="1" spans="1:13">
      <c r="A1639" s="238">
        <v>824</v>
      </c>
      <c r="B1639" s="239" t="s">
        <v>1637</v>
      </c>
      <c r="C1639" s="239" t="s">
        <v>19</v>
      </c>
      <c r="D1639" s="239" t="s">
        <v>840</v>
      </c>
      <c r="E1639" s="239" t="s">
        <v>123</v>
      </c>
      <c r="F1639" s="239" t="s">
        <v>1637</v>
      </c>
      <c r="G1639" s="239" t="s">
        <v>22</v>
      </c>
      <c r="H1639" s="239">
        <v>20.18</v>
      </c>
      <c r="I1639" s="240">
        <v>20.18</v>
      </c>
      <c r="J1639" s="245"/>
      <c r="K1639" s="239">
        <v>100</v>
      </c>
      <c r="L1639" s="239">
        <v>2018</v>
      </c>
      <c r="M1639" s="246"/>
    </row>
    <row r="1640" s="234" customFormat="1" ht="25" customHeight="1" spans="1:13">
      <c r="A1640" s="238">
        <v>825</v>
      </c>
      <c r="B1640" s="239" t="s">
        <v>1638</v>
      </c>
      <c r="C1640" s="239" t="s">
        <v>19</v>
      </c>
      <c r="D1640" s="239" t="s">
        <v>840</v>
      </c>
      <c r="E1640" s="239" t="s">
        <v>123</v>
      </c>
      <c r="F1640" s="239" t="s">
        <v>1638</v>
      </c>
      <c r="G1640" s="239" t="s">
        <v>22</v>
      </c>
      <c r="H1640" s="239">
        <v>8.77</v>
      </c>
      <c r="I1640" s="240">
        <v>8.77</v>
      </c>
      <c r="J1640" s="245"/>
      <c r="K1640" s="239">
        <v>100</v>
      </c>
      <c r="L1640" s="239">
        <v>877</v>
      </c>
      <c r="M1640" s="246"/>
    </row>
    <row r="1641" s="234" customFormat="1" ht="25" customHeight="1" spans="1:13">
      <c r="A1641" s="238">
        <v>826</v>
      </c>
      <c r="B1641" s="239" t="s">
        <v>1639</v>
      </c>
      <c r="C1641" s="239" t="s">
        <v>19</v>
      </c>
      <c r="D1641" s="239" t="s">
        <v>840</v>
      </c>
      <c r="E1641" s="239" t="s">
        <v>123</v>
      </c>
      <c r="F1641" s="239" t="s">
        <v>1639</v>
      </c>
      <c r="G1641" s="239" t="s">
        <v>22</v>
      </c>
      <c r="H1641" s="239">
        <v>13.02</v>
      </c>
      <c r="I1641" s="240">
        <v>13.02</v>
      </c>
      <c r="J1641" s="245"/>
      <c r="K1641" s="239">
        <v>100</v>
      </c>
      <c r="L1641" s="239">
        <v>1302</v>
      </c>
      <c r="M1641" s="246"/>
    </row>
    <row r="1642" s="234" customFormat="1" ht="25" customHeight="1" spans="1:13">
      <c r="A1642" s="238">
        <v>827</v>
      </c>
      <c r="B1642" s="239" t="s">
        <v>1640</v>
      </c>
      <c r="C1642" s="239" t="s">
        <v>19</v>
      </c>
      <c r="D1642" s="239" t="s">
        <v>840</v>
      </c>
      <c r="E1642" s="239" t="s">
        <v>123</v>
      </c>
      <c r="F1642" s="239" t="s">
        <v>1640</v>
      </c>
      <c r="G1642" s="239" t="s">
        <v>22</v>
      </c>
      <c r="H1642" s="239">
        <v>6.99</v>
      </c>
      <c r="I1642" s="240">
        <v>6.99</v>
      </c>
      <c r="J1642" s="245"/>
      <c r="K1642" s="239">
        <v>100</v>
      </c>
      <c r="L1642" s="239">
        <v>699</v>
      </c>
      <c r="M1642" s="246"/>
    </row>
    <row r="1643" s="234" customFormat="1" ht="25" customHeight="1" spans="1:13">
      <c r="A1643" s="238">
        <v>828</v>
      </c>
      <c r="B1643" s="239" t="s">
        <v>1641</v>
      </c>
      <c r="C1643" s="239" t="s">
        <v>19</v>
      </c>
      <c r="D1643" s="239" t="s">
        <v>840</v>
      </c>
      <c r="E1643" s="239" t="s">
        <v>123</v>
      </c>
      <c r="F1643" s="239" t="s">
        <v>1641</v>
      </c>
      <c r="G1643" s="239" t="s">
        <v>22</v>
      </c>
      <c r="H1643" s="239">
        <v>12.57</v>
      </c>
      <c r="I1643" s="240">
        <v>12.57</v>
      </c>
      <c r="J1643" s="245"/>
      <c r="K1643" s="239">
        <v>100</v>
      </c>
      <c r="L1643" s="239">
        <v>1257</v>
      </c>
      <c r="M1643" s="246"/>
    </row>
    <row r="1644" s="234" customFormat="1" ht="25" customHeight="1" spans="1:13">
      <c r="A1644" s="238">
        <v>829</v>
      </c>
      <c r="B1644" s="239" t="s">
        <v>1642</v>
      </c>
      <c r="C1644" s="239" t="s">
        <v>19</v>
      </c>
      <c r="D1644" s="239" t="s">
        <v>840</v>
      </c>
      <c r="E1644" s="239" t="s">
        <v>123</v>
      </c>
      <c r="F1644" s="239" t="s">
        <v>1642</v>
      </c>
      <c r="G1644" s="239" t="s">
        <v>22</v>
      </c>
      <c r="H1644" s="239">
        <v>5.27</v>
      </c>
      <c r="I1644" s="240">
        <v>5.27</v>
      </c>
      <c r="J1644" s="245"/>
      <c r="K1644" s="239">
        <v>100</v>
      </c>
      <c r="L1644" s="239">
        <v>527</v>
      </c>
      <c r="M1644" s="246"/>
    </row>
    <row r="1645" s="234" customFormat="1" ht="25" customHeight="1" spans="1:13">
      <c r="A1645" s="238">
        <v>830</v>
      </c>
      <c r="B1645" s="239" t="s">
        <v>1643</v>
      </c>
      <c r="C1645" s="239" t="s">
        <v>19</v>
      </c>
      <c r="D1645" s="239" t="s">
        <v>840</v>
      </c>
      <c r="E1645" s="239" t="s">
        <v>123</v>
      </c>
      <c r="F1645" s="239" t="s">
        <v>1643</v>
      </c>
      <c r="G1645" s="239" t="s">
        <v>22</v>
      </c>
      <c r="H1645" s="239">
        <v>8.83</v>
      </c>
      <c r="I1645" s="240">
        <v>8.83</v>
      </c>
      <c r="J1645" s="245"/>
      <c r="K1645" s="239">
        <v>100</v>
      </c>
      <c r="L1645" s="239">
        <v>883</v>
      </c>
      <c r="M1645" s="246"/>
    </row>
    <row r="1646" s="234" customFormat="1" ht="25" customHeight="1" spans="1:13">
      <c r="A1646" s="238">
        <v>831</v>
      </c>
      <c r="B1646" s="239" t="s">
        <v>1644</v>
      </c>
      <c r="C1646" s="239" t="s">
        <v>19</v>
      </c>
      <c r="D1646" s="239" t="s">
        <v>840</v>
      </c>
      <c r="E1646" s="239" t="s">
        <v>123</v>
      </c>
      <c r="F1646" s="239" t="s">
        <v>1644</v>
      </c>
      <c r="G1646" s="239" t="s">
        <v>22</v>
      </c>
      <c r="H1646" s="239">
        <v>7.97</v>
      </c>
      <c r="I1646" s="240">
        <v>7.97</v>
      </c>
      <c r="J1646" s="245"/>
      <c r="K1646" s="239">
        <v>100</v>
      </c>
      <c r="L1646" s="239">
        <v>797</v>
      </c>
      <c r="M1646" s="246"/>
    </row>
    <row r="1647" s="234" customFormat="1" ht="25" customHeight="1" spans="1:13">
      <c r="A1647" s="238">
        <v>832</v>
      </c>
      <c r="B1647" s="239" t="s">
        <v>1645</v>
      </c>
      <c r="C1647" s="239" t="s">
        <v>19</v>
      </c>
      <c r="D1647" s="239" t="s">
        <v>840</v>
      </c>
      <c r="E1647" s="239" t="s">
        <v>123</v>
      </c>
      <c r="F1647" s="239" t="s">
        <v>1645</v>
      </c>
      <c r="G1647" s="239" t="s">
        <v>22</v>
      </c>
      <c r="H1647" s="239">
        <v>8.34</v>
      </c>
      <c r="I1647" s="240">
        <v>8.34</v>
      </c>
      <c r="J1647" s="245"/>
      <c r="K1647" s="239">
        <v>100</v>
      </c>
      <c r="L1647" s="239">
        <v>834</v>
      </c>
      <c r="M1647" s="246"/>
    </row>
    <row r="1648" s="234" customFormat="1" ht="25" customHeight="1" spans="1:13">
      <c r="A1648" s="238">
        <v>833</v>
      </c>
      <c r="B1648" s="239" t="s">
        <v>461</v>
      </c>
      <c r="C1648" s="239" t="s">
        <v>19</v>
      </c>
      <c r="D1648" s="239" t="s">
        <v>840</v>
      </c>
      <c r="E1648" s="239" t="s">
        <v>123</v>
      </c>
      <c r="F1648" s="239" t="s">
        <v>461</v>
      </c>
      <c r="G1648" s="239" t="s">
        <v>22</v>
      </c>
      <c r="H1648" s="239">
        <v>8.92</v>
      </c>
      <c r="I1648" s="240">
        <v>8.92</v>
      </c>
      <c r="J1648" s="245"/>
      <c r="K1648" s="239">
        <v>100</v>
      </c>
      <c r="L1648" s="239">
        <v>892</v>
      </c>
      <c r="M1648" s="246"/>
    </row>
    <row r="1649" s="234" customFormat="1" ht="25" customHeight="1" spans="1:13">
      <c r="A1649" s="238">
        <v>834</v>
      </c>
      <c r="B1649" s="239" t="s">
        <v>1646</v>
      </c>
      <c r="C1649" s="239" t="s">
        <v>19</v>
      </c>
      <c r="D1649" s="239" t="s">
        <v>840</v>
      </c>
      <c r="E1649" s="239" t="s">
        <v>123</v>
      </c>
      <c r="F1649" s="239" t="s">
        <v>1646</v>
      </c>
      <c r="G1649" s="239" t="s">
        <v>22</v>
      </c>
      <c r="H1649" s="239">
        <v>3.14</v>
      </c>
      <c r="I1649" s="240">
        <v>3.14</v>
      </c>
      <c r="J1649" s="245"/>
      <c r="K1649" s="239">
        <v>100</v>
      </c>
      <c r="L1649" s="239">
        <v>314</v>
      </c>
      <c r="M1649" s="246"/>
    </row>
    <row r="1650" s="234" customFormat="1" ht="25" customHeight="1" spans="1:13">
      <c r="A1650" s="238">
        <v>835</v>
      </c>
      <c r="B1650" s="239" t="s">
        <v>1647</v>
      </c>
      <c r="C1650" s="239" t="s">
        <v>19</v>
      </c>
      <c r="D1650" s="239" t="s">
        <v>840</v>
      </c>
      <c r="E1650" s="239" t="s">
        <v>123</v>
      </c>
      <c r="F1650" s="239" t="s">
        <v>1647</v>
      </c>
      <c r="G1650" s="239" t="s">
        <v>22</v>
      </c>
      <c r="H1650" s="239">
        <v>4.32</v>
      </c>
      <c r="I1650" s="240">
        <v>4.32</v>
      </c>
      <c r="J1650" s="245"/>
      <c r="K1650" s="239">
        <v>100</v>
      </c>
      <c r="L1650" s="239">
        <v>432</v>
      </c>
      <c r="M1650" s="246"/>
    </row>
    <row r="1651" s="234" customFormat="1" ht="25" customHeight="1" spans="1:13">
      <c r="A1651" s="238">
        <v>836</v>
      </c>
      <c r="B1651" s="239" t="s">
        <v>1648</v>
      </c>
      <c r="C1651" s="239" t="s">
        <v>19</v>
      </c>
      <c r="D1651" s="239" t="s">
        <v>840</v>
      </c>
      <c r="E1651" s="239" t="s">
        <v>123</v>
      </c>
      <c r="F1651" s="239" t="s">
        <v>1648</v>
      </c>
      <c r="G1651" s="239" t="s">
        <v>22</v>
      </c>
      <c r="H1651" s="239">
        <v>11.27</v>
      </c>
      <c r="I1651" s="240">
        <v>11.27</v>
      </c>
      <c r="J1651" s="245"/>
      <c r="K1651" s="239">
        <v>100</v>
      </c>
      <c r="L1651" s="239">
        <v>1127</v>
      </c>
      <c r="M1651" s="246"/>
    </row>
    <row r="1652" s="234" customFormat="1" ht="25" customHeight="1" spans="1:13">
      <c r="A1652" s="238">
        <v>837</v>
      </c>
      <c r="B1652" s="239" t="s">
        <v>1649</v>
      </c>
      <c r="C1652" s="239" t="s">
        <v>19</v>
      </c>
      <c r="D1652" s="239" t="s">
        <v>840</v>
      </c>
      <c r="E1652" s="239" t="s">
        <v>123</v>
      </c>
      <c r="F1652" s="239" t="s">
        <v>1649</v>
      </c>
      <c r="G1652" s="239" t="s">
        <v>22</v>
      </c>
      <c r="H1652" s="239">
        <v>12.15</v>
      </c>
      <c r="I1652" s="240">
        <v>12.15</v>
      </c>
      <c r="J1652" s="245"/>
      <c r="K1652" s="239">
        <v>100</v>
      </c>
      <c r="L1652" s="239">
        <v>1215</v>
      </c>
      <c r="M1652" s="246"/>
    </row>
    <row r="1653" s="234" customFormat="1" ht="25" customHeight="1" spans="1:13">
      <c r="A1653" s="238">
        <v>838</v>
      </c>
      <c r="B1653" s="239" t="s">
        <v>1650</v>
      </c>
      <c r="C1653" s="239" t="s">
        <v>19</v>
      </c>
      <c r="D1653" s="239" t="s">
        <v>840</v>
      </c>
      <c r="E1653" s="239" t="s">
        <v>123</v>
      </c>
      <c r="F1653" s="239" t="s">
        <v>1650</v>
      </c>
      <c r="G1653" s="239" t="s">
        <v>22</v>
      </c>
      <c r="H1653" s="239">
        <v>7.65</v>
      </c>
      <c r="I1653" s="240">
        <v>7.65</v>
      </c>
      <c r="J1653" s="245"/>
      <c r="K1653" s="239">
        <v>100</v>
      </c>
      <c r="L1653" s="239">
        <v>765</v>
      </c>
      <c r="M1653" s="246"/>
    </row>
    <row r="1654" s="234" customFormat="1" ht="25" customHeight="1" spans="1:13">
      <c r="A1654" s="238">
        <v>839</v>
      </c>
      <c r="B1654" s="239" t="s">
        <v>1651</v>
      </c>
      <c r="C1654" s="239" t="s">
        <v>19</v>
      </c>
      <c r="D1654" s="239" t="s">
        <v>840</v>
      </c>
      <c r="E1654" s="239" t="s">
        <v>123</v>
      </c>
      <c r="F1654" s="239" t="s">
        <v>1651</v>
      </c>
      <c r="G1654" s="239" t="s">
        <v>22</v>
      </c>
      <c r="H1654" s="239">
        <v>7.79</v>
      </c>
      <c r="I1654" s="240">
        <v>7.79</v>
      </c>
      <c r="J1654" s="245"/>
      <c r="K1654" s="239">
        <v>100</v>
      </c>
      <c r="L1654" s="239">
        <v>779</v>
      </c>
      <c r="M1654" s="246"/>
    </row>
    <row r="1655" s="234" customFormat="1" ht="25" customHeight="1" spans="1:13">
      <c r="A1655" s="238">
        <v>840</v>
      </c>
      <c r="B1655" s="239" t="s">
        <v>1652</v>
      </c>
      <c r="C1655" s="239" t="s">
        <v>19</v>
      </c>
      <c r="D1655" s="239" t="s">
        <v>840</v>
      </c>
      <c r="E1655" s="239" t="s">
        <v>123</v>
      </c>
      <c r="F1655" s="239" t="s">
        <v>1652</v>
      </c>
      <c r="G1655" s="239" t="s">
        <v>22</v>
      </c>
      <c r="H1655" s="239">
        <v>12.7</v>
      </c>
      <c r="I1655" s="240">
        <v>12.7</v>
      </c>
      <c r="J1655" s="245"/>
      <c r="K1655" s="239">
        <v>100</v>
      </c>
      <c r="L1655" s="239">
        <v>1270</v>
      </c>
      <c r="M1655" s="246"/>
    </row>
    <row r="1656" s="234" customFormat="1" ht="25" customHeight="1" spans="1:13">
      <c r="A1656" s="238">
        <v>841</v>
      </c>
      <c r="B1656" s="239" t="s">
        <v>1653</v>
      </c>
      <c r="C1656" s="239" t="s">
        <v>19</v>
      </c>
      <c r="D1656" s="239" t="s">
        <v>840</v>
      </c>
      <c r="E1656" s="239" t="s">
        <v>123</v>
      </c>
      <c r="F1656" s="239" t="s">
        <v>1653</v>
      </c>
      <c r="G1656" s="239" t="s">
        <v>22</v>
      </c>
      <c r="H1656" s="239">
        <v>6.79</v>
      </c>
      <c r="I1656" s="240">
        <v>6.79</v>
      </c>
      <c r="J1656" s="245"/>
      <c r="K1656" s="239">
        <v>100</v>
      </c>
      <c r="L1656" s="239">
        <v>679</v>
      </c>
      <c r="M1656" s="246"/>
    </row>
    <row r="1657" s="234" customFormat="1" ht="25" customHeight="1" spans="1:13">
      <c r="A1657" s="238">
        <v>842</v>
      </c>
      <c r="B1657" s="239" t="s">
        <v>1654</v>
      </c>
      <c r="C1657" s="239" t="s">
        <v>19</v>
      </c>
      <c r="D1657" s="239" t="s">
        <v>840</v>
      </c>
      <c r="E1657" s="239" t="s">
        <v>123</v>
      </c>
      <c r="F1657" s="239" t="s">
        <v>1654</v>
      </c>
      <c r="G1657" s="239" t="s">
        <v>22</v>
      </c>
      <c r="H1657" s="239">
        <v>6.81</v>
      </c>
      <c r="I1657" s="240">
        <v>6.81</v>
      </c>
      <c r="J1657" s="245"/>
      <c r="K1657" s="239">
        <v>100</v>
      </c>
      <c r="L1657" s="239">
        <v>681</v>
      </c>
      <c r="M1657" s="246"/>
    </row>
    <row r="1658" s="234" customFormat="1" ht="25" customHeight="1" spans="1:13">
      <c r="A1658" s="238">
        <v>843</v>
      </c>
      <c r="B1658" s="239" t="s">
        <v>1655</v>
      </c>
      <c r="C1658" s="239" t="s">
        <v>19</v>
      </c>
      <c r="D1658" s="239" t="s">
        <v>840</v>
      </c>
      <c r="E1658" s="239" t="s">
        <v>123</v>
      </c>
      <c r="F1658" s="239" t="s">
        <v>1655</v>
      </c>
      <c r="G1658" s="239" t="s">
        <v>22</v>
      </c>
      <c r="H1658" s="239">
        <v>7.29</v>
      </c>
      <c r="I1658" s="240">
        <v>7.29</v>
      </c>
      <c r="J1658" s="245"/>
      <c r="K1658" s="239">
        <v>100</v>
      </c>
      <c r="L1658" s="239">
        <v>729</v>
      </c>
      <c r="M1658" s="246"/>
    </row>
    <row r="1659" s="234" customFormat="1" ht="25" customHeight="1" spans="1:13">
      <c r="A1659" s="238">
        <v>844</v>
      </c>
      <c r="B1659" s="239" t="s">
        <v>1656</v>
      </c>
      <c r="C1659" s="239" t="s">
        <v>19</v>
      </c>
      <c r="D1659" s="239" t="s">
        <v>840</v>
      </c>
      <c r="E1659" s="239" t="s">
        <v>123</v>
      </c>
      <c r="F1659" s="239" t="s">
        <v>1656</v>
      </c>
      <c r="G1659" s="239" t="s">
        <v>22</v>
      </c>
      <c r="H1659" s="239">
        <v>2.19</v>
      </c>
      <c r="I1659" s="240">
        <v>2.19</v>
      </c>
      <c r="J1659" s="245"/>
      <c r="K1659" s="239">
        <v>100</v>
      </c>
      <c r="L1659" s="239">
        <v>219</v>
      </c>
      <c r="M1659" s="246"/>
    </row>
    <row r="1660" s="234" customFormat="1" ht="25" customHeight="1" spans="1:13">
      <c r="A1660" s="238">
        <v>845</v>
      </c>
      <c r="B1660" s="239" t="s">
        <v>1657</v>
      </c>
      <c r="C1660" s="239" t="s">
        <v>19</v>
      </c>
      <c r="D1660" s="239" t="s">
        <v>840</v>
      </c>
      <c r="E1660" s="239" t="s">
        <v>123</v>
      </c>
      <c r="F1660" s="239" t="s">
        <v>1657</v>
      </c>
      <c r="G1660" s="239" t="s">
        <v>22</v>
      </c>
      <c r="H1660" s="239">
        <v>8.83</v>
      </c>
      <c r="I1660" s="240">
        <v>8.83</v>
      </c>
      <c r="J1660" s="245"/>
      <c r="K1660" s="239">
        <v>100</v>
      </c>
      <c r="L1660" s="239">
        <v>883</v>
      </c>
      <c r="M1660" s="246"/>
    </row>
    <row r="1661" s="234" customFormat="1" ht="25" customHeight="1" spans="1:13">
      <c r="A1661" s="238">
        <v>846</v>
      </c>
      <c r="B1661" s="239" t="s">
        <v>917</v>
      </c>
      <c r="C1661" s="239" t="s">
        <v>19</v>
      </c>
      <c r="D1661" s="239" t="s">
        <v>840</v>
      </c>
      <c r="E1661" s="239" t="s">
        <v>123</v>
      </c>
      <c r="F1661" s="239" t="s">
        <v>917</v>
      </c>
      <c r="G1661" s="239" t="s">
        <v>22</v>
      </c>
      <c r="H1661" s="239">
        <v>3.99</v>
      </c>
      <c r="I1661" s="240">
        <v>3.99</v>
      </c>
      <c r="J1661" s="245"/>
      <c r="K1661" s="239">
        <v>100</v>
      </c>
      <c r="L1661" s="239">
        <v>399</v>
      </c>
      <c r="M1661" s="246"/>
    </row>
    <row r="1662" s="234" customFormat="1" ht="25" customHeight="1" spans="1:13">
      <c r="A1662" s="238">
        <v>847</v>
      </c>
      <c r="B1662" s="239" t="s">
        <v>1658</v>
      </c>
      <c r="C1662" s="239" t="s">
        <v>19</v>
      </c>
      <c r="D1662" s="239" t="s">
        <v>840</v>
      </c>
      <c r="E1662" s="239" t="s">
        <v>123</v>
      </c>
      <c r="F1662" s="239" t="s">
        <v>1658</v>
      </c>
      <c r="G1662" s="239" t="s">
        <v>22</v>
      </c>
      <c r="H1662" s="239">
        <v>4.71</v>
      </c>
      <c r="I1662" s="240">
        <v>4.71</v>
      </c>
      <c r="J1662" s="245"/>
      <c r="K1662" s="239">
        <v>100</v>
      </c>
      <c r="L1662" s="239">
        <v>471</v>
      </c>
      <c r="M1662" s="246"/>
    </row>
    <row r="1663" s="234" customFormat="1" ht="25" customHeight="1" spans="1:13">
      <c r="A1663" s="238">
        <v>848</v>
      </c>
      <c r="B1663" s="239" t="s">
        <v>1659</v>
      </c>
      <c r="C1663" s="239" t="s">
        <v>19</v>
      </c>
      <c r="D1663" s="239" t="s">
        <v>840</v>
      </c>
      <c r="E1663" s="239" t="s">
        <v>123</v>
      </c>
      <c r="F1663" s="239" t="s">
        <v>1659</v>
      </c>
      <c r="G1663" s="239" t="s">
        <v>22</v>
      </c>
      <c r="H1663" s="239">
        <v>6.34</v>
      </c>
      <c r="I1663" s="240">
        <v>6.34</v>
      </c>
      <c r="J1663" s="245"/>
      <c r="K1663" s="239">
        <v>100</v>
      </c>
      <c r="L1663" s="239">
        <v>634</v>
      </c>
      <c r="M1663" s="246"/>
    </row>
    <row r="1664" s="234" customFormat="1" ht="25" customHeight="1" spans="1:13">
      <c r="A1664" s="238">
        <v>849</v>
      </c>
      <c r="B1664" s="239" t="s">
        <v>1660</v>
      </c>
      <c r="C1664" s="239" t="s">
        <v>19</v>
      </c>
      <c r="D1664" s="239" t="s">
        <v>840</v>
      </c>
      <c r="E1664" s="239" t="s">
        <v>61</v>
      </c>
      <c r="F1664" s="239" t="s">
        <v>1660</v>
      </c>
      <c r="G1664" s="239" t="s">
        <v>22</v>
      </c>
      <c r="H1664" s="239">
        <v>1.97</v>
      </c>
      <c r="I1664" s="240"/>
      <c r="J1664" s="245">
        <v>1.97</v>
      </c>
      <c r="K1664" s="239">
        <v>100</v>
      </c>
      <c r="L1664" s="239">
        <v>197</v>
      </c>
      <c r="M1664" s="246" t="s">
        <v>1661</v>
      </c>
    </row>
    <row r="1665" s="234" customFormat="1" ht="25" customHeight="1" spans="1:13">
      <c r="A1665" s="238">
        <v>850</v>
      </c>
      <c r="B1665" s="239" t="s">
        <v>1662</v>
      </c>
      <c r="C1665" s="239" t="s">
        <v>19</v>
      </c>
      <c r="D1665" s="239" t="s">
        <v>840</v>
      </c>
      <c r="E1665" s="239" t="s">
        <v>61</v>
      </c>
      <c r="F1665" s="239" t="s">
        <v>1662</v>
      </c>
      <c r="G1665" s="239" t="s">
        <v>22</v>
      </c>
      <c r="H1665" s="239">
        <v>4.27</v>
      </c>
      <c r="I1665" s="240"/>
      <c r="J1665" s="245">
        <v>4.27</v>
      </c>
      <c r="K1665" s="239">
        <v>100</v>
      </c>
      <c r="L1665" s="239">
        <v>427</v>
      </c>
      <c r="M1665" s="246"/>
    </row>
    <row r="1666" s="234" customFormat="1" ht="25" customHeight="1" spans="1:13">
      <c r="A1666" s="238">
        <v>851</v>
      </c>
      <c r="B1666" s="239" t="s">
        <v>1663</v>
      </c>
      <c r="C1666" s="239" t="s">
        <v>19</v>
      </c>
      <c r="D1666" s="239" t="s">
        <v>840</v>
      </c>
      <c r="E1666" s="239" t="s">
        <v>61</v>
      </c>
      <c r="F1666" s="239" t="s">
        <v>1663</v>
      </c>
      <c r="G1666" s="239" t="s">
        <v>22</v>
      </c>
      <c r="H1666" s="239">
        <v>6.97</v>
      </c>
      <c r="I1666" s="240"/>
      <c r="J1666" s="245">
        <v>6.97</v>
      </c>
      <c r="K1666" s="239">
        <v>100</v>
      </c>
      <c r="L1666" s="239">
        <v>697</v>
      </c>
      <c r="M1666" s="246"/>
    </row>
    <row r="1667" s="234" customFormat="1" ht="25" customHeight="1" spans="1:13">
      <c r="A1667" s="238">
        <v>852</v>
      </c>
      <c r="B1667" s="239" t="s">
        <v>1664</v>
      </c>
      <c r="C1667" s="239" t="s">
        <v>19</v>
      </c>
      <c r="D1667" s="239" t="s">
        <v>840</v>
      </c>
      <c r="E1667" s="239" t="s">
        <v>61</v>
      </c>
      <c r="F1667" s="239" t="s">
        <v>1664</v>
      </c>
      <c r="G1667" s="239" t="s">
        <v>22</v>
      </c>
      <c r="H1667" s="239">
        <v>8.67</v>
      </c>
      <c r="I1667" s="240"/>
      <c r="J1667" s="245">
        <v>8.67</v>
      </c>
      <c r="K1667" s="239">
        <v>100</v>
      </c>
      <c r="L1667" s="239">
        <v>867</v>
      </c>
      <c r="M1667" s="246"/>
    </row>
    <row r="1668" s="234" customFormat="1" ht="25" customHeight="1" spans="1:13">
      <c r="A1668" s="238">
        <v>853</v>
      </c>
      <c r="B1668" s="239" t="s">
        <v>942</v>
      </c>
      <c r="C1668" s="239" t="s">
        <v>19</v>
      </c>
      <c r="D1668" s="239" t="s">
        <v>840</v>
      </c>
      <c r="E1668" s="239" t="s">
        <v>61</v>
      </c>
      <c r="F1668" s="239" t="s">
        <v>942</v>
      </c>
      <c r="G1668" s="239" t="s">
        <v>22</v>
      </c>
      <c r="H1668" s="239">
        <v>3.07</v>
      </c>
      <c r="I1668" s="240"/>
      <c r="J1668" s="245">
        <v>3.07</v>
      </c>
      <c r="K1668" s="239">
        <v>100</v>
      </c>
      <c r="L1668" s="239">
        <v>307</v>
      </c>
      <c r="M1668" s="246"/>
    </row>
    <row r="1669" s="234" customFormat="1" ht="25" customHeight="1" spans="1:13">
      <c r="A1669" s="238">
        <v>854</v>
      </c>
      <c r="B1669" s="239" t="s">
        <v>998</v>
      </c>
      <c r="C1669" s="239" t="s">
        <v>19</v>
      </c>
      <c r="D1669" s="239" t="s">
        <v>840</v>
      </c>
      <c r="E1669" s="239" t="s">
        <v>61</v>
      </c>
      <c r="F1669" s="239" t="s">
        <v>998</v>
      </c>
      <c r="G1669" s="239" t="s">
        <v>22</v>
      </c>
      <c r="H1669" s="239">
        <v>7.67</v>
      </c>
      <c r="I1669" s="240"/>
      <c r="J1669" s="245">
        <v>7.67</v>
      </c>
      <c r="K1669" s="239">
        <v>100</v>
      </c>
      <c r="L1669" s="239">
        <v>767</v>
      </c>
      <c r="M1669" s="246"/>
    </row>
    <row r="1670" s="234" customFormat="1" ht="25" customHeight="1" spans="1:13">
      <c r="A1670" s="238">
        <v>855</v>
      </c>
      <c r="B1670" s="239" t="s">
        <v>986</v>
      </c>
      <c r="C1670" s="239" t="s">
        <v>19</v>
      </c>
      <c r="D1670" s="239" t="s">
        <v>840</v>
      </c>
      <c r="E1670" s="239" t="s">
        <v>61</v>
      </c>
      <c r="F1670" s="239" t="s">
        <v>986</v>
      </c>
      <c r="G1670" s="239" t="s">
        <v>22</v>
      </c>
      <c r="H1670" s="239">
        <v>1.67</v>
      </c>
      <c r="I1670" s="240"/>
      <c r="J1670" s="245">
        <v>1.67</v>
      </c>
      <c r="K1670" s="239">
        <v>100</v>
      </c>
      <c r="L1670" s="239">
        <v>167</v>
      </c>
      <c r="M1670" s="246"/>
    </row>
    <row r="1671" s="234" customFormat="1" ht="25" customHeight="1" spans="1:13">
      <c r="A1671" s="238">
        <v>856</v>
      </c>
      <c r="B1671" s="239" t="s">
        <v>1665</v>
      </c>
      <c r="C1671" s="239" t="s">
        <v>19</v>
      </c>
      <c r="D1671" s="239" t="s">
        <v>840</v>
      </c>
      <c r="E1671" s="239" t="s">
        <v>206</v>
      </c>
      <c r="F1671" s="239" t="s">
        <v>1665</v>
      </c>
      <c r="G1671" s="239" t="s">
        <v>22</v>
      </c>
      <c r="H1671" s="239">
        <v>6</v>
      </c>
      <c r="I1671" s="240"/>
      <c r="J1671" s="245">
        <v>6</v>
      </c>
      <c r="K1671" s="239">
        <v>100</v>
      </c>
      <c r="L1671" s="239">
        <v>600</v>
      </c>
      <c r="M1671" s="246"/>
    </row>
    <row r="1672" s="234" customFormat="1" ht="25" customHeight="1" spans="1:13">
      <c r="A1672" s="238">
        <v>857</v>
      </c>
      <c r="B1672" s="239" t="s">
        <v>1666</v>
      </c>
      <c r="C1672" s="239" t="s">
        <v>19</v>
      </c>
      <c r="D1672" s="239" t="s">
        <v>840</v>
      </c>
      <c r="E1672" s="239" t="s">
        <v>206</v>
      </c>
      <c r="F1672" s="239" t="s">
        <v>1666</v>
      </c>
      <c r="G1672" s="239" t="s">
        <v>22</v>
      </c>
      <c r="H1672" s="239">
        <v>5.7</v>
      </c>
      <c r="I1672" s="240"/>
      <c r="J1672" s="245">
        <v>5.7</v>
      </c>
      <c r="K1672" s="239">
        <v>100</v>
      </c>
      <c r="L1672" s="239">
        <v>570</v>
      </c>
      <c r="M1672" s="246"/>
    </row>
    <row r="1673" s="234" customFormat="1" ht="25" customHeight="1" spans="1:13">
      <c r="A1673" s="238">
        <v>858</v>
      </c>
      <c r="B1673" s="239" t="s">
        <v>1667</v>
      </c>
      <c r="C1673" s="239" t="s">
        <v>19</v>
      </c>
      <c r="D1673" s="239" t="s">
        <v>840</v>
      </c>
      <c r="E1673" s="239" t="s">
        <v>206</v>
      </c>
      <c r="F1673" s="239" t="s">
        <v>1667</v>
      </c>
      <c r="G1673" s="239" t="s">
        <v>22</v>
      </c>
      <c r="H1673" s="239">
        <v>5.3</v>
      </c>
      <c r="I1673" s="240"/>
      <c r="J1673" s="245">
        <v>5.3</v>
      </c>
      <c r="K1673" s="239">
        <v>100</v>
      </c>
      <c r="L1673" s="239">
        <v>530</v>
      </c>
      <c r="M1673" s="246"/>
    </row>
    <row r="1674" s="234" customFormat="1" ht="25" customHeight="1" spans="1:13">
      <c r="A1674" s="238">
        <v>859</v>
      </c>
      <c r="B1674" s="239" t="s">
        <v>1058</v>
      </c>
      <c r="C1674" s="239" t="s">
        <v>19</v>
      </c>
      <c r="D1674" s="239" t="s">
        <v>840</v>
      </c>
      <c r="E1674" s="239" t="s">
        <v>206</v>
      </c>
      <c r="F1674" s="239" t="s">
        <v>1058</v>
      </c>
      <c r="G1674" s="239" t="s">
        <v>22</v>
      </c>
      <c r="H1674" s="239">
        <v>4</v>
      </c>
      <c r="I1674" s="240"/>
      <c r="J1674" s="245">
        <v>4</v>
      </c>
      <c r="K1674" s="239">
        <v>100</v>
      </c>
      <c r="L1674" s="239">
        <v>400</v>
      </c>
      <c r="M1674" s="246"/>
    </row>
    <row r="1675" s="234" customFormat="1" ht="25" customHeight="1" spans="1:13">
      <c r="A1675" s="238">
        <v>860</v>
      </c>
      <c r="B1675" s="239" t="s">
        <v>1668</v>
      </c>
      <c r="C1675" s="239" t="s">
        <v>19</v>
      </c>
      <c r="D1675" s="239" t="s">
        <v>840</v>
      </c>
      <c r="E1675" s="239" t="s">
        <v>206</v>
      </c>
      <c r="F1675" s="239" t="s">
        <v>1668</v>
      </c>
      <c r="G1675" s="239" t="s">
        <v>22</v>
      </c>
      <c r="H1675" s="239">
        <v>5.4</v>
      </c>
      <c r="I1675" s="240"/>
      <c r="J1675" s="245">
        <v>5.4</v>
      </c>
      <c r="K1675" s="239">
        <v>100</v>
      </c>
      <c r="L1675" s="239">
        <v>540</v>
      </c>
      <c r="M1675" s="246"/>
    </row>
    <row r="1676" s="234" customFormat="1" ht="25" customHeight="1" spans="1:13">
      <c r="A1676" s="238">
        <v>861</v>
      </c>
      <c r="B1676" s="239" t="s">
        <v>1669</v>
      </c>
      <c r="C1676" s="239" t="s">
        <v>19</v>
      </c>
      <c r="D1676" s="239" t="s">
        <v>840</v>
      </c>
      <c r="E1676" s="239" t="s">
        <v>206</v>
      </c>
      <c r="F1676" s="239" t="s">
        <v>1669</v>
      </c>
      <c r="G1676" s="239" t="s">
        <v>22</v>
      </c>
      <c r="H1676" s="239">
        <v>6.9</v>
      </c>
      <c r="I1676" s="240"/>
      <c r="J1676" s="245">
        <v>6.9</v>
      </c>
      <c r="K1676" s="239">
        <v>100</v>
      </c>
      <c r="L1676" s="239">
        <v>690</v>
      </c>
      <c r="M1676" s="246"/>
    </row>
    <row r="1677" s="235" customFormat="1" ht="25" customHeight="1" spans="1:13">
      <c r="A1677" s="238">
        <v>862</v>
      </c>
      <c r="B1677" s="250" t="s">
        <v>1670</v>
      </c>
      <c r="C1677" s="250" t="s">
        <v>19</v>
      </c>
      <c r="D1677" s="250" t="s">
        <v>840</v>
      </c>
      <c r="E1677" s="250" t="s">
        <v>206</v>
      </c>
      <c r="F1677" s="250" t="s">
        <v>1670</v>
      </c>
      <c r="G1677" s="250" t="s">
        <v>22</v>
      </c>
      <c r="H1677" s="250">
        <v>21</v>
      </c>
      <c r="I1677" s="252"/>
      <c r="J1677" s="258">
        <v>21</v>
      </c>
      <c r="K1677" s="250">
        <v>100</v>
      </c>
      <c r="L1677" s="250">
        <v>2100</v>
      </c>
      <c r="M1677" s="243"/>
    </row>
    <row r="1678" s="235" customFormat="1" ht="25" customHeight="1" spans="1:13">
      <c r="A1678" s="238">
        <v>863</v>
      </c>
      <c r="B1678" s="257" t="s">
        <v>1671</v>
      </c>
      <c r="C1678" s="126" t="s">
        <v>19</v>
      </c>
      <c r="D1678" s="126" t="s">
        <v>840</v>
      </c>
      <c r="E1678" s="126" t="s">
        <v>241</v>
      </c>
      <c r="F1678" s="257" t="s">
        <v>1671</v>
      </c>
      <c r="G1678" s="256" t="s">
        <v>22</v>
      </c>
      <c r="H1678" s="250">
        <v>30.2</v>
      </c>
      <c r="I1678" s="252"/>
      <c r="J1678" s="258">
        <v>30.2</v>
      </c>
      <c r="K1678" s="250">
        <v>100</v>
      </c>
      <c r="L1678" s="250">
        <v>3020</v>
      </c>
      <c r="M1678" s="243"/>
    </row>
    <row r="1679" s="235" customFormat="1" ht="25" customHeight="1" spans="1:13">
      <c r="A1679" s="238">
        <v>864</v>
      </c>
      <c r="B1679" s="250" t="s">
        <v>1672</v>
      </c>
      <c r="C1679" s="250" t="s">
        <v>19</v>
      </c>
      <c r="D1679" s="250" t="s">
        <v>840</v>
      </c>
      <c r="E1679" s="250" t="s">
        <v>1382</v>
      </c>
      <c r="F1679" s="250" t="s">
        <v>1672</v>
      </c>
      <c r="G1679" s="250" t="s">
        <v>22</v>
      </c>
      <c r="H1679" s="250">
        <v>49</v>
      </c>
      <c r="I1679" s="252"/>
      <c r="J1679" s="258">
        <v>49</v>
      </c>
      <c r="K1679" s="250">
        <v>100</v>
      </c>
      <c r="L1679" s="250">
        <v>4900</v>
      </c>
      <c r="M1679" s="243"/>
    </row>
    <row r="1680" s="235" customFormat="1" ht="25" customHeight="1" spans="1:13">
      <c r="A1680" s="238">
        <v>865</v>
      </c>
      <c r="B1680" s="250" t="s">
        <v>1673</v>
      </c>
      <c r="C1680" s="250" t="s">
        <v>19</v>
      </c>
      <c r="D1680" s="250" t="s">
        <v>840</v>
      </c>
      <c r="E1680" s="250" t="s">
        <v>61</v>
      </c>
      <c r="F1680" s="250" t="s">
        <v>1673</v>
      </c>
      <c r="G1680" s="250" t="s">
        <v>22</v>
      </c>
      <c r="H1680" s="250">
        <v>63</v>
      </c>
      <c r="I1680" s="252"/>
      <c r="J1680" s="258">
        <v>63</v>
      </c>
      <c r="K1680" s="250">
        <v>100</v>
      </c>
      <c r="L1680" s="250">
        <v>6300</v>
      </c>
      <c r="M1680" s="243"/>
    </row>
    <row r="1681" s="235" customFormat="1" ht="25" customHeight="1" spans="1:13">
      <c r="A1681" s="238">
        <v>866</v>
      </c>
      <c r="B1681" s="250" t="s">
        <v>1674</v>
      </c>
      <c r="C1681" s="250" t="s">
        <v>19</v>
      </c>
      <c r="D1681" s="250" t="s">
        <v>840</v>
      </c>
      <c r="E1681" s="250" t="s">
        <v>206</v>
      </c>
      <c r="F1681" s="250" t="s">
        <v>1674</v>
      </c>
      <c r="G1681" s="250" t="s">
        <v>22</v>
      </c>
      <c r="H1681" s="250">
        <v>52.6</v>
      </c>
      <c r="I1681" s="252"/>
      <c r="J1681" s="258">
        <v>52.6</v>
      </c>
      <c r="K1681" s="250">
        <v>100</v>
      </c>
      <c r="L1681" s="250">
        <v>5260</v>
      </c>
      <c r="M1681" s="243"/>
    </row>
    <row r="1682" s="235" customFormat="1" ht="25" customHeight="1" spans="1:13">
      <c r="A1682" s="238">
        <v>867</v>
      </c>
      <c r="B1682" s="250" t="s">
        <v>1675</v>
      </c>
      <c r="C1682" s="250" t="s">
        <v>19</v>
      </c>
      <c r="D1682" s="250" t="s">
        <v>840</v>
      </c>
      <c r="E1682" s="250" t="s">
        <v>504</v>
      </c>
      <c r="F1682" s="250" t="s">
        <v>1675</v>
      </c>
      <c r="G1682" s="250" t="s">
        <v>22</v>
      </c>
      <c r="H1682" s="250">
        <v>51.2</v>
      </c>
      <c r="I1682" s="252"/>
      <c r="J1682" s="258">
        <v>51.2</v>
      </c>
      <c r="K1682" s="250">
        <v>100</v>
      </c>
      <c r="L1682" s="250">
        <v>5120</v>
      </c>
      <c r="M1682" s="243"/>
    </row>
    <row r="1683" s="235" customFormat="1" ht="25" customHeight="1" spans="1:13">
      <c r="A1683" s="238">
        <v>868</v>
      </c>
      <c r="B1683" s="250" t="s">
        <v>1676</v>
      </c>
      <c r="C1683" s="250" t="s">
        <v>19</v>
      </c>
      <c r="D1683" s="250" t="s">
        <v>840</v>
      </c>
      <c r="E1683" s="250" t="s">
        <v>161</v>
      </c>
      <c r="F1683" s="250" t="s">
        <v>1676</v>
      </c>
      <c r="G1683" s="250" t="s">
        <v>22</v>
      </c>
      <c r="H1683" s="250">
        <v>32.3</v>
      </c>
      <c r="I1683" s="252"/>
      <c r="J1683" s="258">
        <v>32.3</v>
      </c>
      <c r="K1683" s="250">
        <v>100</v>
      </c>
      <c r="L1683" s="250">
        <v>3230</v>
      </c>
      <c r="M1683" s="243"/>
    </row>
    <row r="1684" s="235" customFormat="1" ht="25" customHeight="1" spans="1:13">
      <c r="A1684" s="238">
        <v>869</v>
      </c>
      <c r="B1684" s="250" t="s">
        <v>1677</v>
      </c>
      <c r="C1684" s="250" t="s">
        <v>19</v>
      </c>
      <c r="D1684" s="250" t="s">
        <v>840</v>
      </c>
      <c r="E1684" s="250" t="s">
        <v>21</v>
      </c>
      <c r="F1684" s="250" t="s">
        <v>1677</v>
      </c>
      <c r="G1684" s="250" t="s">
        <v>22</v>
      </c>
      <c r="H1684" s="250">
        <v>42.6</v>
      </c>
      <c r="I1684" s="252"/>
      <c r="J1684" s="258">
        <v>42.6</v>
      </c>
      <c r="K1684" s="250">
        <v>100</v>
      </c>
      <c r="L1684" s="250">
        <v>4260</v>
      </c>
      <c r="M1684" s="243"/>
    </row>
    <row r="1685" s="235" customFormat="1" ht="25" customHeight="1" spans="1:13">
      <c r="A1685" s="238">
        <v>870</v>
      </c>
      <c r="B1685" s="250" t="s">
        <v>1072</v>
      </c>
      <c r="C1685" s="250" t="s">
        <v>19</v>
      </c>
      <c r="D1685" s="250" t="s">
        <v>840</v>
      </c>
      <c r="E1685" s="250" t="s">
        <v>206</v>
      </c>
      <c r="F1685" s="250" t="s">
        <v>1072</v>
      </c>
      <c r="G1685" s="250" t="s">
        <v>22</v>
      </c>
      <c r="H1685" s="250">
        <v>46.2</v>
      </c>
      <c r="I1685" s="252"/>
      <c r="J1685" s="258">
        <v>46.2</v>
      </c>
      <c r="K1685" s="250">
        <v>100</v>
      </c>
      <c r="L1685" s="250">
        <v>4620</v>
      </c>
      <c r="M1685" s="243"/>
    </row>
    <row r="1686" s="235" customFormat="1" ht="25" customHeight="1" spans="1:13">
      <c r="A1686" s="238">
        <v>871</v>
      </c>
      <c r="B1686" s="250" t="s">
        <v>1678</v>
      </c>
      <c r="C1686" s="250" t="s">
        <v>19</v>
      </c>
      <c r="D1686" s="250" t="s">
        <v>840</v>
      </c>
      <c r="E1686" s="250" t="s">
        <v>1459</v>
      </c>
      <c r="F1686" s="250" t="s">
        <v>1678</v>
      </c>
      <c r="G1686" s="250" t="s">
        <v>22</v>
      </c>
      <c r="H1686" s="250">
        <v>54.9</v>
      </c>
      <c r="I1686" s="252"/>
      <c r="J1686" s="258">
        <v>54.9</v>
      </c>
      <c r="K1686" s="250">
        <v>100</v>
      </c>
      <c r="L1686" s="250">
        <v>5490</v>
      </c>
      <c r="M1686" s="243"/>
    </row>
    <row r="1687" s="235" customFormat="1" ht="25" customHeight="1" spans="1:13">
      <c r="A1687" s="238">
        <v>872</v>
      </c>
      <c r="B1687" s="250" t="s">
        <v>1118</v>
      </c>
      <c r="C1687" s="250" t="s">
        <v>19</v>
      </c>
      <c r="D1687" s="250" t="s">
        <v>840</v>
      </c>
      <c r="E1687" s="250" t="s">
        <v>161</v>
      </c>
      <c r="F1687" s="250" t="s">
        <v>1118</v>
      </c>
      <c r="G1687" s="250" t="s">
        <v>22</v>
      </c>
      <c r="H1687" s="250">
        <v>36.2</v>
      </c>
      <c r="I1687" s="252"/>
      <c r="J1687" s="258">
        <v>36.2</v>
      </c>
      <c r="K1687" s="250">
        <v>100</v>
      </c>
      <c r="L1687" s="250">
        <v>3620</v>
      </c>
      <c r="M1687" s="243"/>
    </row>
    <row r="1688" s="235" customFormat="1" ht="25" customHeight="1" spans="1:13">
      <c r="A1688" s="238">
        <v>873</v>
      </c>
      <c r="B1688" s="250" t="s">
        <v>1268</v>
      </c>
      <c r="C1688" s="250" t="s">
        <v>19</v>
      </c>
      <c r="D1688" s="250" t="s">
        <v>840</v>
      </c>
      <c r="E1688" s="250" t="s">
        <v>463</v>
      </c>
      <c r="F1688" s="250" t="s">
        <v>1268</v>
      </c>
      <c r="G1688" s="250" t="s">
        <v>22</v>
      </c>
      <c r="H1688" s="250">
        <v>40.4</v>
      </c>
      <c r="I1688" s="252"/>
      <c r="J1688" s="258">
        <v>40.4</v>
      </c>
      <c r="K1688" s="250">
        <v>100</v>
      </c>
      <c r="L1688" s="250">
        <v>4040</v>
      </c>
      <c r="M1688" s="243"/>
    </row>
    <row r="1689" s="235" customFormat="1" ht="25" customHeight="1" spans="1:13">
      <c r="A1689" s="238">
        <v>874</v>
      </c>
      <c r="B1689" s="250" t="s">
        <v>1679</v>
      </c>
      <c r="C1689" s="250" t="s">
        <v>19</v>
      </c>
      <c r="D1689" s="250" t="s">
        <v>840</v>
      </c>
      <c r="E1689" s="250" t="s">
        <v>241</v>
      </c>
      <c r="F1689" s="250" t="s">
        <v>1679</v>
      </c>
      <c r="G1689" s="250" t="s">
        <v>22</v>
      </c>
      <c r="H1689" s="250">
        <v>59.5</v>
      </c>
      <c r="I1689" s="252"/>
      <c r="J1689" s="258">
        <v>59.5</v>
      </c>
      <c r="K1689" s="250">
        <v>100</v>
      </c>
      <c r="L1689" s="250">
        <v>5950</v>
      </c>
      <c r="M1689" s="243"/>
    </row>
    <row r="1690" s="235" customFormat="1" ht="25" customHeight="1" spans="1:13">
      <c r="A1690" s="238">
        <v>875</v>
      </c>
      <c r="B1690" s="257" t="s">
        <v>1680</v>
      </c>
      <c r="C1690" s="250" t="s">
        <v>19</v>
      </c>
      <c r="D1690" s="250" t="s">
        <v>840</v>
      </c>
      <c r="E1690" s="250" t="s">
        <v>241</v>
      </c>
      <c r="F1690" s="257" t="s">
        <v>1680</v>
      </c>
      <c r="G1690" s="250" t="s">
        <v>22</v>
      </c>
      <c r="H1690" s="250">
        <v>30.3</v>
      </c>
      <c r="I1690" s="252"/>
      <c r="J1690" s="258">
        <v>30.3</v>
      </c>
      <c r="K1690" s="250">
        <v>100</v>
      </c>
      <c r="L1690" s="250">
        <v>3030</v>
      </c>
      <c r="M1690" s="243"/>
    </row>
    <row r="1691" s="235" customFormat="1" ht="25" customHeight="1" spans="1:13">
      <c r="A1691" s="238">
        <v>876</v>
      </c>
      <c r="B1691" s="250" t="s">
        <v>1681</v>
      </c>
      <c r="C1691" s="250" t="s">
        <v>19</v>
      </c>
      <c r="D1691" s="250" t="s">
        <v>840</v>
      </c>
      <c r="E1691" s="250" t="s">
        <v>206</v>
      </c>
      <c r="F1691" s="250" t="s">
        <v>1681</v>
      </c>
      <c r="G1691" s="250" t="s">
        <v>22</v>
      </c>
      <c r="H1691" s="250">
        <v>40.2</v>
      </c>
      <c r="I1691" s="252"/>
      <c r="J1691" s="258">
        <v>40.2</v>
      </c>
      <c r="K1691" s="250">
        <v>100</v>
      </c>
      <c r="L1691" s="250">
        <v>4020</v>
      </c>
      <c r="M1691" s="243"/>
    </row>
    <row r="1692" s="235" customFormat="1" ht="25" customHeight="1" spans="1:13">
      <c r="A1692" s="238">
        <v>877</v>
      </c>
      <c r="B1692" s="250" t="s">
        <v>1315</v>
      </c>
      <c r="C1692" s="250" t="s">
        <v>19</v>
      </c>
      <c r="D1692" s="250" t="s">
        <v>840</v>
      </c>
      <c r="E1692" s="250" t="s">
        <v>504</v>
      </c>
      <c r="F1692" s="250" t="s">
        <v>1315</v>
      </c>
      <c r="G1692" s="250" t="s">
        <v>22</v>
      </c>
      <c r="H1692" s="250">
        <v>50.2</v>
      </c>
      <c r="I1692" s="252"/>
      <c r="J1692" s="258">
        <v>50.2</v>
      </c>
      <c r="K1692" s="250">
        <v>100</v>
      </c>
      <c r="L1692" s="250">
        <v>5020</v>
      </c>
      <c r="M1692" s="243"/>
    </row>
    <row r="1693" s="235" customFormat="1" ht="25" customHeight="1" spans="1:13">
      <c r="A1693" s="238">
        <v>878</v>
      </c>
      <c r="B1693" s="250" t="s">
        <v>1478</v>
      </c>
      <c r="C1693" s="250" t="s">
        <v>19</v>
      </c>
      <c r="D1693" s="250" t="s">
        <v>840</v>
      </c>
      <c r="E1693" s="250" t="s">
        <v>1459</v>
      </c>
      <c r="F1693" s="250" t="s">
        <v>1478</v>
      </c>
      <c r="G1693" s="250" t="s">
        <v>22</v>
      </c>
      <c r="H1693" s="250">
        <v>50.3</v>
      </c>
      <c r="I1693" s="252"/>
      <c r="J1693" s="258">
        <v>50.3</v>
      </c>
      <c r="K1693" s="250">
        <v>100</v>
      </c>
      <c r="L1693" s="250">
        <v>5030</v>
      </c>
      <c r="M1693" s="243"/>
    </row>
    <row r="1694" s="235" customFormat="1" ht="25" customHeight="1" spans="1:13">
      <c r="A1694" s="238">
        <v>879</v>
      </c>
      <c r="B1694" s="250" t="s">
        <v>1682</v>
      </c>
      <c r="C1694" s="250" t="s">
        <v>19</v>
      </c>
      <c r="D1694" s="250" t="s">
        <v>840</v>
      </c>
      <c r="E1694" s="250" t="s">
        <v>123</v>
      </c>
      <c r="F1694" s="250" t="s">
        <v>1682</v>
      </c>
      <c r="G1694" s="250" t="s">
        <v>22</v>
      </c>
      <c r="H1694" s="250">
        <v>40.5</v>
      </c>
      <c r="I1694" s="252"/>
      <c r="J1694" s="258">
        <v>40.5</v>
      </c>
      <c r="K1694" s="250">
        <v>100</v>
      </c>
      <c r="L1694" s="250">
        <v>4050</v>
      </c>
      <c r="M1694" s="243"/>
    </row>
    <row r="1695" s="235" customFormat="1" ht="25" customHeight="1" spans="1:13">
      <c r="A1695" s="238">
        <v>880</v>
      </c>
      <c r="B1695" s="250" t="s">
        <v>1683</v>
      </c>
      <c r="C1695" s="250" t="s">
        <v>19</v>
      </c>
      <c r="D1695" s="250" t="s">
        <v>840</v>
      </c>
      <c r="E1695" s="250" t="s">
        <v>1459</v>
      </c>
      <c r="F1695" s="250" t="s">
        <v>1683</v>
      </c>
      <c r="G1695" s="250" t="s">
        <v>22</v>
      </c>
      <c r="H1695" s="250">
        <v>41.2</v>
      </c>
      <c r="I1695" s="252"/>
      <c r="J1695" s="258">
        <v>41.2</v>
      </c>
      <c r="K1695" s="250">
        <v>100</v>
      </c>
      <c r="L1695" s="250">
        <v>4120</v>
      </c>
      <c r="M1695" s="243"/>
    </row>
    <row r="1696" s="235" customFormat="1" ht="25" customHeight="1" spans="1:13">
      <c r="A1696" s="238">
        <v>881</v>
      </c>
      <c r="B1696" s="257" t="s">
        <v>1684</v>
      </c>
      <c r="C1696" s="250" t="s">
        <v>19</v>
      </c>
      <c r="D1696" s="250" t="s">
        <v>840</v>
      </c>
      <c r="E1696" s="250" t="s">
        <v>21</v>
      </c>
      <c r="F1696" s="257" t="s">
        <v>1684</v>
      </c>
      <c r="G1696" s="250" t="s">
        <v>22</v>
      </c>
      <c r="H1696" s="250">
        <v>52.8</v>
      </c>
      <c r="I1696" s="252"/>
      <c r="J1696" s="258">
        <v>52.8</v>
      </c>
      <c r="K1696" s="250">
        <v>100</v>
      </c>
      <c r="L1696" s="250">
        <v>5280</v>
      </c>
      <c r="M1696" s="243"/>
    </row>
    <row r="1697" s="235" customFormat="1" ht="25" customHeight="1" spans="1:13">
      <c r="A1697" s="238">
        <v>882</v>
      </c>
      <c r="B1697" s="250" t="s">
        <v>1596</v>
      </c>
      <c r="C1697" s="250" t="s">
        <v>19</v>
      </c>
      <c r="D1697" s="250" t="s">
        <v>840</v>
      </c>
      <c r="E1697" s="250" t="s">
        <v>123</v>
      </c>
      <c r="F1697" s="250" t="s">
        <v>1596</v>
      </c>
      <c r="G1697" s="250" t="s">
        <v>22</v>
      </c>
      <c r="H1697" s="250">
        <v>50</v>
      </c>
      <c r="I1697" s="252"/>
      <c r="J1697" s="258">
        <v>50</v>
      </c>
      <c r="K1697" s="250">
        <v>100</v>
      </c>
      <c r="L1697" s="250">
        <v>5000</v>
      </c>
      <c r="M1697" s="243"/>
    </row>
    <row r="1698" s="235" customFormat="1" ht="25" customHeight="1" spans="1:13">
      <c r="A1698" s="238">
        <v>883</v>
      </c>
      <c r="B1698" s="250" t="s">
        <v>1685</v>
      </c>
      <c r="C1698" s="250" t="s">
        <v>19</v>
      </c>
      <c r="D1698" s="250" t="s">
        <v>840</v>
      </c>
      <c r="E1698" s="250" t="s">
        <v>123</v>
      </c>
      <c r="F1698" s="250" t="s">
        <v>1685</v>
      </c>
      <c r="G1698" s="250" t="s">
        <v>22</v>
      </c>
      <c r="H1698" s="250">
        <v>52</v>
      </c>
      <c r="I1698" s="252"/>
      <c r="J1698" s="258">
        <v>52</v>
      </c>
      <c r="K1698" s="250">
        <v>100</v>
      </c>
      <c r="L1698" s="250">
        <v>5200</v>
      </c>
      <c r="M1698" s="243"/>
    </row>
    <row r="1699" s="235" customFormat="1" ht="25" customHeight="1" spans="1:13">
      <c r="A1699" s="238">
        <v>884</v>
      </c>
      <c r="B1699" s="253" t="s">
        <v>853</v>
      </c>
      <c r="C1699" s="253" t="s">
        <v>19</v>
      </c>
      <c r="D1699" s="238" t="s">
        <v>840</v>
      </c>
      <c r="E1699" s="238" t="s">
        <v>241</v>
      </c>
      <c r="F1699" s="253" t="s">
        <v>853</v>
      </c>
      <c r="G1699" s="250" t="s">
        <v>22</v>
      </c>
      <c r="H1699" s="250">
        <v>47</v>
      </c>
      <c r="I1699" s="252"/>
      <c r="J1699" s="258">
        <v>47</v>
      </c>
      <c r="K1699" s="250">
        <v>100</v>
      </c>
      <c r="L1699" s="250">
        <v>4700</v>
      </c>
      <c r="M1699" s="243"/>
    </row>
    <row r="1700" s="235" customFormat="1" ht="25" customHeight="1" spans="1:13">
      <c r="A1700" s="238">
        <v>885</v>
      </c>
      <c r="B1700" s="250" t="s">
        <v>1587</v>
      </c>
      <c r="C1700" s="250" t="s">
        <v>19</v>
      </c>
      <c r="D1700" s="250" t="s">
        <v>840</v>
      </c>
      <c r="E1700" s="250" t="s">
        <v>21</v>
      </c>
      <c r="F1700" s="250" t="s">
        <v>1587</v>
      </c>
      <c r="G1700" s="250" t="s">
        <v>22</v>
      </c>
      <c r="H1700" s="250">
        <v>4.2</v>
      </c>
      <c r="I1700" s="252">
        <v>4.2</v>
      </c>
      <c r="J1700" s="258"/>
      <c r="K1700" s="250">
        <v>100</v>
      </c>
      <c r="L1700" s="250">
        <v>420</v>
      </c>
      <c r="M1700" s="243"/>
    </row>
    <row r="1701" s="235" customFormat="1" ht="25" customHeight="1" spans="1:13">
      <c r="A1701" s="247" t="s">
        <v>1686</v>
      </c>
      <c r="B1701" s="248"/>
      <c r="C1701" s="248"/>
      <c r="D1701" s="248"/>
      <c r="E1701" s="248"/>
      <c r="F1701" s="248"/>
      <c r="G1701" s="249"/>
      <c r="H1701" s="250">
        <f>SUM(H816:H1700)</f>
        <v>9713.08</v>
      </c>
      <c r="I1701" s="251">
        <f>SUM(I816:I1700)</f>
        <v>7929.38</v>
      </c>
      <c r="J1701" s="259">
        <v>1783.7</v>
      </c>
      <c r="K1701" s="250">
        <v>100</v>
      </c>
      <c r="L1701" s="250">
        <f>H1701*K1701</f>
        <v>971308</v>
      </c>
      <c r="M1701" s="243"/>
    </row>
    <row r="1702" s="235" customFormat="1" ht="25" customHeight="1" spans="1:13">
      <c r="A1702" s="238">
        <v>1</v>
      </c>
      <c r="B1702" s="253" t="s">
        <v>1687</v>
      </c>
      <c r="C1702" s="253" t="s">
        <v>19</v>
      </c>
      <c r="D1702" s="238" t="s">
        <v>1688</v>
      </c>
      <c r="E1702" s="238" t="s">
        <v>241</v>
      </c>
      <c r="F1702" s="253" t="s">
        <v>1687</v>
      </c>
      <c r="G1702" s="255" t="s">
        <v>22</v>
      </c>
      <c r="H1702" s="238">
        <v>6.28</v>
      </c>
      <c r="I1702" s="251">
        <v>5.37</v>
      </c>
      <c r="J1702" s="259">
        <v>0.91</v>
      </c>
      <c r="K1702" s="238">
        <v>100</v>
      </c>
      <c r="L1702" s="238">
        <v>628</v>
      </c>
      <c r="M1702" s="242"/>
    </row>
    <row r="1703" s="234" customFormat="1" ht="25" customHeight="1" spans="1:13">
      <c r="A1703" s="238">
        <v>2</v>
      </c>
      <c r="B1703" s="253" t="s">
        <v>1689</v>
      </c>
      <c r="C1703" s="253" t="s">
        <v>19</v>
      </c>
      <c r="D1703" s="238" t="s">
        <v>1688</v>
      </c>
      <c r="E1703" s="238" t="s">
        <v>241</v>
      </c>
      <c r="F1703" s="253" t="s">
        <v>1689</v>
      </c>
      <c r="G1703" s="255" t="s">
        <v>22</v>
      </c>
      <c r="H1703" s="238">
        <v>10.78</v>
      </c>
      <c r="I1703" s="251">
        <v>9.89</v>
      </c>
      <c r="J1703" s="259">
        <v>0.890000000000001</v>
      </c>
      <c r="K1703" s="238">
        <v>100</v>
      </c>
      <c r="L1703" s="238">
        <v>1078</v>
      </c>
      <c r="M1703" s="242"/>
    </row>
    <row r="1704" s="234" customFormat="1" ht="25" customHeight="1" spans="1:13">
      <c r="A1704" s="238">
        <v>3</v>
      </c>
      <c r="B1704" s="253" t="s">
        <v>1690</v>
      </c>
      <c r="C1704" s="253" t="s">
        <v>19</v>
      </c>
      <c r="D1704" s="238" t="s">
        <v>1688</v>
      </c>
      <c r="E1704" s="238" t="s">
        <v>241</v>
      </c>
      <c r="F1704" s="253" t="s">
        <v>1690</v>
      </c>
      <c r="G1704" s="255" t="s">
        <v>22</v>
      </c>
      <c r="H1704" s="238">
        <v>14.03</v>
      </c>
      <c r="I1704" s="251">
        <v>13.16</v>
      </c>
      <c r="J1704" s="259">
        <v>0.870000000000001</v>
      </c>
      <c r="K1704" s="238">
        <v>100</v>
      </c>
      <c r="L1704" s="238">
        <v>1403</v>
      </c>
      <c r="M1704" s="242"/>
    </row>
    <row r="1705" s="234" customFormat="1" ht="25" customHeight="1" spans="1:13">
      <c r="A1705" s="238">
        <v>4</v>
      </c>
      <c r="B1705" s="253" t="s">
        <v>1691</v>
      </c>
      <c r="C1705" s="253" t="s">
        <v>19</v>
      </c>
      <c r="D1705" s="238" t="s">
        <v>1688</v>
      </c>
      <c r="E1705" s="238" t="s">
        <v>241</v>
      </c>
      <c r="F1705" s="253" t="s">
        <v>1691</v>
      </c>
      <c r="G1705" s="255" t="s">
        <v>22</v>
      </c>
      <c r="H1705" s="238">
        <v>11.67</v>
      </c>
      <c r="I1705" s="251">
        <v>10.78</v>
      </c>
      <c r="J1705" s="259">
        <v>0.890000000000001</v>
      </c>
      <c r="K1705" s="238">
        <v>100</v>
      </c>
      <c r="L1705" s="238">
        <v>1167</v>
      </c>
      <c r="M1705" s="242"/>
    </row>
    <row r="1706" s="234" customFormat="1" ht="25" customHeight="1" spans="1:13">
      <c r="A1706" s="238">
        <v>5</v>
      </c>
      <c r="B1706" s="253" t="s">
        <v>1692</v>
      </c>
      <c r="C1706" s="253" t="s">
        <v>19</v>
      </c>
      <c r="D1706" s="238" t="s">
        <v>1688</v>
      </c>
      <c r="E1706" s="238" t="s">
        <v>241</v>
      </c>
      <c r="F1706" s="253" t="s">
        <v>1692</v>
      </c>
      <c r="G1706" s="254" t="s">
        <v>22</v>
      </c>
      <c r="H1706" s="250">
        <v>8.34</v>
      </c>
      <c r="I1706" s="251">
        <v>7.44</v>
      </c>
      <c r="J1706" s="259">
        <v>0.9</v>
      </c>
      <c r="K1706" s="250">
        <v>100</v>
      </c>
      <c r="L1706" s="250">
        <v>834</v>
      </c>
      <c r="M1706" s="243"/>
    </row>
    <row r="1707" s="234" customFormat="1" ht="25" customHeight="1" spans="1:13">
      <c r="A1707" s="238">
        <v>6</v>
      </c>
      <c r="B1707" s="253" t="s">
        <v>1693</v>
      </c>
      <c r="C1707" s="253" t="s">
        <v>19</v>
      </c>
      <c r="D1707" s="238" t="s">
        <v>1688</v>
      </c>
      <c r="E1707" s="238" t="s">
        <v>241</v>
      </c>
      <c r="F1707" s="253" t="s">
        <v>1693</v>
      </c>
      <c r="G1707" s="254" t="s">
        <v>22</v>
      </c>
      <c r="H1707" s="250">
        <v>11.83</v>
      </c>
      <c r="I1707" s="251">
        <v>10.95</v>
      </c>
      <c r="J1707" s="259">
        <v>0.879999999999999</v>
      </c>
      <c r="K1707" s="250">
        <v>100</v>
      </c>
      <c r="L1707" s="250">
        <v>1183</v>
      </c>
      <c r="M1707" s="243"/>
    </row>
    <row r="1708" s="234" customFormat="1" ht="25" customHeight="1" spans="1:13">
      <c r="A1708" s="238">
        <v>7</v>
      </c>
      <c r="B1708" s="253" t="s">
        <v>1694</v>
      </c>
      <c r="C1708" s="253" t="s">
        <v>19</v>
      </c>
      <c r="D1708" s="238" t="s">
        <v>1688</v>
      </c>
      <c r="E1708" s="238" t="s">
        <v>241</v>
      </c>
      <c r="F1708" s="253" t="s">
        <v>1694</v>
      </c>
      <c r="G1708" s="254" t="s">
        <v>22</v>
      </c>
      <c r="H1708" s="250">
        <v>8.59</v>
      </c>
      <c r="I1708" s="251">
        <v>7.69</v>
      </c>
      <c r="J1708" s="259">
        <v>0.9</v>
      </c>
      <c r="K1708" s="250">
        <v>100</v>
      </c>
      <c r="L1708" s="250">
        <v>859</v>
      </c>
      <c r="M1708" s="243"/>
    </row>
    <row r="1709" s="234" customFormat="1" ht="25" customHeight="1" spans="1:13">
      <c r="A1709" s="238">
        <v>8</v>
      </c>
      <c r="B1709" s="253" t="s">
        <v>1695</v>
      </c>
      <c r="C1709" s="253" t="s">
        <v>19</v>
      </c>
      <c r="D1709" s="238" t="s">
        <v>1688</v>
      </c>
      <c r="E1709" s="238" t="s">
        <v>241</v>
      </c>
      <c r="F1709" s="253" t="s">
        <v>1695</v>
      </c>
      <c r="G1709" s="254" t="s">
        <v>22</v>
      </c>
      <c r="H1709" s="250">
        <v>16.38</v>
      </c>
      <c r="I1709" s="251">
        <v>15.52</v>
      </c>
      <c r="J1709" s="259">
        <v>0.859999999999999</v>
      </c>
      <c r="K1709" s="250">
        <v>100</v>
      </c>
      <c r="L1709" s="250">
        <v>1638</v>
      </c>
      <c r="M1709" s="243"/>
    </row>
    <row r="1710" s="234" customFormat="1" ht="25" customHeight="1" spans="1:13">
      <c r="A1710" s="238">
        <v>9</v>
      </c>
      <c r="B1710" s="253" t="s">
        <v>1696</v>
      </c>
      <c r="C1710" s="253" t="s">
        <v>19</v>
      </c>
      <c r="D1710" s="238" t="s">
        <v>1688</v>
      </c>
      <c r="E1710" s="238" t="s">
        <v>241</v>
      </c>
      <c r="F1710" s="253" t="s">
        <v>1696</v>
      </c>
      <c r="G1710" s="254" t="s">
        <v>22</v>
      </c>
      <c r="H1710" s="250">
        <v>11.93</v>
      </c>
      <c r="I1710" s="251">
        <v>11.05</v>
      </c>
      <c r="J1710" s="259">
        <v>0.880000000000001</v>
      </c>
      <c r="K1710" s="250">
        <v>100</v>
      </c>
      <c r="L1710" s="250">
        <v>1193</v>
      </c>
      <c r="M1710" s="243"/>
    </row>
    <row r="1711" s="234" customFormat="1" ht="25" customHeight="1" spans="1:13">
      <c r="A1711" s="238">
        <v>10</v>
      </c>
      <c r="B1711" s="253" t="s">
        <v>1697</v>
      </c>
      <c r="C1711" s="253" t="s">
        <v>19</v>
      </c>
      <c r="D1711" s="238" t="s">
        <v>1688</v>
      </c>
      <c r="E1711" s="238" t="s">
        <v>241</v>
      </c>
      <c r="F1711" s="253" t="s">
        <v>1697</v>
      </c>
      <c r="G1711" s="254" t="s">
        <v>22</v>
      </c>
      <c r="H1711" s="250">
        <v>18.61</v>
      </c>
      <c r="I1711" s="251">
        <v>17.76</v>
      </c>
      <c r="J1711" s="259">
        <v>0.850000000000001</v>
      </c>
      <c r="K1711" s="250">
        <v>100</v>
      </c>
      <c r="L1711" s="250">
        <v>1861</v>
      </c>
      <c r="M1711" s="243"/>
    </row>
    <row r="1712" s="234" customFormat="1" ht="25" customHeight="1" spans="1:13">
      <c r="A1712" s="238">
        <v>11</v>
      </c>
      <c r="B1712" s="253" t="s">
        <v>1698</v>
      </c>
      <c r="C1712" s="253" t="s">
        <v>19</v>
      </c>
      <c r="D1712" s="238" t="s">
        <v>1688</v>
      </c>
      <c r="E1712" s="238" t="s">
        <v>241</v>
      </c>
      <c r="F1712" s="253" t="s">
        <v>1698</v>
      </c>
      <c r="G1712" s="254" t="s">
        <v>22</v>
      </c>
      <c r="H1712" s="250">
        <v>7.33</v>
      </c>
      <c r="I1712" s="251">
        <v>6.42</v>
      </c>
      <c r="J1712" s="259">
        <v>0.91</v>
      </c>
      <c r="K1712" s="250">
        <v>100</v>
      </c>
      <c r="L1712" s="250">
        <v>733</v>
      </c>
      <c r="M1712" s="243"/>
    </row>
    <row r="1713" s="234" customFormat="1" ht="25" customHeight="1" spans="1:13">
      <c r="A1713" s="238">
        <v>12</v>
      </c>
      <c r="B1713" s="253" t="s">
        <v>1699</v>
      </c>
      <c r="C1713" s="253" t="s">
        <v>19</v>
      </c>
      <c r="D1713" s="238" t="s">
        <v>1688</v>
      </c>
      <c r="E1713" s="238" t="s">
        <v>241</v>
      </c>
      <c r="F1713" s="253" t="s">
        <v>1699</v>
      </c>
      <c r="G1713" s="254" t="s">
        <v>22</v>
      </c>
      <c r="H1713" s="250">
        <v>15.4</v>
      </c>
      <c r="I1713" s="251">
        <v>14.53</v>
      </c>
      <c r="J1713" s="259">
        <v>0.869999999999999</v>
      </c>
      <c r="K1713" s="250">
        <v>100</v>
      </c>
      <c r="L1713" s="250">
        <v>1540</v>
      </c>
      <c r="M1713" s="243"/>
    </row>
    <row r="1714" s="234" customFormat="1" ht="25" customHeight="1" spans="1:13">
      <c r="A1714" s="238">
        <v>13</v>
      </c>
      <c r="B1714" s="253" t="s">
        <v>1700</v>
      </c>
      <c r="C1714" s="253" t="s">
        <v>19</v>
      </c>
      <c r="D1714" s="238" t="s">
        <v>1688</v>
      </c>
      <c r="E1714" s="238" t="s">
        <v>241</v>
      </c>
      <c r="F1714" s="253" t="s">
        <v>1700</v>
      </c>
      <c r="G1714" s="254" t="s">
        <v>22</v>
      </c>
      <c r="H1714" s="250">
        <v>12</v>
      </c>
      <c r="I1714" s="251">
        <v>11.12</v>
      </c>
      <c r="J1714" s="259">
        <v>0.880000000000001</v>
      </c>
      <c r="K1714" s="250">
        <v>100</v>
      </c>
      <c r="L1714" s="250">
        <v>1200</v>
      </c>
      <c r="M1714" s="243"/>
    </row>
    <row r="1715" s="234" customFormat="1" ht="25" customHeight="1" spans="1:13">
      <c r="A1715" s="238">
        <v>14</v>
      </c>
      <c r="B1715" s="253" t="s">
        <v>1701</v>
      </c>
      <c r="C1715" s="253" t="s">
        <v>19</v>
      </c>
      <c r="D1715" s="238" t="s">
        <v>1688</v>
      </c>
      <c r="E1715" s="238" t="s">
        <v>241</v>
      </c>
      <c r="F1715" s="253" t="s">
        <v>1701</v>
      </c>
      <c r="G1715" s="254" t="s">
        <v>22</v>
      </c>
      <c r="H1715" s="250">
        <v>24.32</v>
      </c>
      <c r="I1715" s="251">
        <v>23.5</v>
      </c>
      <c r="J1715" s="259">
        <v>0.819999999999997</v>
      </c>
      <c r="K1715" s="250">
        <v>100</v>
      </c>
      <c r="L1715" s="250">
        <v>2432</v>
      </c>
      <c r="M1715" s="243"/>
    </row>
    <row r="1716" s="234" customFormat="1" ht="25" customHeight="1" spans="1:13">
      <c r="A1716" s="238">
        <v>15</v>
      </c>
      <c r="B1716" s="253" t="s">
        <v>1702</v>
      </c>
      <c r="C1716" s="253" t="s">
        <v>19</v>
      </c>
      <c r="D1716" s="238" t="s">
        <v>1688</v>
      </c>
      <c r="E1716" s="238" t="s">
        <v>241</v>
      </c>
      <c r="F1716" s="253" t="s">
        <v>1702</v>
      </c>
      <c r="G1716" s="254" t="s">
        <v>22</v>
      </c>
      <c r="H1716" s="250">
        <v>9.9</v>
      </c>
      <c r="I1716" s="251">
        <v>7.7</v>
      </c>
      <c r="J1716" s="259">
        <v>2.2</v>
      </c>
      <c r="K1716" s="250">
        <v>100</v>
      </c>
      <c r="L1716" s="250">
        <v>990</v>
      </c>
      <c r="M1716" s="243"/>
    </row>
    <row r="1717" s="234" customFormat="1" ht="25" customHeight="1" spans="1:13">
      <c r="A1717" s="238">
        <v>16</v>
      </c>
      <c r="B1717" s="253" t="s">
        <v>1703</v>
      </c>
      <c r="C1717" s="253" t="s">
        <v>19</v>
      </c>
      <c r="D1717" s="238" t="s">
        <v>1688</v>
      </c>
      <c r="E1717" s="238" t="s">
        <v>241</v>
      </c>
      <c r="F1717" s="253" t="s">
        <v>1703</v>
      </c>
      <c r="G1717" s="254" t="s">
        <v>22</v>
      </c>
      <c r="H1717" s="250">
        <v>18.31</v>
      </c>
      <c r="I1717" s="251">
        <v>17.46</v>
      </c>
      <c r="J1717" s="259">
        <v>0.849999999999998</v>
      </c>
      <c r="K1717" s="250">
        <v>100</v>
      </c>
      <c r="L1717" s="250">
        <v>1831</v>
      </c>
      <c r="M1717" s="243"/>
    </row>
    <row r="1718" s="234" customFormat="1" ht="25" customHeight="1" spans="1:13">
      <c r="A1718" s="238">
        <v>17</v>
      </c>
      <c r="B1718" s="253" t="s">
        <v>1704</v>
      </c>
      <c r="C1718" s="253" t="s">
        <v>19</v>
      </c>
      <c r="D1718" s="238" t="s">
        <v>1688</v>
      </c>
      <c r="E1718" s="238" t="s">
        <v>241</v>
      </c>
      <c r="F1718" s="253" t="s">
        <v>1704</v>
      </c>
      <c r="G1718" s="254" t="s">
        <v>22</v>
      </c>
      <c r="H1718" s="250">
        <v>10.44</v>
      </c>
      <c r="I1718" s="251">
        <v>8.25</v>
      </c>
      <c r="J1718" s="259">
        <v>2.19</v>
      </c>
      <c r="K1718" s="250">
        <v>100</v>
      </c>
      <c r="L1718" s="250">
        <v>1044</v>
      </c>
      <c r="M1718" s="243"/>
    </row>
    <row r="1719" s="234" customFormat="1" ht="25" customHeight="1" spans="1:13">
      <c r="A1719" s="238">
        <v>18</v>
      </c>
      <c r="B1719" s="253" t="s">
        <v>1705</v>
      </c>
      <c r="C1719" s="253" t="s">
        <v>19</v>
      </c>
      <c r="D1719" s="238" t="s">
        <v>1688</v>
      </c>
      <c r="E1719" s="238" t="s">
        <v>241</v>
      </c>
      <c r="F1719" s="253" t="s">
        <v>1705</v>
      </c>
      <c r="G1719" s="254" t="s">
        <v>22</v>
      </c>
      <c r="H1719" s="250">
        <v>13.65</v>
      </c>
      <c r="I1719" s="251">
        <v>12.77</v>
      </c>
      <c r="J1719" s="259">
        <v>0.879999999999999</v>
      </c>
      <c r="K1719" s="250">
        <v>100</v>
      </c>
      <c r="L1719" s="250">
        <v>1365</v>
      </c>
      <c r="M1719" s="243"/>
    </row>
    <row r="1720" s="234" customFormat="1" ht="25" customHeight="1" spans="1:13">
      <c r="A1720" s="238">
        <v>19</v>
      </c>
      <c r="B1720" s="253" t="s">
        <v>1706</v>
      </c>
      <c r="C1720" s="253" t="s">
        <v>19</v>
      </c>
      <c r="D1720" s="238" t="s">
        <v>1688</v>
      </c>
      <c r="E1720" s="238" t="s">
        <v>241</v>
      </c>
      <c r="F1720" s="253" t="s">
        <v>1706</v>
      </c>
      <c r="G1720" s="254" t="s">
        <v>22</v>
      </c>
      <c r="H1720" s="250">
        <v>19.98</v>
      </c>
      <c r="I1720" s="251">
        <v>19.14</v>
      </c>
      <c r="J1720" s="259">
        <v>0.84</v>
      </c>
      <c r="K1720" s="250">
        <v>100</v>
      </c>
      <c r="L1720" s="250">
        <v>1998</v>
      </c>
      <c r="M1720" s="243"/>
    </row>
    <row r="1721" s="234" customFormat="1" ht="25" customHeight="1" spans="1:13">
      <c r="A1721" s="238">
        <v>20</v>
      </c>
      <c r="B1721" s="253" t="s">
        <v>1707</v>
      </c>
      <c r="C1721" s="253" t="s">
        <v>19</v>
      </c>
      <c r="D1721" s="238" t="s">
        <v>1688</v>
      </c>
      <c r="E1721" s="238" t="s">
        <v>241</v>
      </c>
      <c r="F1721" s="253" t="s">
        <v>1707</v>
      </c>
      <c r="G1721" s="254" t="s">
        <v>22</v>
      </c>
      <c r="H1721" s="250">
        <v>9.13</v>
      </c>
      <c r="I1721" s="251">
        <v>8.23</v>
      </c>
      <c r="J1721" s="259">
        <v>0.9</v>
      </c>
      <c r="K1721" s="250">
        <v>100</v>
      </c>
      <c r="L1721" s="250">
        <v>913</v>
      </c>
      <c r="M1721" s="243"/>
    </row>
    <row r="1722" s="234" customFormat="1" ht="25" customHeight="1" spans="1:13">
      <c r="A1722" s="238">
        <v>21</v>
      </c>
      <c r="B1722" s="253" t="s">
        <v>1708</v>
      </c>
      <c r="C1722" s="253" t="s">
        <v>19</v>
      </c>
      <c r="D1722" s="238" t="s">
        <v>1688</v>
      </c>
      <c r="E1722" s="238" t="s">
        <v>241</v>
      </c>
      <c r="F1722" s="253" t="s">
        <v>1708</v>
      </c>
      <c r="G1722" s="254" t="s">
        <v>22</v>
      </c>
      <c r="H1722" s="250">
        <v>10.85</v>
      </c>
      <c r="I1722" s="251">
        <v>9.96</v>
      </c>
      <c r="J1722" s="259">
        <v>0.890000000000001</v>
      </c>
      <c r="K1722" s="250">
        <v>100</v>
      </c>
      <c r="L1722" s="250">
        <v>1085</v>
      </c>
      <c r="M1722" s="243"/>
    </row>
    <row r="1723" s="234" customFormat="1" ht="25" customHeight="1" spans="1:13">
      <c r="A1723" s="238">
        <v>22</v>
      </c>
      <c r="B1723" s="253" t="s">
        <v>1709</v>
      </c>
      <c r="C1723" s="253" t="s">
        <v>19</v>
      </c>
      <c r="D1723" s="238" t="s">
        <v>1688</v>
      </c>
      <c r="E1723" s="238" t="s">
        <v>241</v>
      </c>
      <c r="F1723" s="253" t="s">
        <v>1709</v>
      </c>
      <c r="G1723" s="254" t="s">
        <v>22</v>
      </c>
      <c r="H1723" s="250">
        <v>10.04</v>
      </c>
      <c r="I1723" s="251">
        <v>9.15</v>
      </c>
      <c r="J1723" s="259">
        <v>0.890000000000001</v>
      </c>
      <c r="K1723" s="250">
        <v>100</v>
      </c>
      <c r="L1723" s="250">
        <v>1004</v>
      </c>
      <c r="M1723" s="243"/>
    </row>
    <row r="1724" s="234" customFormat="1" ht="25" customHeight="1" spans="1:13">
      <c r="A1724" s="238">
        <v>23</v>
      </c>
      <c r="B1724" s="253" t="s">
        <v>1710</v>
      </c>
      <c r="C1724" s="253" t="s">
        <v>19</v>
      </c>
      <c r="D1724" s="238" t="s">
        <v>1688</v>
      </c>
      <c r="E1724" s="238" t="s">
        <v>241</v>
      </c>
      <c r="F1724" s="253" t="s">
        <v>1710</v>
      </c>
      <c r="G1724" s="254" t="s">
        <v>22</v>
      </c>
      <c r="H1724" s="250">
        <v>11.82</v>
      </c>
      <c r="I1724" s="251">
        <v>10.94</v>
      </c>
      <c r="J1724" s="260">
        <v>0.879999999999999</v>
      </c>
      <c r="K1724" s="250">
        <v>100</v>
      </c>
      <c r="L1724" s="250">
        <v>1182</v>
      </c>
      <c r="M1724" s="243"/>
    </row>
    <row r="1725" s="234" customFormat="1" ht="25" customHeight="1" spans="1:13">
      <c r="A1725" s="238">
        <v>24</v>
      </c>
      <c r="B1725" s="253" t="s">
        <v>1711</v>
      </c>
      <c r="C1725" s="253" t="s">
        <v>19</v>
      </c>
      <c r="D1725" s="238" t="s">
        <v>1688</v>
      </c>
      <c r="E1725" s="238" t="s">
        <v>241</v>
      </c>
      <c r="F1725" s="253" t="s">
        <v>1711</v>
      </c>
      <c r="G1725" s="254" t="s">
        <v>22</v>
      </c>
      <c r="H1725" s="250">
        <v>17.84</v>
      </c>
      <c r="I1725" s="251">
        <v>16.99</v>
      </c>
      <c r="J1725" s="259">
        <v>0.850000000000001</v>
      </c>
      <c r="K1725" s="250">
        <v>100</v>
      </c>
      <c r="L1725" s="250">
        <v>1784</v>
      </c>
      <c r="M1725" s="243"/>
    </row>
    <row r="1726" s="234" customFormat="1" ht="25" customHeight="1" spans="1:13">
      <c r="A1726" s="238">
        <v>25</v>
      </c>
      <c r="B1726" s="253" t="s">
        <v>1712</v>
      </c>
      <c r="C1726" s="253" t="s">
        <v>19</v>
      </c>
      <c r="D1726" s="238" t="s">
        <v>1688</v>
      </c>
      <c r="E1726" s="238" t="s">
        <v>241</v>
      </c>
      <c r="F1726" s="253" t="s">
        <v>1712</v>
      </c>
      <c r="G1726" s="254" t="s">
        <v>22</v>
      </c>
      <c r="H1726" s="250">
        <v>6.77</v>
      </c>
      <c r="I1726" s="251">
        <v>5.86</v>
      </c>
      <c r="J1726" s="259">
        <v>0.91</v>
      </c>
      <c r="K1726" s="250">
        <v>100</v>
      </c>
      <c r="L1726" s="250">
        <v>677</v>
      </c>
      <c r="M1726" s="243"/>
    </row>
    <row r="1727" s="234" customFormat="1" ht="25" customHeight="1" spans="1:13">
      <c r="A1727" s="238">
        <v>26</v>
      </c>
      <c r="B1727" s="253" t="s">
        <v>1713</v>
      </c>
      <c r="C1727" s="253" t="s">
        <v>19</v>
      </c>
      <c r="D1727" s="238" t="s">
        <v>1688</v>
      </c>
      <c r="E1727" s="238" t="s">
        <v>241</v>
      </c>
      <c r="F1727" s="253" t="s">
        <v>1713</v>
      </c>
      <c r="G1727" s="254" t="s">
        <v>22</v>
      </c>
      <c r="H1727" s="250">
        <v>14.09</v>
      </c>
      <c r="I1727" s="251">
        <v>13.22</v>
      </c>
      <c r="J1727" s="259">
        <v>0.870000000000001</v>
      </c>
      <c r="K1727" s="250">
        <v>100</v>
      </c>
      <c r="L1727" s="250">
        <v>1409</v>
      </c>
      <c r="M1727" s="243"/>
    </row>
    <row r="1728" s="234" customFormat="1" ht="25" customHeight="1" spans="1:13">
      <c r="A1728" s="238">
        <v>27</v>
      </c>
      <c r="B1728" s="253" t="s">
        <v>1714</v>
      </c>
      <c r="C1728" s="253" t="s">
        <v>19</v>
      </c>
      <c r="D1728" s="238" t="s">
        <v>1688</v>
      </c>
      <c r="E1728" s="238" t="s">
        <v>241</v>
      </c>
      <c r="F1728" s="253" t="s">
        <v>1714</v>
      </c>
      <c r="G1728" s="254" t="s">
        <v>22</v>
      </c>
      <c r="H1728" s="250">
        <v>13.31</v>
      </c>
      <c r="I1728" s="251">
        <v>12.43</v>
      </c>
      <c r="J1728" s="259">
        <v>0.879999999999999</v>
      </c>
      <c r="K1728" s="250">
        <v>100</v>
      </c>
      <c r="L1728" s="250">
        <v>1331</v>
      </c>
      <c r="M1728" s="243"/>
    </row>
    <row r="1729" s="234" customFormat="1" ht="25" customHeight="1" spans="1:13">
      <c r="A1729" s="238">
        <v>28</v>
      </c>
      <c r="B1729" s="253" t="s">
        <v>1715</v>
      </c>
      <c r="C1729" s="253" t="s">
        <v>19</v>
      </c>
      <c r="D1729" s="238" t="s">
        <v>1688</v>
      </c>
      <c r="E1729" s="238" t="s">
        <v>241</v>
      </c>
      <c r="F1729" s="253" t="s">
        <v>1715</v>
      </c>
      <c r="G1729" s="254" t="s">
        <v>22</v>
      </c>
      <c r="H1729" s="250">
        <v>5.34</v>
      </c>
      <c r="I1729" s="251">
        <v>4.42</v>
      </c>
      <c r="J1729" s="259">
        <v>0.92</v>
      </c>
      <c r="K1729" s="250">
        <v>100</v>
      </c>
      <c r="L1729" s="250">
        <v>534</v>
      </c>
      <c r="M1729" s="243"/>
    </row>
    <row r="1730" s="234" customFormat="1" ht="25" customHeight="1" spans="1:13">
      <c r="A1730" s="238">
        <v>29</v>
      </c>
      <c r="B1730" s="253" t="s">
        <v>1309</v>
      </c>
      <c r="C1730" s="253" t="s">
        <v>19</v>
      </c>
      <c r="D1730" s="238" t="s">
        <v>1688</v>
      </c>
      <c r="E1730" s="238" t="s">
        <v>241</v>
      </c>
      <c r="F1730" s="253" t="s">
        <v>1309</v>
      </c>
      <c r="G1730" s="254" t="s">
        <v>22</v>
      </c>
      <c r="H1730" s="250">
        <v>8.16</v>
      </c>
      <c r="I1730" s="251">
        <v>7.26</v>
      </c>
      <c r="J1730" s="259">
        <v>0.899999999999999</v>
      </c>
      <c r="K1730" s="250">
        <v>100</v>
      </c>
      <c r="L1730" s="250">
        <v>816</v>
      </c>
      <c r="M1730" s="243"/>
    </row>
    <row r="1731" s="234" customFormat="1" ht="25" customHeight="1" spans="1:13">
      <c r="A1731" s="238">
        <v>30</v>
      </c>
      <c r="B1731" s="253" t="s">
        <v>1716</v>
      </c>
      <c r="C1731" s="253" t="s">
        <v>19</v>
      </c>
      <c r="D1731" s="238" t="s">
        <v>1688</v>
      </c>
      <c r="E1731" s="238" t="s">
        <v>241</v>
      </c>
      <c r="F1731" s="253" t="s">
        <v>1716</v>
      </c>
      <c r="G1731" s="254" t="s">
        <v>22</v>
      </c>
      <c r="H1731" s="250">
        <v>10.52</v>
      </c>
      <c r="I1731" s="251">
        <v>9.63</v>
      </c>
      <c r="J1731" s="259">
        <v>0.890000000000001</v>
      </c>
      <c r="K1731" s="250">
        <v>100</v>
      </c>
      <c r="L1731" s="250">
        <v>1052</v>
      </c>
      <c r="M1731" s="243"/>
    </row>
    <row r="1732" s="234" customFormat="1" ht="25" customHeight="1" spans="1:13">
      <c r="A1732" s="238">
        <v>31</v>
      </c>
      <c r="B1732" s="239" t="s">
        <v>1717</v>
      </c>
      <c r="C1732" s="239" t="s">
        <v>19</v>
      </c>
      <c r="D1732" s="239" t="s">
        <v>1688</v>
      </c>
      <c r="E1732" s="239" t="s">
        <v>241</v>
      </c>
      <c r="F1732" s="239" t="s">
        <v>1717</v>
      </c>
      <c r="G1732" s="239" t="s">
        <v>22</v>
      </c>
      <c r="H1732" s="239">
        <v>11.55</v>
      </c>
      <c r="I1732" s="240">
        <v>10.66</v>
      </c>
      <c r="J1732" s="261">
        <v>0.890000000000001</v>
      </c>
      <c r="K1732" s="239">
        <v>100</v>
      </c>
      <c r="L1732" s="239">
        <v>1155</v>
      </c>
      <c r="M1732" s="246"/>
    </row>
    <row r="1733" s="234" customFormat="1" ht="25" customHeight="1" spans="1:13">
      <c r="A1733" s="238">
        <v>32</v>
      </c>
      <c r="B1733" s="239" t="s">
        <v>1718</v>
      </c>
      <c r="C1733" s="239" t="s">
        <v>19</v>
      </c>
      <c r="D1733" s="239" t="s">
        <v>1688</v>
      </c>
      <c r="E1733" s="239" t="s">
        <v>241</v>
      </c>
      <c r="F1733" s="239" t="s">
        <v>1718</v>
      </c>
      <c r="G1733" s="239" t="s">
        <v>22</v>
      </c>
      <c r="H1733" s="239">
        <v>10.86</v>
      </c>
      <c r="I1733" s="240">
        <v>9.97</v>
      </c>
      <c r="J1733" s="261">
        <v>0.890000000000001</v>
      </c>
      <c r="K1733" s="239">
        <v>100</v>
      </c>
      <c r="L1733" s="239">
        <v>1086</v>
      </c>
      <c r="M1733" s="246"/>
    </row>
    <row r="1734" s="234" customFormat="1" ht="25" customHeight="1" spans="1:13">
      <c r="A1734" s="238">
        <v>33</v>
      </c>
      <c r="B1734" s="239" t="s">
        <v>1719</v>
      </c>
      <c r="C1734" s="239" t="s">
        <v>19</v>
      </c>
      <c r="D1734" s="239" t="s">
        <v>1688</v>
      </c>
      <c r="E1734" s="239" t="s">
        <v>241</v>
      </c>
      <c r="F1734" s="239" t="s">
        <v>1719</v>
      </c>
      <c r="G1734" s="239" t="s">
        <v>22</v>
      </c>
      <c r="H1734" s="239">
        <v>5.88</v>
      </c>
      <c r="I1734" s="240">
        <v>4.96</v>
      </c>
      <c r="J1734" s="261">
        <v>0.92</v>
      </c>
      <c r="K1734" s="239">
        <v>100</v>
      </c>
      <c r="L1734" s="239">
        <v>588</v>
      </c>
      <c r="M1734" s="246"/>
    </row>
    <row r="1735" s="234" customFormat="1" ht="25" customHeight="1" spans="1:13">
      <c r="A1735" s="238">
        <v>34</v>
      </c>
      <c r="B1735" s="239" t="s">
        <v>1720</v>
      </c>
      <c r="C1735" s="239" t="s">
        <v>19</v>
      </c>
      <c r="D1735" s="239" t="s">
        <v>1688</v>
      </c>
      <c r="E1735" s="239" t="s">
        <v>241</v>
      </c>
      <c r="F1735" s="239" t="s">
        <v>1720</v>
      </c>
      <c r="G1735" s="239" t="s">
        <v>22</v>
      </c>
      <c r="H1735" s="239">
        <v>18.62</v>
      </c>
      <c r="I1735" s="240">
        <v>17.77</v>
      </c>
      <c r="J1735" s="261">
        <v>0.849999999999998</v>
      </c>
      <c r="K1735" s="239">
        <v>100</v>
      </c>
      <c r="L1735" s="239">
        <v>1862</v>
      </c>
      <c r="M1735" s="246"/>
    </row>
    <row r="1736" s="234" customFormat="1" ht="25" customHeight="1" spans="1:13">
      <c r="A1736" s="238">
        <v>35</v>
      </c>
      <c r="B1736" s="239" t="s">
        <v>1721</v>
      </c>
      <c r="C1736" s="239" t="s">
        <v>19</v>
      </c>
      <c r="D1736" s="239" t="s">
        <v>1688</v>
      </c>
      <c r="E1736" s="239" t="s">
        <v>241</v>
      </c>
      <c r="F1736" s="239" t="s">
        <v>1721</v>
      </c>
      <c r="G1736" s="239" t="s">
        <v>22</v>
      </c>
      <c r="H1736" s="239">
        <v>23.41</v>
      </c>
      <c r="I1736" s="240">
        <v>22.59</v>
      </c>
      <c r="J1736" s="261">
        <v>0.82</v>
      </c>
      <c r="K1736" s="239">
        <v>100</v>
      </c>
      <c r="L1736" s="239">
        <v>2341</v>
      </c>
      <c r="M1736" s="246"/>
    </row>
    <row r="1737" s="234" customFormat="1" ht="25" customHeight="1" spans="1:13">
      <c r="A1737" s="238">
        <v>36</v>
      </c>
      <c r="B1737" s="239" t="s">
        <v>1587</v>
      </c>
      <c r="C1737" s="239" t="s">
        <v>19</v>
      </c>
      <c r="D1737" s="239" t="s">
        <v>1688</v>
      </c>
      <c r="E1737" s="239" t="s">
        <v>241</v>
      </c>
      <c r="F1737" s="239" t="s">
        <v>1587</v>
      </c>
      <c r="G1737" s="239" t="s">
        <v>22</v>
      </c>
      <c r="H1737" s="239">
        <v>4.86</v>
      </c>
      <c r="I1737" s="240">
        <v>3.94</v>
      </c>
      <c r="J1737" s="261">
        <v>0.92</v>
      </c>
      <c r="K1737" s="239">
        <v>100</v>
      </c>
      <c r="L1737" s="239">
        <v>486</v>
      </c>
      <c r="M1737" s="246"/>
    </row>
    <row r="1738" s="234" customFormat="1" ht="25" customHeight="1" spans="1:13">
      <c r="A1738" s="238">
        <v>37</v>
      </c>
      <c r="B1738" s="239" t="s">
        <v>255</v>
      </c>
      <c r="C1738" s="239" t="s">
        <v>19</v>
      </c>
      <c r="D1738" s="239" t="s">
        <v>1688</v>
      </c>
      <c r="E1738" s="239" t="s">
        <v>241</v>
      </c>
      <c r="F1738" s="239" t="s">
        <v>255</v>
      </c>
      <c r="G1738" s="239" t="s">
        <v>22</v>
      </c>
      <c r="H1738" s="239">
        <v>10.73</v>
      </c>
      <c r="I1738" s="240">
        <v>9.84</v>
      </c>
      <c r="J1738" s="261">
        <v>0.889999999999999</v>
      </c>
      <c r="K1738" s="239">
        <v>100</v>
      </c>
      <c r="L1738" s="239">
        <v>1073</v>
      </c>
      <c r="M1738" s="246"/>
    </row>
    <row r="1739" s="234" customFormat="1" ht="25" customHeight="1" spans="1:13">
      <c r="A1739" s="238">
        <v>38</v>
      </c>
      <c r="B1739" s="239" t="s">
        <v>1722</v>
      </c>
      <c r="C1739" s="239" t="s">
        <v>19</v>
      </c>
      <c r="D1739" s="239" t="s">
        <v>1688</v>
      </c>
      <c r="E1739" s="239" t="s">
        <v>241</v>
      </c>
      <c r="F1739" s="239" t="s">
        <v>1722</v>
      </c>
      <c r="G1739" s="239" t="s">
        <v>22</v>
      </c>
      <c r="H1739" s="239">
        <v>7</v>
      </c>
      <c r="I1739" s="240">
        <v>6.09</v>
      </c>
      <c r="J1739" s="261">
        <v>0.91</v>
      </c>
      <c r="K1739" s="239">
        <v>100</v>
      </c>
      <c r="L1739" s="239">
        <v>700</v>
      </c>
      <c r="M1739" s="246"/>
    </row>
    <row r="1740" s="234" customFormat="1" ht="25" customHeight="1" spans="1:13">
      <c r="A1740" s="238">
        <v>39</v>
      </c>
      <c r="B1740" s="239" t="s">
        <v>1723</v>
      </c>
      <c r="C1740" s="239" t="s">
        <v>19</v>
      </c>
      <c r="D1740" s="239" t="s">
        <v>1688</v>
      </c>
      <c r="E1740" s="239" t="s">
        <v>241</v>
      </c>
      <c r="F1740" s="239" t="s">
        <v>1723</v>
      </c>
      <c r="G1740" s="239" t="s">
        <v>22</v>
      </c>
      <c r="H1740" s="239">
        <v>7.22</v>
      </c>
      <c r="I1740" s="240">
        <v>6.31</v>
      </c>
      <c r="J1740" s="261">
        <v>0.91</v>
      </c>
      <c r="K1740" s="239">
        <v>100</v>
      </c>
      <c r="L1740" s="239">
        <v>722</v>
      </c>
      <c r="M1740" s="246"/>
    </row>
    <row r="1741" s="234" customFormat="1" ht="25" customHeight="1" spans="1:13">
      <c r="A1741" s="238">
        <v>40</v>
      </c>
      <c r="B1741" s="239" t="s">
        <v>1724</v>
      </c>
      <c r="C1741" s="239" t="s">
        <v>19</v>
      </c>
      <c r="D1741" s="239" t="s">
        <v>1688</v>
      </c>
      <c r="E1741" s="239" t="s">
        <v>241</v>
      </c>
      <c r="F1741" s="239" t="s">
        <v>1724</v>
      </c>
      <c r="G1741" s="239" t="s">
        <v>22</v>
      </c>
      <c r="H1741" s="239">
        <v>19.8</v>
      </c>
      <c r="I1741" s="240">
        <v>18.96</v>
      </c>
      <c r="J1741" s="261">
        <v>0.84</v>
      </c>
      <c r="K1741" s="239">
        <v>100</v>
      </c>
      <c r="L1741" s="239">
        <v>1980</v>
      </c>
      <c r="M1741" s="246"/>
    </row>
    <row r="1742" s="234" customFormat="1" ht="25" customHeight="1" spans="1:13">
      <c r="A1742" s="238">
        <v>41</v>
      </c>
      <c r="B1742" s="239" t="s">
        <v>1725</v>
      </c>
      <c r="C1742" s="239" t="s">
        <v>19</v>
      </c>
      <c r="D1742" s="239" t="s">
        <v>1688</v>
      </c>
      <c r="E1742" s="239" t="s">
        <v>241</v>
      </c>
      <c r="F1742" s="239" t="s">
        <v>1725</v>
      </c>
      <c r="G1742" s="239" t="s">
        <v>22</v>
      </c>
      <c r="H1742" s="239">
        <v>15.3</v>
      </c>
      <c r="I1742" s="240">
        <v>14.43</v>
      </c>
      <c r="J1742" s="261">
        <v>0.869999999999999</v>
      </c>
      <c r="K1742" s="239">
        <v>100</v>
      </c>
      <c r="L1742" s="239">
        <v>1530</v>
      </c>
      <c r="M1742" s="246"/>
    </row>
    <row r="1743" s="234" customFormat="1" ht="25" customHeight="1" spans="1:13">
      <c r="A1743" s="238">
        <v>42</v>
      </c>
      <c r="B1743" s="239" t="s">
        <v>1726</v>
      </c>
      <c r="C1743" s="239" t="s">
        <v>19</v>
      </c>
      <c r="D1743" s="239" t="s">
        <v>1688</v>
      </c>
      <c r="E1743" s="239" t="s">
        <v>241</v>
      </c>
      <c r="F1743" s="239" t="s">
        <v>1726</v>
      </c>
      <c r="G1743" s="239" t="s">
        <v>22</v>
      </c>
      <c r="H1743" s="239">
        <v>14.58</v>
      </c>
      <c r="I1743" s="240">
        <v>13.71</v>
      </c>
      <c r="J1743" s="261">
        <v>0.869999999999999</v>
      </c>
      <c r="K1743" s="239">
        <v>100</v>
      </c>
      <c r="L1743" s="239">
        <v>1458</v>
      </c>
      <c r="M1743" s="246"/>
    </row>
    <row r="1744" s="234" customFormat="1" ht="25" customHeight="1" spans="1:13">
      <c r="A1744" s="238">
        <v>43</v>
      </c>
      <c r="B1744" s="239" t="s">
        <v>1727</v>
      </c>
      <c r="C1744" s="239" t="s">
        <v>19</v>
      </c>
      <c r="D1744" s="239" t="s">
        <v>1688</v>
      </c>
      <c r="E1744" s="239" t="s">
        <v>241</v>
      </c>
      <c r="F1744" s="239" t="s">
        <v>1727</v>
      </c>
      <c r="G1744" s="239" t="s">
        <v>22</v>
      </c>
      <c r="H1744" s="239">
        <v>13.66</v>
      </c>
      <c r="I1744" s="240">
        <v>12.79</v>
      </c>
      <c r="J1744" s="261">
        <v>0.869999999999999</v>
      </c>
      <c r="K1744" s="239">
        <v>100</v>
      </c>
      <c r="L1744" s="239">
        <v>1366</v>
      </c>
      <c r="M1744" s="246"/>
    </row>
    <row r="1745" s="234" customFormat="1" ht="25" customHeight="1" spans="1:13">
      <c r="A1745" s="238">
        <v>44</v>
      </c>
      <c r="B1745" s="239" t="s">
        <v>1728</v>
      </c>
      <c r="C1745" s="239" t="s">
        <v>19</v>
      </c>
      <c r="D1745" s="239" t="s">
        <v>1688</v>
      </c>
      <c r="E1745" s="239" t="s">
        <v>241</v>
      </c>
      <c r="F1745" s="239" t="s">
        <v>1728</v>
      </c>
      <c r="G1745" s="239" t="s">
        <v>22</v>
      </c>
      <c r="H1745" s="239">
        <v>13.43</v>
      </c>
      <c r="I1745" s="240">
        <v>12.55</v>
      </c>
      <c r="J1745" s="261">
        <v>0.880000000000001</v>
      </c>
      <c r="K1745" s="239">
        <v>100</v>
      </c>
      <c r="L1745" s="239">
        <v>1343</v>
      </c>
      <c r="M1745" s="246"/>
    </row>
    <row r="1746" s="234" customFormat="1" ht="25" customHeight="1" spans="1:13">
      <c r="A1746" s="238">
        <v>45</v>
      </c>
      <c r="B1746" s="239" t="s">
        <v>1729</v>
      </c>
      <c r="C1746" s="239" t="s">
        <v>19</v>
      </c>
      <c r="D1746" s="239" t="s">
        <v>1688</v>
      </c>
      <c r="E1746" s="239" t="s">
        <v>241</v>
      </c>
      <c r="F1746" s="239" t="s">
        <v>1729</v>
      </c>
      <c r="G1746" s="239" t="s">
        <v>22</v>
      </c>
      <c r="H1746" s="239">
        <v>12.15</v>
      </c>
      <c r="I1746" s="240">
        <v>11.27</v>
      </c>
      <c r="J1746" s="261">
        <v>0.879999999999999</v>
      </c>
      <c r="K1746" s="239">
        <v>100</v>
      </c>
      <c r="L1746" s="239">
        <v>1215</v>
      </c>
      <c r="M1746" s="246"/>
    </row>
    <row r="1747" s="234" customFormat="1" ht="25" customHeight="1" spans="1:13">
      <c r="A1747" s="238">
        <v>46</v>
      </c>
      <c r="B1747" s="239" t="s">
        <v>959</v>
      </c>
      <c r="C1747" s="239" t="s">
        <v>19</v>
      </c>
      <c r="D1747" s="239" t="s">
        <v>1688</v>
      </c>
      <c r="E1747" s="239" t="s">
        <v>241</v>
      </c>
      <c r="F1747" s="239" t="s">
        <v>959</v>
      </c>
      <c r="G1747" s="239" t="s">
        <v>22</v>
      </c>
      <c r="H1747" s="239">
        <v>4.07</v>
      </c>
      <c r="I1747" s="240">
        <v>3.14</v>
      </c>
      <c r="J1747" s="261">
        <v>0.93</v>
      </c>
      <c r="K1747" s="239">
        <v>100</v>
      </c>
      <c r="L1747" s="239">
        <v>407</v>
      </c>
      <c r="M1747" s="246"/>
    </row>
    <row r="1748" s="234" customFormat="1" ht="25" customHeight="1" spans="1:13">
      <c r="A1748" s="238">
        <v>47</v>
      </c>
      <c r="B1748" s="239" t="s">
        <v>1730</v>
      </c>
      <c r="C1748" s="239" t="s">
        <v>19</v>
      </c>
      <c r="D1748" s="239" t="s">
        <v>1688</v>
      </c>
      <c r="E1748" s="239" t="s">
        <v>241</v>
      </c>
      <c r="F1748" s="239" t="s">
        <v>1730</v>
      </c>
      <c r="G1748" s="239" t="s">
        <v>22</v>
      </c>
      <c r="H1748" s="239">
        <v>9.47</v>
      </c>
      <c r="I1748" s="240">
        <v>8.57</v>
      </c>
      <c r="J1748" s="261">
        <v>0.9</v>
      </c>
      <c r="K1748" s="239">
        <v>100</v>
      </c>
      <c r="L1748" s="239">
        <v>947</v>
      </c>
      <c r="M1748" s="246"/>
    </row>
    <row r="1749" s="234" customFormat="1" ht="25" customHeight="1" spans="1:13">
      <c r="A1749" s="238">
        <v>48</v>
      </c>
      <c r="B1749" s="239" t="s">
        <v>1731</v>
      </c>
      <c r="C1749" s="239" t="s">
        <v>19</v>
      </c>
      <c r="D1749" s="239" t="s">
        <v>1688</v>
      </c>
      <c r="E1749" s="239" t="s">
        <v>61</v>
      </c>
      <c r="F1749" s="239" t="s">
        <v>1731</v>
      </c>
      <c r="G1749" s="239" t="s">
        <v>22</v>
      </c>
      <c r="H1749" s="239">
        <v>18.37</v>
      </c>
      <c r="I1749" s="240">
        <v>17.52</v>
      </c>
      <c r="J1749" s="261">
        <v>0.849999999999998</v>
      </c>
      <c r="K1749" s="239">
        <v>100</v>
      </c>
      <c r="L1749" s="239">
        <v>1837</v>
      </c>
      <c r="M1749" s="246"/>
    </row>
    <row r="1750" s="234" customFormat="1" ht="25" customHeight="1" spans="1:13">
      <c r="A1750" s="238">
        <v>49</v>
      </c>
      <c r="B1750" s="239" t="s">
        <v>1732</v>
      </c>
      <c r="C1750" s="239" t="s">
        <v>19</v>
      </c>
      <c r="D1750" s="239" t="s">
        <v>1688</v>
      </c>
      <c r="E1750" s="239" t="s">
        <v>61</v>
      </c>
      <c r="F1750" s="239" t="s">
        <v>1732</v>
      </c>
      <c r="G1750" s="239" t="s">
        <v>22</v>
      </c>
      <c r="H1750" s="239">
        <v>11.91</v>
      </c>
      <c r="I1750" s="240">
        <v>11.03</v>
      </c>
      <c r="J1750" s="261">
        <v>0.879999999999999</v>
      </c>
      <c r="K1750" s="239">
        <v>100</v>
      </c>
      <c r="L1750" s="239">
        <v>1191</v>
      </c>
      <c r="M1750" s="246"/>
    </row>
    <row r="1751" s="234" customFormat="1" ht="25" customHeight="1" spans="1:13">
      <c r="A1751" s="238">
        <v>50</v>
      </c>
      <c r="B1751" s="239" t="s">
        <v>1733</v>
      </c>
      <c r="C1751" s="239" t="s">
        <v>19</v>
      </c>
      <c r="D1751" s="239" t="s">
        <v>1688</v>
      </c>
      <c r="E1751" s="239" t="s">
        <v>61</v>
      </c>
      <c r="F1751" s="239" t="s">
        <v>1733</v>
      </c>
      <c r="G1751" s="239" t="s">
        <v>22</v>
      </c>
      <c r="H1751" s="239">
        <v>15.59</v>
      </c>
      <c r="I1751" s="240">
        <v>14.73</v>
      </c>
      <c r="J1751" s="261">
        <v>0.860000000000001</v>
      </c>
      <c r="K1751" s="239">
        <v>100</v>
      </c>
      <c r="L1751" s="239">
        <v>1559</v>
      </c>
      <c r="M1751" s="246"/>
    </row>
    <row r="1752" s="234" customFormat="1" ht="25" customHeight="1" spans="1:13">
      <c r="A1752" s="238">
        <v>51</v>
      </c>
      <c r="B1752" s="239" t="s">
        <v>1734</v>
      </c>
      <c r="C1752" s="239" t="s">
        <v>19</v>
      </c>
      <c r="D1752" s="239" t="s">
        <v>1688</v>
      </c>
      <c r="E1752" s="239" t="s">
        <v>61</v>
      </c>
      <c r="F1752" s="239" t="s">
        <v>1734</v>
      </c>
      <c r="G1752" s="239" t="s">
        <v>22</v>
      </c>
      <c r="H1752" s="239">
        <v>17.51</v>
      </c>
      <c r="I1752" s="240">
        <v>16.66</v>
      </c>
      <c r="J1752" s="261">
        <v>0.849999999999998</v>
      </c>
      <c r="K1752" s="239">
        <v>100</v>
      </c>
      <c r="L1752" s="239">
        <v>1751</v>
      </c>
      <c r="M1752" s="246"/>
    </row>
    <row r="1753" s="234" customFormat="1" ht="25" customHeight="1" spans="1:13">
      <c r="A1753" s="238">
        <v>52</v>
      </c>
      <c r="B1753" s="239" t="s">
        <v>1735</v>
      </c>
      <c r="C1753" s="239" t="s">
        <v>19</v>
      </c>
      <c r="D1753" s="239" t="s">
        <v>1688</v>
      </c>
      <c r="E1753" s="239" t="s">
        <v>61</v>
      </c>
      <c r="F1753" s="239" t="s">
        <v>1735</v>
      </c>
      <c r="G1753" s="239" t="s">
        <v>22</v>
      </c>
      <c r="H1753" s="239">
        <v>23.53</v>
      </c>
      <c r="I1753" s="240">
        <v>19.71</v>
      </c>
      <c r="J1753" s="261">
        <v>3.82</v>
      </c>
      <c r="K1753" s="239">
        <v>100</v>
      </c>
      <c r="L1753" s="239">
        <v>2353</v>
      </c>
      <c r="M1753" s="246"/>
    </row>
    <row r="1754" s="234" customFormat="1" ht="25" customHeight="1" spans="1:13">
      <c r="A1754" s="238">
        <v>53</v>
      </c>
      <c r="B1754" s="239" t="s">
        <v>1736</v>
      </c>
      <c r="C1754" s="239" t="s">
        <v>19</v>
      </c>
      <c r="D1754" s="239" t="s">
        <v>1688</v>
      </c>
      <c r="E1754" s="239" t="s">
        <v>61</v>
      </c>
      <c r="F1754" s="239" t="s">
        <v>1736</v>
      </c>
      <c r="G1754" s="239" t="s">
        <v>22</v>
      </c>
      <c r="H1754" s="239">
        <v>15.82</v>
      </c>
      <c r="I1754" s="240">
        <v>14.96</v>
      </c>
      <c r="J1754" s="261">
        <v>0.860000000000001</v>
      </c>
      <c r="K1754" s="239">
        <v>100</v>
      </c>
      <c r="L1754" s="239">
        <v>1582</v>
      </c>
      <c r="M1754" s="246"/>
    </row>
    <row r="1755" s="234" customFormat="1" ht="25" customHeight="1" spans="1:13">
      <c r="A1755" s="238">
        <v>54</v>
      </c>
      <c r="B1755" s="239" t="s">
        <v>1737</v>
      </c>
      <c r="C1755" s="239" t="s">
        <v>19</v>
      </c>
      <c r="D1755" s="239" t="s">
        <v>1688</v>
      </c>
      <c r="E1755" s="239" t="s">
        <v>61</v>
      </c>
      <c r="F1755" s="239" t="s">
        <v>1737</v>
      </c>
      <c r="G1755" s="239" t="s">
        <v>22</v>
      </c>
      <c r="H1755" s="239">
        <v>8.15</v>
      </c>
      <c r="I1755" s="240">
        <v>7.25</v>
      </c>
      <c r="J1755" s="261">
        <v>0.899999999999999</v>
      </c>
      <c r="K1755" s="239">
        <v>100</v>
      </c>
      <c r="L1755" s="239">
        <v>815</v>
      </c>
      <c r="M1755" s="246"/>
    </row>
    <row r="1756" s="234" customFormat="1" ht="25" customHeight="1" spans="1:13">
      <c r="A1756" s="238">
        <v>55</v>
      </c>
      <c r="B1756" s="239" t="s">
        <v>1738</v>
      </c>
      <c r="C1756" s="239" t="s">
        <v>19</v>
      </c>
      <c r="D1756" s="239" t="s">
        <v>1688</v>
      </c>
      <c r="E1756" s="239" t="s">
        <v>61</v>
      </c>
      <c r="F1756" s="239" t="s">
        <v>1738</v>
      </c>
      <c r="G1756" s="239" t="s">
        <v>22</v>
      </c>
      <c r="H1756" s="239">
        <v>18.7</v>
      </c>
      <c r="I1756" s="240">
        <v>14.85</v>
      </c>
      <c r="J1756" s="261">
        <v>3.85</v>
      </c>
      <c r="K1756" s="239">
        <v>100</v>
      </c>
      <c r="L1756" s="239">
        <v>1870</v>
      </c>
      <c r="M1756" s="246"/>
    </row>
    <row r="1757" s="234" customFormat="1" ht="25" customHeight="1" spans="1:13">
      <c r="A1757" s="238">
        <v>56</v>
      </c>
      <c r="B1757" s="239" t="s">
        <v>1739</v>
      </c>
      <c r="C1757" s="239" t="s">
        <v>19</v>
      </c>
      <c r="D1757" s="239" t="s">
        <v>1688</v>
      </c>
      <c r="E1757" s="239" t="s">
        <v>61</v>
      </c>
      <c r="F1757" s="239" t="s">
        <v>1739</v>
      </c>
      <c r="G1757" s="239" t="s">
        <v>22</v>
      </c>
      <c r="H1757" s="239">
        <v>15.05</v>
      </c>
      <c r="I1757" s="240">
        <v>14.18</v>
      </c>
      <c r="J1757" s="261">
        <v>0.869999999999999</v>
      </c>
      <c r="K1757" s="239">
        <v>100</v>
      </c>
      <c r="L1757" s="239">
        <v>1505</v>
      </c>
      <c r="M1757" s="246"/>
    </row>
    <row r="1758" s="234" customFormat="1" ht="25" customHeight="1" spans="1:13">
      <c r="A1758" s="238">
        <v>57</v>
      </c>
      <c r="B1758" s="239" t="s">
        <v>91</v>
      </c>
      <c r="C1758" s="239" t="s">
        <v>19</v>
      </c>
      <c r="D1758" s="239" t="s">
        <v>1688</v>
      </c>
      <c r="E1758" s="239" t="s">
        <v>61</v>
      </c>
      <c r="F1758" s="239" t="s">
        <v>91</v>
      </c>
      <c r="G1758" s="239" t="s">
        <v>22</v>
      </c>
      <c r="H1758" s="239">
        <v>19.15</v>
      </c>
      <c r="I1758" s="240">
        <v>18.3</v>
      </c>
      <c r="J1758" s="261">
        <v>0.849999999999998</v>
      </c>
      <c r="K1758" s="239">
        <v>100</v>
      </c>
      <c r="L1758" s="239">
        <v>1915</v>
      </c>
      <c r="M1758" s="246"/>
    </row>
    <row r="1759" s="234" customFormat="1" ht="25" customHeight="1" spans="1:13">
      <c r="A1759" s="238">
        <v>58</v>
      </c>
      <c r="B1759" s="239" t="s">
        <v>1740</v>
      </c>
      <c r="C1759" s="239" t="s">
        <v>19</v>
      </c>
      <c r="D1759" s="239" t="s">
        <v>1688</v>
      </c>
      <c r="E1759" s="239" t="s">
        <v>61</v>
      </c>
      <c r="F1759" s="239" t="s">
        <v>1740</v>
      </c>
      <c r="G1759" s="239" t="s">
        <v>22</v>
      </c>
      <c r="H1759" s="239">
        <v>9.63</v>
      </c>
      <c r="I1759" s="240">
        <v>8.73</v>
      </c>
      <c r="J1759" s="261">
        <v>0.9</v>
      </c>
      <c r="K1759" s="239">
        <v>100</v>
      </c>
      <c r="L1759" s="239">
        <v>963</v>
      </c>
      <c r="M1759" s="246"/>
    </row>
    <row r="1760" s="234" customFormat="1" ht="25" customHeight="1" spans="1:13">
      <c r="A1760" s="238">
        <v>59</v>
      </c>
      <c r="B1760" s="239" t="s">
        <v>1741</v>
      </c>
      <c r="C1760" s="239" t="s">
        <v>19</v>
      </c>
      <c r="D1760" s="239" t="s">
        <v>1688</v>
      </c>
      <c r="E1760" s="239" t="s">
        <v>61</v>
      </c>
      <c r="F1760" s="239" t="s">
        <v>1741</v>
      </c>
      <c r="G1760" s="239" t="s">
        <v>22</v>
      </c>
      <c r="H1760" s="239">
        <v>39.07</v>
      </c>
      <c r="I1760" s="240">
        <v>16.53</v>
      </c>
      <c r="J1760" s="261">
        <v>22.54</v>
      </c>
      <c r="K1760" s="239">
        <v>100</v>
      </c>
      <c r="L1760" s="239">
        <v>3907</v>
      </c>
      <c r="M1760" s="246"/>
    </row>
    <row r="1761" s="234" customFormat="1" ht="25" customHeight="1" spans="1:13">
      <c r="A1761" s="238">
        <v>60</v>
      </c>
      <c r="B1761" s="239" t="s">
        <v>1742</v>
      </c>
      <c r="C1761" s="239" t="s">
        <v>19</v>
      </c>
      <c r="D1761" s="239" t="s">
        <v>1688</v>
      </c>
      <c r="E1761" s="239" t="s">
        <v>61</v>
      </c>
      <c r="F1761" s="239" t="s">
        <v>1742</v>
      </c>
      <c r="G1761" s="239" t="s">
        <v>22</v>
      </c>
      <c r="H1761" s="239">
        <v>13.88</v>
      </c>
      <c r="I1761" s="240">
        <v>13.01</v>
      </c>
      <c r="J1761" s="261">
        <v>0.869999999999999</v>
      </c>
      <c r="K1761" s="239">
        <v>100</v>
      </c>
      <c r="L1761" s="239">
        <v>1388</v>
      </c>
      <c r="M1761" s="246"/>
    </row>
    <row r="1762" s="234" customFormat="1" ht="25" customHeight="1" spans="1:13">
      <c r="A1762" s="238">
        <v>61</v>
      </c>
      <c r="B1762" s="239" t="s">
        <v>1743</v>
      </c>
      <c r="C1762" s="239" t="s">
        <v>19</v>
      </c>
      <c r="D1762" s="239" t="s">
        <v>1688</v>
      </c>
      <c r="E1762" s="239" t="s">
        <v>61</v>
      </c>
      <c r="F1762" s="239" t="s">
        <v>1743</v>
      </c>
      <c r="G1762" s="239" t="s">
        <v>22</v>
      </c>
      <c r="H1762" s="239">
        <v>30.23</v>
      </c>
      <c r="I1762" s="240">
        <v>30.23</v>
      </c>
      <c r="J1762" s="261">
        <v>0</v>
      </c>
      <c r="K1762" s="239">
        <v>100</v>
      </c>
      <c r="L1762" s="239">
        <v>3023</v>
      </c>
      <c r="M1762" s="246"/>
    </row>
    <row r="1763" s="234" customFormat="1" ht="25" customHeight="1" spans="1:13">
      <c r="A1763" s="238">
        <v>62</v>
      </c>
      <c r="B1763" s="239" t="s">
        <v>1744</v>
      </c>
      <c r="C1763" s="239" t="s">
        <v>19</v>
      </c>
      <c r="D1763" s="239" t="s">
        <v>1688</v>
      </c>
      <c r="E1763" s="239" t="s">
        <v>61</v>
      </c>
      <c r="F1763" s="239" t="s">
        <v>1744</v>
      </c>
      <c r="G1763" s="239" t="s">
        <v>22</v>
      </c>
      <c r="H1763" s="239">
        <v>26.58</v>
      </c>
      <c r="I1763" s="240">
        <v>25.77</v>
      </c>
      <c r="J1763" s="261">
        <v>0.809999999999999</v>
      </c>
      <c r="K1763" s="239">
        <v>100</v>
      </c>
      <c r="L1763" s="239">
        <v>2658</v>
      </c>
      <c r="M1763" s="246"/>
    </row>
    <row r="1764" s="234" customFormat="1" ht="25" customHeight="1" spans="1:13">
      <c r="A1764" s="238">
        <v>63</v>
      </c>
      <c r="B1764" s="239" t="s">
        <v>1745</v>
      </c>
      <c r="C1764" s="239" t="s">
        <v>19</v>
      </c>
      <c r="D1764" s="239" t="s">
        <v>1688</v>
      </c>
      <c r="E1764" s="239" t="s">
        <v>61</v>
      </c>
      <c r="F1764" s="239" t="s">
        <v>1745</v>
      </c>
      <c r="G1764" s="239" t="s">
        <v>22</v>
      </c>
      <c r="H1764" s="239">
        <v>7.81</v>
      </c>
      <c r="I1764" s="240">
        <v>6.9</v>
      </c>
      <c r="J1764" s="261">
        <v>0.909999999999999</v>
      </c>
      <c r="K1764" s="239">
        <v>100</v>
      </c>
      <c r="L1764" s="239">
        <v>781</v>
      </c>
      <c r="M1764" s="246"/>
    </row>
    <row r="1765" s="234" customFormat="1" ht="25" customHeight="1" spans="1:13">
      <c r="A1765" s="238">
        <v>64</v>
      </c>
      <c r="B1765" s="239" t="s">
        <v>1746</v>
      </c>
      <c r="C1765" s="239" t="s">
        <v>19</v>
      </c>
      <c r="D1765" s="239" t="s">
        <v>1688</v>
      </c>
      <c r="E1765" s="239" t="s">
        <v>61</v>
      </c>
      <c r="F1765" s="239" t="s">
        <v>1746</v>
      </c>
      <c r="G1765" s="239" t="s">
        <v>22</v>
      </c>
      <c r="H1765" s="239">
        <v>19.26</v>
      </c>
      <c r="I1765" s="240">
        <v>18.42</v>
      </c>
      <c r="J1765" s="261">
        <v>0.84</v>
      </c>
      <c r="K1765" s="239">
        <v>100</v>
      </c>
      <c r="L1765" s="239">
        <v>1926</v>
      </c>
      <c r="M1765" s="246"/>
    </row>
    <row r="1766" s="234" customFormat="1" ht="25" customHeight="1" spans="1:13">
      <c r="A1766" s="238">
        <v>65</v>
      </c>
      <c r="B1766" s="239" t="s">
        <v>1747</v>
      </c>
      <c r="C1766" s="239" t="s">
        <v>19</v>
      </c>
      <c r="D1766" s="239" t="s">
        <v>1688</v>
      </c>
      <c r="E1766" s="239" t="s">
        <v>61</v>
      </c>
      <c r="F1766" s="239" t="s">
        <v>1747</v>
      </c>
      <c r="G1766" s="239" t="s">
        <v>22</v>
      </c>
      <c r="H1766" s="239">
        <v>20.45</v>
      </c>
      <c r="I1766" s="240">
        <v>19.61</v>
      </c>
      <c r="J1766" s="261">
        <v>0.84</v>
      </c>
      <c r="K1766" s="239">
        <v>100</v>
      </c>
      <c r="L1766" s="239">
        <v>2045</v>
      </c>
      <c r="M1766" s="246"/>
    </row>
    <row r="1767" s="234" customFormat="1" ht="25" customHeight="1" spans="1:13">
      <c r="A1767" s="238">
        <v>66</v>
      </c>
      <c r="B1767" s="239" t="s">
        <v>540</v>
      </c>
      <c r="C1767" s="239" t="s">
        <v>19</v>
      </c>
      <c r="D1767" s="239" t="s">
        <v>1688</v>
      </c>
      <c r="E1767" s="239" t="s">
        <v>61</v>
      </c>
      <c r="F1767" s="239" t="s">
        <v>540</v>
      </c>
      <c r="G1767" s="239" t="s">
        <v>22</v>
      </c>
      <c r="H1767" s="239">
        <v>21.99</v>
      </c>
      <c r="I1767" s="240">
        <v>21.16</v>
      </c>
      <c r="J1767" s="261">
        <v>0.829999999999998</v>
      </c>
      <c r="K1767" s="239">
        <v>100</v>
      </c>
      <c r="L1767" s="239">
        <v>2199</v>
      </c>
      <c r="M1767" s="246"/>
    </row>
    <row r="1768" s="234" customFormat="1" ht="25" customHeight="1" spans="1:13">
      <c r="A1768" s="238">
        <v>67</v>
      </c>
      <c r="B1768" s="239" t="s">
        <v>1748</v>
      </c>
      <c r="C1768" s="239" t="s">
        <v>19</v>
      </c>
      <c r="D1768" s="239" t="s">
        <v>1688</v>
      </c>
      <c r="E1768" s="239" t="s">
        <v>61</v>
      </c>
      <c r="F1768" s="239" t="s">
        <v>1748</v>
      </c>
      <c r="G1768" s="239" t="s">
        <v>22</v>
      </c>
      <c r="H1768" s="239">
        <v>20.64</v>
      </c>
      <c r="I1768" s="240">
        <v>19.8</v>
      </c>
      <c r="J1768" s="261">
        <v>0.84</v>
      </c>
      <c r="K1768" s="239">
        <v>100</v>
      </c>
      <c r="L1768" s="239">
        <v>2064</v>
      </c>
      <c r="M1768" s="246"/>
    </row>
    <row r="1769" s="234" customFormat="1" ht="25" customHeight="1" spans="1:13">
      <c r="A1769" s="238">
        <v>68</v>
      </c>
      <c r="B1769" s="239" t="s">
        <v>1749</v>
      </c>
      <c r="C1769" s="239" t="s">
        <v>19</v>
      </c>
      <c r="D1769" s="239" t="s">
        <v>1688</v>
      </c>
      <c r="E1769" s="239" t="s">
        <v>61</v>
      </c>
      <c r="F1769" s="239" t="s">
        <v>1749</v>
      </c>
      <c r="G1769" s="239" t="s">
        <v>22</v>
      </c>
      <c r="H1769" s="239">
        <v>26.11</v>
      </c>
      <c r="I1769" s="240">
        <v>25.3</v>
      </c>
      <c r="J1769" s="261">
        <v>0.809999999999999</v>
      </c>
      <c r="K1769" s="239">
        <v>100</v>
      </c>
      <c r="L1769" s="239">
        <v>2611</v>
      </c>
      <c r="M1769" s="246"/>
    </row>
    <row r="1770" s="234" customFormat="1" ht="25" customHeight="1" spans="1:13">
      <c r="A1770" s="238">
        <v>69</v>
      </c>
      <c r="B1770" s="239" t="s">
        <v>517</v>
      </c>
      <c r="C1770" s="239" t="s">
        <v>19</v>
      </c>
      <c r="D1770" s="239" t="s">
        <v>1688</v>
      </c>
      <c r="E1770" s="239" t="s">
        <v>61</v>
      </c>
      <c r="F1770" s="239" t="s">
        <v>517</v>
      </c>
      <c r="G1770" s="239" t="s">
        <v>22</v>
      </c>
      <c r="H1770" s="239">
        <v>25.23</v>
      </c>
      <c r="I1770" s="240">
        <v>24.42</v>
      </c>
      <c r="J1770" s="261">
        <v>0.810000000000002</v>
      </c>
      <c r="K1770" s="239">
        <v>100</v>
      </c>
      <c r="L1770" s="239">
        <v>2523</v>
      </c>
      <c r="M1770" s="246"/>
    </row>
    <row r="1771" s="234" customFormat="1" ht="25" customHeight="1" spans="1:13">
      <c r="A1771" s="238">
        <v>70</v>
      </c>
      <c r="B1771" s="239" t="s">
        <v>1750</v>
      </c>
      <c r="C1771" s="239" t="s">
        <v>19</v>
      </c>
      <c r="D1771" s="239" t="s">
        <v>1688</v>
      </c>
      <c r="E1771" s="239" t="s">
        <v>61</v>
      </c>
      <c r="F1771" s="239" t="s">
        <v>1750</v>
      </c>
      <c r="G1771" s="239" t="s">
        <v>22</v>
      </c>
      <c r="H1771" s="239">
        <v>31.29</v>
      </c>
      <c r="I1771" s="240">
        <v>30.51</v>
      </c>
      <c r="J1771" s="261">
        <v>0.780000000000001</v>
      </c>
      <c r="K1771" s="239">
        <v>100</v>
      </c>
      <c r="L1771" s="239">
        <v>3129</v>
      </c>
      <c r="M1771" s="246"/>
    </row>
    <row r="1772" s="234" customFormat="1" ht="25" customHeight="1" spans="1:13">
      <c r="A1772" s="238">
        <v>71</v>
      </c>
      <c r="B1772" s="239" t="s">
        <v>1751</v>
      </c>
      <c r="C1772" s="239" t="s">
        <v>19</v>
      </c>
      <c r="D1772" s="239" t="s">
        <v>1688</v>
      </c>
      <c r="E1772" s="239" t="s">
        <v>61</v>
      </c>
      <c r="F1772" s="239" t="s">
        <v>1751</v>
      </c>
      <c r="G1772" s="239" t="s">
        <v>22</v>
      </c>
      <c r="H1772" s="239">
        <v>42.04</v>
      </c>
      <c r="I1772" s="240">
        <v>41.32</v>
      </c>
      <c r="J1772" s="261">
        <v>0.719999999999999</v>
      </c>
      <c r="K1772" s="239">
        <v>100</v>
      </c>
      <c r="L1772" s="239">
        <v>4204</v>
      </c>
      <c r="M1772" s="246"/>
    </row>
    <row r="1773" s="234" customFormat="1" ht="25" customHeight="1" spans="1:13">
      <c r="A1773" s="238">
        <v>72</v>
      </c>
      <c r="B1773" s="239" t="s">
        <v>1752</v>
      </c>
      <c r="C1773" s="239" t="s">
        <v>19</v>
      </c>
      <c r="D1773" s="239" t="s">
        <v>1688</v>
      </c>
      <c r="E1773" s="239" t="s">
        <v>61</v>
      </c>
      <c r="F1773" s="239" t="s">
        <v>1752</v>
      </c>
      <c r="G1773" s="239" t="s">
        <v>22</v>
      </c>
      <c r="H1773" s="239">
        <v>14.42</v>
      </c>
      <c r="I1773" s="240">
        <v>13.55</v>
      </c>
      <c r="J1773" s="261">
        <v>0.870000000000001</v>
      </c>
      <c r="K1773" s="239">
        <v>100</v>
      </c>
      <c r="L1773" s="239">
        <v>1442</v>
      </c>
      <c r="M1773" s="246"/>
    </row>
    <row r="1774" s="234" customFormat="1" ht="25" customHeight="1" spans="1:13">
      <c r="A1774" s="238">
        <v>73</v>
      </c>
      <c r="B1774" s="239" t="s">
        <v>1753</v>
      </c>
      <c r="C1774" s="239" t="s">
        <v>19</v>
      </c>
      <c r="D1774" s="239" t="s">
        <v>1688</v>
      </c>
      <c r="E1774" s="239" t="s">
        <v>61</v>
      </c>
      <c r="F1774" s="239" t="s">
        <v>1753</v>
      </c>
      <c r="G1774" s="239" t="s">
        <v>22</v>
      </c>
      <c r="H1774" s="239">
        <v>27.48</v>
      </c>
      <c r="I1774" s="240">
        <v>26.68</v>
      </c>
      <c r="J1774" s="261">
        <v>0.800000000000001</v>
      </c>
      <c r="K1774" s="239">
        <v>100</v>
      </c>
      <c r="L1774" s="239">
        <v>2748</v>
      </c>
      <c r="M1774" s="246"/>
    </row>
    <row r="1775" s="234" customFormat="1" ht="25" customHeight="1" spans="1:13">
      <c r="A1775" s="238">
        <v>74</v>
      </c>
      <c r="B1775" s="239" t="s">
        <v>1754</v>
      </c>
      <c r="C1775" s="239" t="s">
        <v>19</v>
      </c>
      <c r="D1775" s="239" t="s">
        <v>1688</v>
      </c>
      <c r="E1775" s="239" t="s">
        <v>61</v>
      </c>
      <c r="F1775" s="239" t="s">
        <v>1754</v>
      </c>
      <c r="G1775" s="239" t="s">
        <v>22</v>
      </c>
      <c r="H1775" s="239">
        <v>16.53</v>
      </c>
      <c r="I1775" s="240">
        <v>15.67</v>
      </c>
      <c r="J1775" s="261">
        <v>0.859999999999998</v>
      </c>
      <c r="K1775" s="239">
        <v>100</v>
      </c>
      <c r="L1775" s="239">
        <v>1653</v>
      </c>
      <c r="M1775" s="246"/>
    </row>
    <row r="1776" s="234" customFormat="1" ht="25" customHeight="1" spans="1:13">
      <c r="A1776" s="238">
        <v>75</v>
      </c>
      <c r="B1776" s="239" t="s">
        <v>1755</v>
      </c>
      <c r="C1776" s="239" t="s">
        <v>19</v>
      </c>
      <c r="D1776" s="239" t="s">
        <v>1688</v>
      </c>
      <c r="E1776" s="239" t="s">
        <v>61</v>
      </c>
      <c r="F1776" s="239" t="s">
        <v>1755</v>
      </c>
      <c r="G1776" s="239" t="s">
        <v>22</v>
      </c>
      <c r="H1776" s="239">
        <v>24.02</v>
      </c>
      <c r="I1776" s="240">
        <v>23.49</v>
      </c>
      <c r="J1776" s="261">
        <v>0.530000000000001</v>
      </c>
      <c r="K1776" s="239">
        <v>100</v>
      </c>
      <c r="L1776" s="239">
        <v>2402</v>
      </c>
      <c r="M1776" s="246"/>
    </row>
    <row r="1777" s="234" customFormat="1" ht="25" customHeight="1" spans="1:13">
      <c r="A1777" s="238">
        <v>76</v>
      </c>
      <c r="B1777" s="239" t="s">
        <v>1756</v>
      </c>
      <c r="C1777" s="239" t="s">
        <v>19</v>
      </c>
      <c r="D1777" s="239" t="s">
        <v>1688</v>
      </c>
      <c r="E1777" s="239" t="s">
        <v>61</v>
      </c>
      <c r="F1777" s="239" t="s">
        <v>1756</v>
      </c>
      <c r="G1777" s="239" t="s">
        <v>22</v>
      </c>
      <c r="H1777" s="239">
        <v>24.02</v>
      </c>
      <c r="I1777" s="240">
        <v>20.6</v>
      </c>
      <c r="J1777" s="261">
        <v>3.42</v>
      </c>
      <c r="K1777" s="239">
        <v>100</v>
      </c>
      <c r="L1777" s="239">
        <v>2402</v>
      </c>
      <c r="M1777" s="246"/>
    </row>
    <row r="1778" s="234" customFormat="1" ht="25" customHeight="1" spans="1:13">
      <c r="A1778" s="238">
        <v>77</v>
      </c>
      <c r="B1778" s="239" t="s">
        <v>1757</v>
      </c>
      <c r="C1778" s="239" t="s">
        <v>19</v>
      </c>
      <c r="D1778" s="239" t="s">
        <v>1688</v>
      </c>
      <c r="E1778" s="239" t="s">
        <v>61</v>
      </c>
      <c r="F1778" s="239" t="s">
        <v>1757</v>
      </c>
      <c r="G1778" s="239" t="s">
        <v>22</v>
      </c>
      <c r="H1778" s="239">
        <v>10.81</v>
      </c>
      <c r="I1778" s="240">
        <v>9.92</v>
      </c>
      <c r="J1778" s="261">
        <v>0.889999999999999</v>
      </c>
      <c r="K1778" s="239">
        <v>100</v>
      </c>
      <c r="L1778" s="239">
        <v>1081</v>
      </c>
      <c r="M1778" s="246"/>
    </row>
    <row r="1779" s="234" customFormat="1" ht="25" customHeight="1" spans="1:13">
      <c r="A1779" s="238">
        <v>78</v>
      </c>
      <c r="B1779" s="239" t="s">
        <v>1758</v>
      </c>
      <c r="C1779" s="239" t="s">
        <v>19</v>
      </c>
      <c r="D1779" s="239" t="s">
        <v>1688</v>
      </c>
      <c r="E1779" s="239" t="s">
        <v>61</v>
      </c>
      <c r="F1779" s="239" t="s">
        <v>1758</v>
      </c>
      <c r="G1779" s="239" t="s">
        <v>22</v>
      </c>
      <c r="H1779" s="239">
        <v>18.95</v>
      </c>
      <c r="I1779" s="240">
        <v>18.1</v>
      </c>
      <c r="J1779" s="261">
        <v>0.850000000000001</v>
      </c>
      <c r="K1779" s="239">
        <v>100</v>
      </c>
      <c r="L1779" s="239">
        <v>1895</v>
      </c>
      <c r="M1779" s="246"/>
    </row>
    <row r="1780" s="234" customFormat="1" ht="25" customHeight="1" spans="1:13">
      <c r="A1780" s="238">
        <v>79</v>
      </c>
      <c r="B1780" s="239" t="s">
        <v>1759</v>
      </c>
      <c r="C1780" s="239" t="s">
        <v>19</v>
      </c>
      <c r="D1780" s="239" t="s">
        <v>1688</v>
      </c>
      <c r="E1780" s="239" t="s">
        <v>61</v>
      </c>
      <c r="F1780" s="239" t="s">
        <v>1759</v>
      </c>
      <c r="G1780" s="239" t="s">
        <v>22</v>
      </c>
      <c r="H1780" s="239">
        <v>18.75</v>
      </c>
      <c r="I1780" s="240">
        <v>17.9</v>
      </c>
      <c r="J1780" s="261">
        <v>0.850000000000001</v>
      </c>
      <c r="K1780" s="239">
        <v>100</v>
      </c>
      <c r="L1780" s="239">
        <v>1875</v>
      </c>
      <c r="M1780" s="246"/>
    </row>
    <row r="1781" s="234" customFormat="1" ht="25" customHeight="1" spans="1:13">
      <c r="A1781" s="238">
        <v>80</v>
      </c>
      <c r="B1781" s="239" t="s">
        <v>1760</v>
      </c>
      <c r="C1781" s="239" t="s">
        <v>19</v>
      </c>
      <c r="D1781" s="239" t="s">
        <v>1688</v>
      </c>
      <c r="E1781" s="239" t="s">
        <v>61</v>
      </c>
      <c r="F1781" s="239" t="s">
        <v>1760</v>
      </c>
      <c r="G1781" s="239" t="s">
        <v>22</v>
      </c>
      <c r="H1781" s="239">
        <v>27.19</v>
      </c>
      <c r="I1781" s="240">
        <v>26.39</v>
      </c>
      <c r="J1781" s="261">
        <v>0.799999999999997</v>
      </c>
      <c r="K1781" s="239">
        <v>100</v>
      </c>
      <c r="L1781" s="239">
        <v>2719</v>
      </c>
      <c r="M1781" s="246"/>
    </row>
    <row r="1782" s="234" customFormat="1" ht="25" customHeight="1" spans="1:13">
      <c r="A1782" s="238">
        <v>81</v>
      </c>
      <c r="B1782" s="239" t="s">
        <v>1761</v>
      </c>
      <c r="C1782" s="239" t="s">
        <v>19</v>
      </c>
      <c r="D1782" s="239" t="s">
        <v>1688</v>
      </c>
      <c r="E1782" s="239" t="s">
        <v>61</v>
      </c>
      <c r="F1782" s="239" t="s">
        <v>1761</v>
      </c>
      <c r="G1782" s="239" t="s">
        <v>22</v>
      </c>
      <c r="H1782" s="239">
        <v>22.72</v>
      </c>
      <c r="I1782" s="240">
        <v>21.89</v>
      </c>
      <c r="J1782" s="261">
        <v>0.829999999999998</v>
      </c>
      <c r="K1782" s="239">
        <v>100</v>
      </c>
      <c r="L1782" s="239">
        <v>2272</v>
      </c>
      <c r="M1782" s="246"/>
    </row>
    <row r="1783" s="234" customFormat="1" ht="25" customHeight="1" spans="1:13">
      <c r="A1783" s="238">
        <v>82</v>
      </c>
      <c r="B1783" s="239" t="s">
        <v>1762</v>
      </c>
      <c r="C1783" s="239" t="s">
        <v>19</v>
      </c>
      <c r="D1783" s="239" t="s">
        <v>1688</v>
      </c>
      <c r="E1783" s="239" t="s">
        <v>61</v>
      </c>
      <c r="F1783" s="239" t="s">
        <v>1762</v>
      </c>
      <c r="G1783" s="239" t="s">
        <v>22</v>
      </c>
      <c r="H1783" s="239">
        <v>14.46</v>
      </c>
      <c r="I1783" s="240">
        <v>13.59</v>
      </c>
      <c r="J1783" s="261">
        <v>0.869999999999999</v>
      </c>
      <c r="K1783" s="239">
        <v>100</v>
      </c>
      <c r="L1783" s="239">
        <v>1446</v>
      </c>
      <c r="M1783" s="246"/>
    </row>
    <row r="1784" s="234" customFormat="1" ht="25" customHeight="1" spans="1:13">
      <c r="A1784" s="238">
        <v>83</v>
      </c>
      <c r="B1784" s="239" t="s">
        <v>1763</v>
      </c>
      <c r="C1784" s="239" t="s">
        <v>19</v>
      </c>
      <c r="D1784" s="239" t="s">
        <v>1688</v>
      </c>
      <c r="E1784" s="239" t="s">
        <v>61</v>
      </c>
      <c r="F1784" s="239" t="s">
        <v>1764</v>
      </c>
      <c r="G1784" s="239" t="s">
        <v>22</v>
      </c>
      <c r="H1784" s="239">
        <v>6.48</v>
      </c>
      <c r="I1784" s="240">
        <v>5.57</v>
      </c>
      <c r="J1784" s="261">
        <v>0.91</v>
      </c>
      <c r="K1784" s="239">
        <v>100</v>
      </c>
      <c r="L1784" s="239">
        <v>648</v>
      </c>
      <c r="M1784" s="246"/>
    </row>
    <row r="1785" s="234" customFormat="1" ht="25" customHeight="1" spans="1:13">
      <c r="A1785" s="238">
        <v>84</v>
      </c>
      <c r="B1785" s="239" t="s">
        <v>1765</v>
      </c>
      <c r="C1785" s="239" t="s">
        <v>19</v>
      </c>
      <c r="D1785" s="239" t="s">
        <v>1688</v>
      </c>
      <c r="E1785" s="239" t="s">
        <v>61</v>
      </c>
      <c r="F1785" s="239" t="s">
        <v>1765</v>
      </c>
      <c r="G1785" s="239" t="s">
        <v>22</v>
      </c>
      <c r="H1785" s="239">
        <v>18.98</v>
      </c>
      <c r="I1785" s="240">
        <v>18.13</v>
      </c>
      <c r="J1785" s="261">
        <v>0.850000000000001</v>
      </c>
      <c r="K1785" s="239">
        <v>100</v>
      </c>
      <c r="L1785" s="239">
        <v>1898</v>
      </c>
      <c r="M1785" s="246"/>
    </row>
    <row r="1786" s="234" customFormat="1" ht="25" customHeight="1" spans="1:13">
      <c r="A1786" s="238">
        <v>85</v>
      </c>
      <c r="B1786" s="239" t="s">
        <v>1766</v>
      </c>
      <c r="C1786" s="239" t="s">
        <v>19</v>
      </c>
      <c r="D1786" s="239" t="s">
        <v>1688</v>
      </c>
      <c r="E1786" s="239" t="s">
        <v>61</v>
      </c>
      <c r="F1786" s="239" t="s">
        <v>1766</v>
      </c>
      <c r="G1786" s="239" t="s">
        <v>22</v>
      </c>
      <c r="H1786" s="239">
        <v>22.47</v>
      </c>
      <c r="I1786" s="240">
        <v>21.64</v>
      </c>
      <c r="J1786" s="261">
        <v>0.829999999999998</v>
      </c>
      <c r="K1786" s="239">
        <v>100</v>
      </c>
      <c r="L1786" s="239">
        <v>2247</v>
      </c>
      <c r="M1786" s="246"/>
    </row>
    <row r="1787" s="234" customFormat="1" ht="25" customHeight="1" spans="1:13">
      <c r="A1787" s="238">
        <v>86</v>
      </c>
      <c r="B1787" s="239" t="s">
        <v>1767</v>
      </c>
      <c r="C1787" s="239" t="s">
        <v>19</v>
      </c>
      <c r="D1787" s="239" t="s">
        <v>1688</v>
      </c>
      <c r="E1787" s="239" t="s">
        <v>61</v>
      </c>
      <c r="F1787" s="239" t="s">
        <v>1767</v>
      </c>
      <c r="G1787" s="239" t="s">
        <v>22</v>
      </c>
      <c r="H1787" s="239">
        <v>11.23</v>
      </c>
      <c r="I1787" s="240">
        <v>10.34</v>
      </c>
      <c r="J1787" s="261">
        <v>0.889999999999999</v>
      </c>
      <c r="K1787" s="239">
        <v>100</v>
      </c>
      <c r="L1787" s="239">
        <v>1123</v>
      </c>
      <c r="M1787" s="246"/>
    </row>
    <row r="1788" s="234" customFormat="1" ht="25" customHeight="1" spans="1:13">
      <c r="A1788" s="238">
        <v>87</v>
      </c>
      <c r="B1788" s="239" t="s">
        <v>1768</v>
      </c>
      <c r="C1788" s="239" t="s">
        <v>19</v>
      </c>
      <c r="D1788" s="239" t="s">
        <v>1688</v>
      </c>
      <c r="E1788" s="239" t="s">
        <v>61</v>
      </c>
      <c r="F1788" s="239" t="s">
        <v>1768</v>
      </c>
      <c r="G1788" s="239" t="s">
        <v>22</v>
      </c>
      <c r="H1788" s="239">
        <v>26.26</v>
      </c>
      <c r="I1788" s="240">
        <v>25.45</v>
      </c>
      <c r="J1788" s="261">
        <v>0.809999999999999</v>
      </c>
      <c r="K1788" s="239">
        <v>100</v>
      </c>
      <c r="L1788" s="239">
        <v>2626</v>
      </c>
      <c r="M1788" s="246"/>
    </row>
    <row r="1789" s="234" customFormat="1" ht="25" customHeight="1" spans="1:13">
      <c r="A1789" s="238">
        <v>88</v>
      </c>
      <c r="B1789" s="239" t="s">
        <v>1769</v>
      </c>
      <c r="C1789" s="239" t="s">
        <v>19</v>
      </c>
      <c r="D1789" s="239" t="s">
        <v>1688</v>
      </c>
      <c r="E1789" s="239" t="s">
        <v>61</v>
      </c>
      <c r="F1789" s="239" t="s">
        <v>1769</v>
      </c>
      <c r="G1789" s="239" t="s">
        <v>22</v>
      </c>
      <c r="H1789" s="239">
        <v>5.74</v>
      </c>
      <c r="I1789" s="240">
        <v>4.82</v>
      </c>
      <c r="J1789" s="261">
        <v>0.92</v>
      </c>
      <c r="K1789" s="239">
        <v>100</v>
      </c>
      <c r="L1789" s="239">
        <v>574</v>
      </c>
      <c r="M1789" s="246"/>
    </row>
    <row r="1790" s="234" customFormat="1" ht="25" customHeight="1" spans="1:13">
      <c r="A1790" s="238">
        <v>89</v>
      </c>
      <c r="B1790" s="239" t="s">
        <v>1770</v>
      </c>
      <c r="C1790" s="239" t="s">
        <v>19</v>
      </c>
      <c r="D1790" s="239" t="s">
        <v>1688</v>
      </c>
      <c r="E1790" s="239" t="s">
        <v>206</v>
      </c>
      <c r="F1790" s="239" t="s">
        <v>1770</v>
      </c>
      <c r="G1790" s="239" t="s">
        <v>22</v>
      </c>
      <c r="H1790" s="239">
        <v>11.5</v>
      </c>
      <c r="I1790" s="240">
        <v>10.08</v>
      </c>
      <c r="J1790" s="261">
        <v>1.42</v>
      </c>
      <c r="K1790" s="239">
        <v>100</v>
      </c>
      <c r="L1790" s="239">
        <v>1150</v>
      </c>
      <c r="M1790" s="246"/>
    </row>
    <row r="1791" s="234" customFormat="1" ht="25" customHeight="1" spans="1:13">
      <c r="A1791" s="238">
        <v>90</v>
      </c>
      <c r="B1791" s="239" t="s">
        <v>1771</v>
      </c>
      <c r="C1791" s="239" t="s">
        <v>19</v>
      </c>
      <c r="D1791" s="239" t="s">
        <v>1688</v>
      </c>
      <c r="E1791" s="239" t="s">
        <v>206</v>
      </c>
      <c r="F1791" s="239" t="s">
        <v>1771</v>
      </c>
      <c r="G1791" s="239" t="s">
        <v>22</v>
      </c>
      <c r="H1791" s="239">
        <v>8.25</v>
      </c>
      <c r="I1791" s="240">
        <v>4.77</v>
      </c>
      <c r="J1791" s="261">
        <v>3.48</v>
      </c>
      <c r="K1791" s="239">
        <v>100</v>
      </c>
      <c r="L1791" s="239">
        <v>825</v>
      </c>
      <c r="M1791" s="246"/>
    </row>
    <row r="1792" s="234" customFormat="1" ht="25" customHeight="1" spans="1:13">
      <c r="A1792" s="238">
        <v>91</v>
      </c>
      <c r="B1792" s="239" t="s">
        <v>1772</v>
      </c>
      <c r="C1792" s="239" t="s">
        <v>19</v>
      </c>
      <c r="D1792" s="239" t="s">
        <v>1688</v>
      </c>
      <c r="E1792" s="239" t="s">
        <v>206</v>
      </c>
      <c r="F1792" s="239" t="s">
        <v>1773</v>
      </c>
      <c r="G1792" s="239" t="s">
        <v>22</v>
      </c>
      <c r="H1792" s="239">
        <v>9.86</v>
      </c>
      <c r="I1792" s="240">
        <v>9</v>
      </c>
      <c r="J1792" s="261">
        <v>0.859999999999999</v>
      </c>
      <c r="K1792" s="239">
        <v>100</v>
      </c>
      <c r="L1792" s="239">
        <v>986</v>
      </c>
      <c r="M1792" s="246"/>
    </row>
    <row r="1793" s="234" customFormat="1" ht="25" customHeight="1" spans="1:13">
      <c r="A1793" s="238">
        <v>92</v>
      </c>
      <c r="B1793" s="239" t="s">
        <v>1774</v>
      </c>
      <c r="C1793" s="239" t="s">
        <v>19</v>
      </c>
      <c r="D1793" s="239" t="s">
        <v>1688</v>
      </c>
      <c r="E1793" s="239" t="s">
        <v>206</v>
      </c>
      <c r="F1793" s="239" t="s">
        <v>1774</v>
      </c>
      <c r="G1793" s="239" t="s">
        <v>22</v>
      </c>
      <c r="H1793" s="239">
        <v>15.41</v>
      </c>
      <c r="I1793" s="240">
        <v>14.28</v>
      </c>
      <c r="J1793" s="261">
        <v>1.13</v>
      </c>
      <c r="K1793" s="239">
        <v>100</v>
      </c>
      <c r="L1793" s="239">
        <v>1541</v>
      </c>
      <c r="M1793" s="246"/>
    </row>
    <row r="1794" s="234" customFormat="1" ht="25" customHeight="1" spans="1:13">
      <c r="A1794" s="238">
        <v>93</v>
      </c>
      <c r="B1794" s="239" t="s">
        <v>1775</v>
      </c>
      <c r="C1794" s="239" t="s">
        <v>19</v>
      </c>
      <c r="D1794" s="239" t="s">
        <v>1688</v>
      </c>
      <c r="E1794" s="239" t="s">
        <v>206</v>
      </c>
      <c r="F1794" s="239" t="s">
        <v>1775</v>
      </c>
      <c r="G1794" s="239" t="s">
        <v>22</v>
      </c>
      <c r="H1794" s="239">
        <v>10.33</v>
      </c>
      <c r="I1794" s="240">
        <v>9.31</v>
      </c>
      <c r="J1794" s="261">
        <v>1.02</v>
      </c>
      <c r="K1794" s="239">
        <v>100</v>
      </c>
      <c r="L1794" s="239">
        <v>1033</v>
      </c>
      <c r="M1794" s="246"/>
    </row>
    <row r="1795" s="234" customFormat="1" ht="25" customHeight="1" spans="1:13">
      <c r="A1795" s="238">
        <v>94</v>
      </c>
      <c r="B1795" s="239" t="s">
        <v>1776</v>
      </c>
      <c r="C1795" s="239" t="s">
        <v>19</v>
      </c>
      <c r="D1795" s="239" t="s">
        <v>1688</v>
      </c>
      <c r="E1795" s="239" t="s">
        <v>206</v>
      </c>
      <c r="F1795" s="239" t="s">
        <v>1776</v>
      </c>
      <c r="G1795" s="239" t="s">
        <v>22</v>
      </c>
      <c r="H1795" s="239">
        <v>17.7</v>
      </c>
      <c r="I1795" s="240">
        <v>17.7</v>
      </c>
      <c r="J1795" s="261">
        <v>0</v>
      </c>
      <c r="K1795" s="239">
        <v>100</v>
      </c>
      <c r="L1795" s="239">
        <v>1770</v>
      </c>
      <c r="M1795" s="246"/>
    </row>
    <row r="1796" s="234" customFormat="1" ht="25" customHeight="1" spans="1:13">
      <c r="A1796" s="238">
        <v>95</v>
      </c>
      <c r="B1796" s="239" t="s">
        <v>1777</v>
      </c>
      <c r="C1796" s="239" t="s">
        <v>19</v>
      </c>
      <c r="D1796" s="239" t="s">
        <v>1688</v>
      </c>
      <c r="E1796" s="239" t="s">
        <v>206</v>
      </c>
      <c r="F1796" s="239" t="s">
        <v>1777</v>
      </c>
      <c r="G1796" s="239" t="s">
        <v>22</v>
      </c>
      <c r="H1796" s="239">
        <v>22.94</v>
      </c>
      <c r="I1796" s="240">
        <v>8.15</v>
      </c>
      <c r="J1796" s="261">
        <v>14.79</v>
      </c>
      <c r="K1796" s="239">
        <v>100</v>
      </c>
      <c r="L1796" s="239">
        <v>2294</v>
      </c>
      <c r="M1796" s="246"/>
    </row>
    <row r="1797" s="234" customFormat="1" ht="25" customHeight="1" spans="1:13">
      <c r="A1797" s="238">
        <v>96</v>
      </c>
      <c r="B1797" s="239" t="s">
        <v>1778</v>
      </c>
      <c r="C1797" s="239" t="s">
        <v>19</v>
      </c>
      <c r="D1797" s="239" t="s">
        <v>1688</v>
      </c>
      <c r="E1797" s="239" t="s">
        <v>206</v>
      </c>
      <c r="F1797" s="239" t="s">
        <v>1778</v>
      </c>
      <c r="G1797" s="239" t="s">
        <v>22</v>
      </c>
      <c r="H1797" s="239">
        <v>12</v>
      </c>
      <c r="I1797" s="240">
        <v>11.16</v>
      </c>
      <c r="J1797" s="261">
        <v>0.840000000000002</v>
      </c>
      <c r="K1797" s="239">
        <v>100</v>
      </c>
      <c r="L1797" s="239">
        <v>1200</v>
      </c>
      <c r="M1797" s="246"/>
    </row>
    <row r="1798" s="234" customFormat="1" ht="25" customHeight="1" spans="1:13">
      <c r="A1798" s="238">
        <v>97</v>
      </c>
      <c r="B1798" s="239" t="s">
        <v>1779</v>
      </c>
      <c r="C1798" s="239" t="s">
        <v>19</v>
      </c>
      <c r="D1798" s="239" t="s">
        <v>1688</v>
      </c>
      <c r="E1798" s="239" t="s">
        <v>206</v>
      </c>
      <c r="F1798" s="239" t="s">
        <v>1779</v>
      </c>
      <c r="G1798" s="239" t="s">
        <v>22</v>
      </c>
      <c r="H1798" s="239">
        <v>9.99</v>
      </c>
      <c r="I1798" s="240">
        <v>6.5</v>
      </c>
      <c r="J1798" s="261">
        <v>3.49</v>
      </c>
      <c r="K1798" s="239">
        <v>100</v>
      </c>
      <c r="L1798" s="239">
        <v>999</v>
      </c>
      <c r="M1798" s="246"/>
    </row>
    <row r="1799" s="234" customFormat="1" ht="25" customHeight="1" spans="1:13">
      <c r="A1799" s="238">
        <v>98</v>
      </c>
      <c r="B1799" s="239" t="s">
        <v>1780</v>
      </c>
      <c r="C1799" s="239" t="s">
        <v>19</v>
      </c>
      <c r="D1799" s="239" t="s">
        <v>1688</v>
      </c>
      <c r="E1799" s="239" t="s">
        <v>206</v>
      </c>
      <c r="F1799" s="239" t="s">
        <v>1780</v>
      </c>
      <c r="G1799" s="239" t="s">
        <v>22</v>
      </c>
      <c r="H1799" s="239">
        <v>18.4</v>
      </c>
      <c r="I1799" s="240">
        <v>16.25</v>
      </c>
      <c r="J1799" s="261">
        <v>2.15</v>
      </c>
      <c r="K1799" s="239">
        <v>100</v>
      </c>
      <c r="L1799" s="239">
        <v>1840</v>
      </c>
      <c r="M1799" s="246"/>
    </row>
    <row r="1800" s="234" customFormat="1" ht="25" customHeight="1" spans="1:13">
      <c r="A1800" s="238">
        <v>99</v>
      </c>
      <c r="B1800" s="239" t="s">
        <v>1781</v>
      </c>
      <c r="C1800" s="239" t="s">
        <v>19</v>
      </c>
      <c r="D1800" s="239" t="s">
        <v>1688</v>
      </c>
      <c r="E1800" s="239" t="s">
        <v>206</v>
      </c>
      <c r="F1800" s="239" t="s">
        <v>1781</v>
      </c>
      <c r="G1800" s="239" t="s">
        <v>22</v>
      </c>
      <c r="H1800" s="239">
        <v>16.07</v>
      </c>
      <c r="I1800" s="240">
        <v>16.07</v>
      </c>
      <c r="J1800" s="261">
        <v>0</v>
      </c>
      <c r="K1800" s="239">
        <v>100</v>
      </c>
      <c r="L1800" s="239">
        <v>1607</v>
      </c>
      <c r="M1800" s="246"/>
    </row>
    <row r="1801" s="234" customFormat="1" ht="25" customHeight="1" spans="1:13">
      <c r="A1801" s="238">
        <v>100</v>
      </c>
      <c r="B1801" s="239" t="s">
        <v>1782</v>
      </c>
      <c r="C1801" s="239" t="s">
        <v>19</v>
      </c>
      <c r="D1801" s="239" t="s">
        <v>1688</v>
      </c>
      <c r="E1801" s="239" t="s">
        <v>206</v>
      </c>
      <c r="F1801" s="239" t="s">
        <v>1782</v>
      </c>
      <c r="G1801" s="239" t="s">
        <v>22</v>
      </c>
      <c r="H1801" s="239">
        <v>11.32</v>
      </c>
      <c r="I1801" s="240">
        <v>10.47</v>
      </c>
      <c r="J1801" s="261">
        <v>0.85</v>
      </c>
      <c r="K1801" s="239">
        <v>100</v>
      </c>
      <c r="L1801" s="239">
        <v>1132</v>
      </c>
      <c r="M1801" s="246"/>
    </row>
    <row r="1802" s="234" customFormat="1" ht="25" customHeight="1" spans="1:13">
      <c r="A1802" s="238">
        <v>101</v>
      </c>
      <c r="B1802" s="239" t="s">
        <v>1783</v>
      </c>
      <c r="C1802" s="239" t="s">
        <v>19</v>
      </c>
      <c r="D1802" s="239" t="s">
        <v>1688</v>
      </c>
      <c r="E1802" s="239" t="s">
        <v>206</v>
      </c>
      <c r="F1802" s="239" t="s">
        <v>1783</v>
      </c>
      <c r="G1802" s="239" t="s">
        <v>22</v>
      </c>
      <c r="H1802" s="239">
        <v>15.11</v>
      </c>
      <c r="I1802" s="240">
        <v>11.76</v>
      </c>
      <c r="J1802" s="261">
        <v>3.35</v>
      </c>
      <c r="K1802" s="239">
        <v>100</v>
      </c>
      <c r="L1802" s="239">
        <v>1511</v>
      </c>
      <c r="M1802" s="246"/>
    </row>
    <row r="1803" s="234" customFormat="1" ht="25" customHeight="1" spans="1:13">
      <c r="A1803" s="238">
        <v>102</v>
      </c>
      <c r="B1803" s="239" t="s">
        <v>1784</v>
      </c>
      <c r="C1803" s="239" t="s">
        <v>19</v>
      </c>
      <c r="D1803" s="239" t="s">
        <v>1688</v>
      </c>
      <c r="E1803" s="239" t="s">
        <v>206</v>
      </c>
      <c r="F1803" s="239" t="s">
        <v>1784</v>
      </c>
      <c r="G1803" s="239" t="s">
        <v>22</v>
      </c>
      <c r="H1803" s="239">
        <v>14.28</v>
      </c>
      <c r="I1803" s="240">
        <v>14.28</v>
      </c>
      <c r="J1803" s="261">
        <v>0</v>
      </c>
      <c r="K1803" s="239">
        <v>100</v>
      </c>
      <c r="L1803" s="239">
        <v>1428</v>
      </c>
      <c r="M1803" s="246"/>
    </row>
    <row r="1804" s="234" customFormat="1" ht="25" customHeight="1" spans="1:13">
      <c r="A1804" s="238">
        <v>103</v>
      </c>
      <c r="B1804" s="239" t="s">
        <v>1785</v>
      </c>
      <c r="C1804" s="239" t="s">
        <v>19</v>
      </c>
      <c r="D1804" s="239" t="s">
        <v>1688</v>
      </c>
      <c r="E1804" s="239" t="s">
        <v>206</v>
      </c>
      <c r="F1804" s="239" t="s">
        <v>1785</v>
      </c>
      <c r="G1804" s="239" t="s">
        <v>22</v>
      </c>
      <c r="H1804" s="239">
        <v>29.98</v>
      </c>
      <c r="I1804" s="240">
        <v>29.98</v>
      </c>
      <c r="J1804" s="261">
        <v>0</v>
      </c>
      <c r="K1804" s="239">
        <v>100</v>
      </c>
      <c r="L1804" s="239">
        <v>2998</v>
      </c>
      <c r="M1804" s="246"/>
    </row>
    <row r="1805" s="234" customFormat="1" ht="25" customHeight="1" spans="1:13">
      <c r="A1805" s="238">
        <v>104</v>
      </c>
      <c r="B1805" s="239" t="s">
        <v>1786</v>
      </c>
      <c r="C1805" s="239" t="s">
        <v>19</v>
      </c>
      <c r="D1805" s="239" t="s">
        <v>1688</v>
      </c>
      <c r="E1805" s="239" t="s">
        <v>206</v>
      </c>
      <c r="F1805" s="239" t="s">
        <v>1786</v>
      </c>
      <c r="G1805" s="239" t="s">
        <v>22</v>
      </c>
      <c r="H1805" s="239">
        <v>25.46</v>
      </c>
      <c r="I1805" s="240">
        <v>25.46</v>
      </c>
      <c r="J1805" s="261">
        <v>0</v>
      </c>
      <c r="K1805" s="239">
        <v>100</v>
      </c>
      <c r="L1805" s="239">
        <v>2546</v>
      </c>
      <c r="M1805" s="246"/>
    </row>
    <row r="1806" s="234" customFormat="1" ht="25" customHeight="1" spans="1:13">
      <c r="A1806" s="238">
        <v>105</v>
      </c>
      <c r="B1806" s="239" t="s">
        <v>1787</v>
      </c>
      <c r="C1806" s="239" t="s">
        <v>19</v>
      </c>
      <c r="D1806" s="239" t="s">
        <v>1688</v>
      </c>
      <c r="E1806" s="239" t="s">
        <v>206</v>
      </c>
      <c r="F1806" s="239" t="s">
        <v>1787</v>
      </c>
      <c r="G1806" s="239" t="s">
        <v>22</v>
      </c>
      <c r="H1806" s="239">
        <v>6.14</v>
      </c>
      <c r="I1806" s="240">
        <v>3.35</v>
      </c>
      <c r="J1806" s="261">
        <v>2.79</v>
      </c>
      <c r="K1806" s="239">
        <v>100</v>
      </c>
      <c r="L1806" s="239">
        <v>614</v>
      </c>
      <c r="M1806" s="246"/>
    </row>
    <row r="1807" s="234" customFormat="1" ht="25" customHeight="1" spans="1:13">
      <c r="A1807" s="238">
        <v>106</v>
      </c>
      <c r="B1807" s="239" t="s">
        <v>1788</v>
      </c>
      <c r="C1807" s="239" t="s">
        <v>19</v>
      </c>
      <c r="D1807" s="239" t="s">
        <v>1688</v>
      </c>
      <c r="E1807" s="239" t="s">
        <v>206</v>
      </c>
      <c r="F1807" s="239" t="s">
        <v>1788</v>
      </c>
      <c r="G1807" s="239" t="s">
        <v>22</v>
      </c>
      <c r="H1807" s="239">
        <v>9.65</v>
      </c>
      <c r="I1807" s="240">
        <v>8.29</v>
      </c>
      <c r="J1807" s="261">
        <v>1.36</v>
      </c>
      <c r="K1807" s="239">
        <v>100</v>
      </c>
      <c r="L1807" s="239">
        <v>965</v>
      </c>
      <c r="M1807" s="246"/>
    </row>
    <row r="1808" s="234" customFormat="1" ht="25" customHeight="1" spans="1:13">
      <c r="A1808" s="238">
        <v>107</v>
      </c>
      <c r="B1808" s="239" t="s">
        <v>1789</v>
      </c>
      <c r="C1808" s="239" t="s">
        <v>19</v>
      </c>
      <c r="D1808" s="239" t="s">
        <v>1688</v>
      </c>
      <c r="E1808" s="239" t="s">
        <v>206</v>
      </c>
      <c r="F1808" s="239" t="s">
        <v>1789</v>
      </c>
      <c r="G1808" s="239" t="s">
        <v>22</v>
      </c>
      <c r="H1808" s="239">
        <v>7.94</v>
      </c>
      <c r="I1808" s="240">
        <v>5.02</v>
      </c>
      <c r="J1808" s="261">
        <v>2.92</v>
      </c>
      <c r="K1808" s="239">
        <v>100</v>
      </c>
      <c r="L1808" s="239">
        <v>794</v>
      </c>
      <c r="M1808" s="246"/>
    </row>
    <row r="1809" s="234" customFormat="1" ht="25" customHeight="1" spans="1:13">
      <c r="A1809" s="238">
        <v>108</v>
      </c>
      <c r="B1809" s="239" t="s">
        <v>1790</v>
      </c>
      <c r="C1809" s="239" t="s">
        <v>19</v>
      </c>
      <c r="D1809" s="239" t="s">
        <v>1688</v>
      </c>
      <c r="E1809" s="239" t="s">
        <v>206</v>
      </c>
      <c r="F1809" s="239" t="s">
        <v>1790</v>
      </c>
      <c r="G1809" s="239" t="s">
        <v>22</v>
      </c>
      <c r="H1809" s="239">
        <v>11.63</v>
      </c>
      <c r="I1809" s="240">
        <v>10.38</v>
      </c>
      <c r="J1809" s="261">
        <v>1.25</v>
      </c>
      <c r="K1809" s="239">
        <v>100</v>
      </c>
      <c r="L1809" s="239">
        <v>1163</v>
      </c>
      <c r="M1809" s="246"/>
    </row>
    <row r="1810" s="234" customFormat="1" ht="25" customHeight="1" spans="1:13">
      <c r="A1810" s="238">
        <v>109</v>
      </c>
      <c r="B1810" s="239" t="s">
        <v>1791</v>
      </c>
      <c r="C1810" s="239" t="s">
        <v>19</v>
      </c>
      <c r="D1810" s="239" t="s">
        <v>1688</v>
      </c>
      <c r="E1810" s="239" t="s">
        <v>206</v>
      </c>
      <c r="F1810" s="239" t="s">
        <v>1791</v>
      </c>
      <c r="G1810" s="239" t="s">
        <v>22</v>
      </c>
      <c r="H1810" s="239">
        <v>6.11</v>
      </c>
      <c r="I1810" s="240">
        <v>4.32</v>
      </c>
      <c r="J1810" s="261">
        <v>1.79</v>
      </c>
      <c r="K1810" s="239">
        <v>100</v>
      </c>
      <c r="L1810" s="239">
        <v>611</v>
      </c>
      <c r="M1810" s="246"/>
    </row>
    <row r="1811" s="234" customFormat="1" ht="25" customHeight="1" spans="1:13">
      <c r="A1811" s="238">
        <v>110</v>
      </c>
      <c r="B1811" s="239" t="s">
        <v>1792</v>
      </c>
      <c r="C1811" s="239" t="s">
        <v>19</v>
      </c>
      <c r="D1811" s="239" t="s">
        <v>1688</v>
      </c>
      <c r="E1811" s="239" t="s">
        <v>206</v>
      </c>
      <c r="F1811" s="239" t="s">
        <v>1792</v>
      </c>
      <c r="G1811" s="239" t="s">
        <v>22</v>
      </c>
      <c r="H1811" s="239">
        <v>13.69</v>
      </c>
      <c r="I1811" s="240">
        <v>11.28</v>
      </c>
      <c r="J1811" s="261">
        <v>2.41</v>
      </c>
      <c r="K1811" s="239">
        <v>100</v>
      </c>
      <c r="L1811" s="239">
        <v>1369</v>
      </c>
      <c r="M1811" s="246"/>
    </row>
    <row r="1812" s="234" customFormat="1" ht="25" customHeight="1" spans="1:13">
      <c r="A1812" s="238">
        <v>111</v>
      </c>
      <c r="B1812" s="239" t="s">
        <v>1793</v>
      </c>
      <c r="C1812" s="239" t="s">
        <v>19</v>
      </c>
      <c r="D1812" s="239" t="s">
        <v>1688</v>
      </c>
      <c r="E1812" s="239" t="s">
        <v>206</v>
      </c>
      <c r="F1812" s="239" t="s">
        <v>1793</v>
      </c>
      <c r="G1812" s="239" t="s">
        <v>22</v>
      </c>
      <c r="H1812" s="239">
        <v>4.79</v>
      </c>
      <c r="I1812" s="240">
        <v>3.91</v>
      </c>
      <c r="J1812" s="261">
        <v>0.88</v>
      </c>
      <c r="K1812" s="239">
        <v>100</v>
      </c>
      <c r="L1812" s="239">
        <v>479</v>
      </c>
      <c r="M1812" s="246"/>
    </row>
    <row r="1813" s="234" customFormat="1" ht="25" customHeight="1" spans="1:13">
      <c r="A1813" s="238">
        <v>112</v>
      </c>
      <c r="B1813" s="239" t="s">
        <v>1794</v>
      </c>
      <c r="C1813" s="239" t="s">
        <v>19</v>
      </c>
      <c r="D1813" s="239" t="s">
        <v>1688</v>
      </c>
      <c r="E1813" s="239" t="s">
        <v>206</v>
      </c>
      <c r="F1813" s="239" t="s">
        <v>1794</v>
      </c>
      <c r="G1813" s="239" t="s">
        <v>22</v>
      </c>
      <c r="H1813" s="239">
        <v>25.09</v>
      </c>
      <c r="I1813" s="240">
        <v>22.88</v>
      </c>
      <c r="J1813" s="261">
        <v>2.21</v>
      </c>
      <c r="K1813" s="239">
        <v>100</v>
      </c>
      <c r="L1813" s="239">
        <v>2509</v>
      </c>
      <c r="M1813" s="246"/>
    </row>
    <row r="1814" s="234" customFormat="1" ht="25" customHeight="1" spans="1:13">
      <c r="A1814" s="238">
        <v>113</v>
      </c>
      <c r="B1814" s="239" t="s">
        <v>1795</v>
      </c>
      <c r="C1814" s="239" t="s">
        <v>19</v>
      </c>
      <c r="D1814" s="239" t="s">
        <v>1688</v>
      </c>
      <c r="E1814" s="239" t="s">
        <v>206</v>
      </c>
      <c r="F1814" s="239" t="s">
        <v>1795</v>
      </c>
      <c r="G1814" s="239" t="s">
        <v>22</v>
      </c>
      <c r="H1814" s="239">
        <v>18.39</v>
      </c>
      <c r="I1814" s="240">
        <v>15.6</v>
      </c>
      <c r="J1814" s="261">
        <v>2.79</v>
      </c>
      <c r="K1814" s="239">
        <v>100</v>
      </c>
      <c r="L1814" s="239">
        <v>1839</v>
      </c>
      <c r="M1814" s="246"/>
    </row>
    <row r="1815" s="234" customFormat="1" ht="25" customHeight="1" spans="1:13">
      <c r="A1815" s="238">
        <v>114</v>
      </c>
      <c r="B1815" s="239" t="s">
        <v>1796</v>
      </c>
      <c r="C1815" s="239" t="s">
        <v>19</v>
      </c>
      <c r="D1815" s="239" t="s">
        <v>1688</v>
      </c>
      <c r="E1815" s="239" t="s">
        <v>206</v>
      </c>
      <c r="F1815" s="239" t="s">
        <v>1796</v>
      </c>
      <c r="G1815" s="239" t="s">
        <v>22</v>
      </c>
      <c r="H1815" s="239">
        <v>19.12</v>
      </c>
      <c r="I1815" s="240">
        <v>14.71</v>
      </c>
      <c r="J1815" s="261">
        <v>4.41</v>
      </c>
      <c r="K1815" s="239">
        <v>100</v>
      </c>
      <c r="L1815" s="239">
        <v>1912</v>
      </c>
      <c r="M1815" s="246"/>
    </row>
    <row r="1816" s="234" customFormat="1" ht="25" customHeight="1" spans="1:13">
      <c r="A1816" s="238">
        <v>115</v>
      </c>
      <c r="B1816" s="239" t="s">
        <v>1797</v>
      </c>
      <c r="C1816" s="239" t="s">
        <v>19</v>
      </c>
      <c r="D1816" s="239" t="s">
        <v>1688</v>
      </c>
      <c r="E1816" s="239" t="s">
        <v>206</v>
      </c>
      <c r="F1816" s="239" t="s">
        <v>1797</v>
      </c>
      <c r="G1816" s="239" t="s">
        <v>22</v>
      </c>
      <c r="H1816" s="239">
        <v>14.78</v>
      </c>
      <c r="I1816" s="240">
        <v>10.5</v>
      </c>
      <c r="J1816" s="261">
        <v>4.28</v>
      </c>
      <c r="K1816" s="239">
        <v>100</v>
      </c>
      <c r="L1816" s="239">
        <v>1478</v>
      </c>
      <c r="M1816" s="246"/>
    </row>
    <row r="1817" s="234" customFormat="1" ht="25" customHeight="1" spans="1:13">
      <c r="A1817" s="238">
        <v>116</v>
      </c>
      <c r="B1817" s="239" t="s">
        <v>1798</v>
      </c>
      <c r="C1817" s="239" t="s">
        <v>19</v>
      </c>
      <c r="D1817" s="239" t="s">
        <v>1688</v>
      </c>
      <c r="E1817" s="239" t="s">
        <v>206</v>
      </c>
      <c r="F1817" s="239" t="s">
        <v>1798</v>
      </c>
      <c r="G1817" s="239" t="s">
        <v>22</v>
      </c>
      <c r="H1817" s="239">
        <v>11.63</v>
      </c>
      <c r="I1817" s="240">
        <v>9.98</v>
      </c>
      <c r="J1817" s="261">
        <v>1.65</v>
      </c>
      <c r="K1817" s="239">
        <v>100</v>
      </c>
      <c r="L1817" s="239">
        <v>1163</v>
      </c>
      <c r="M1817" s="246"/>
    </row>
    <row r="1818" s="234" customFormat="1" ht="25" customHeight="1" spans="1:13">
      <c r="A1818" s="238">
        <v>117</v>
      </c>
      <c r="B1818" s="239" t="s">
        <v>1799</v>
      </c>
      <c r="C1818" s="239" t="s">
        <v>19</v>
      </c>
      <c r="D1818" s="239" t="s">
        <v>1688</v>
      </c>
      <c r="E1818" s="239" t="s">
        <v>206</v>
      </c>
      <c r="F1818" s="239" t="s">
        <v>1799</v>
      </c>
      <c r="G1818" s="239" t="s">
        <v>22</v>
      </c>
      <c r="H1818" s="239">
        <v>13.95</v>
      </c>
      <c r="I1818" s="240">
        <v>13.12</v>
      </c>
      <c r="J1818" s="261">
        <v>0.83</v>
      </c>
      <c r="K1818" s="239">
        <v>100</v>
      </c>
      <c r="L1818" s="239">
        <v>1395</v>
      </c>
      <c r="M1818" s="246"/>
    </row>
    <row r="1819" s="234" customFormat="1" ht="25" customHeight="1" spans="1:13">
      <c r="A1819" s="238">
        <v>118</v>
      </c>
      <c r="B1819" s="239" t="s">
        <v>1800</v>
      </c>
      <c r="C1819" s="239" t="s">
        <v>19</v>
      </c>
      <c r="D1819" s="239" t="s">
        <v>1688</v>
      </c>
      <c r="E1819" s="239" t="s">
        <v>206</v>
      </c>
      <c r="F1819" s="239" t="s">
        <v>1800</v>
      </c>
      <c r="G1819" s="239" t="s">
        <v>22</v>
      </c>
      <c r="H1819" s="239">
        <v>12.62</v>
      </c>
      <c r="I1819" s="240">
        <v>12.53</v>
      </c>
      <c r="J1819" s="261">
        <v>0.0899999999999999</v>
      </c>
      <c r="K1819" s="239">
        <v>100</v>
      </c>
      <c r="L1819" s="239">
        <v>1262</v>
      </c>
      <c r="M1819" s="246"/>
    </row>
    <row r="1820" s="234" customFormat="1" ht="25" customHeight="1" spans="1:13">
      <c r="A1820" s="238">
        <v>119</v>
      </c>
      <c r="B1820" s="239" t="s">
        <v>1801</v>
      </c>
      <c r="C1820" s="239" t="s">
        <v>19</v>
      </c>
      <c r="D1820" s="239" t="s">
        <v>1688</v>
      </c>
      <c r="E1820" s="239" t="s">
        <v>206</v>
      </c>
      <c r="F1820" s="239" t="s">
        <v>1801</v>
      </c>
      <c r="G1820" s="239" t="s">
        <v>22</v>
      </c>
      <c r="H1820" s="239">
        <v>8.74</v>
      </c>
      <c r="I1820" s="240">
        <v>8.74</v>
      </c>
      <c r="J1820" s="261">
        <v>0</v>
      </c>
      <c r="K1820" s="239">
        <v>100</v>
      </c>
      <c r="L1820" s="239">
        <v>874</v>
      </c>
      <c r="M1820" s="246"/>
    </row>
    <row r="1821" s="234" customFormat="1" ht="25" customHeight="1" spans="1:13">
      <c r="A1821" s="238">
        <v>120</v>
      </c>
      <c r="B1821" s="239" t="s">
        <v>1802</v>
      </c>
      <c r="C1821" s="239" t="s">
        <v>19</v>
      </c>
      <c r="D1821" s="239" t="s">
        <v>1688</v>
      </c>
      <c r="E1821" s="239" t="s">
        <v>206</v>
      </c>
      <c r="F1821" s="239" t="s">
        <v>1802</v>
      </c>
      <c r="G1821" s="239" t="s">
        <v>22</v>
      </c>
      <c r="H1821" s="239">
        <v>19.2</v>
      </c>
      <c r="I1821" s="240">
        <v>18.39</v>
      </c>
      <c r="J1821" s="261">
        <v>0.809999999999999</v>
      </c>
      <c r="K1821" s="239">
        <v>100</v>
      </c>
      <c r="L1821" s="239">
        <v>1920</v>
      </c>
      <c r="M1821" s="246"/>
    </row>
    <row r="1822" s="234" customFormat="1" ht="25" customHeight="1" spans="1:13">
      <c r="A1822" s="238">
        <v>121</v>
      </c>
      <c r="B1822" s="239" t="s">
        <v>1803</v>
      </c>
      <c r="C1822" s="239" t="s">
        <v>19</v>
      </c>
      <c r="D1822" s="239" t="s">
        <v>1688</v>
      </c>
      <c r="E1822" s="239" t="s">
        <v>206</v>
      </c>
      <c r="F1822" s="239" t="s">
        <v>1803</v>
      </c>
      <c r="G1822" s="239" t="s">
        <v>22</v>
      </c>
      <c r="H1822" s="239">
        <v>10.63</v>
      </c>
      <c r="I1822" s="240">
        <v>9.78</v>
      </c>
      <c r="J1822" s="261">
        <v>0.85</v>
      </c>
      <c r="K1822" s="239">
        <v>100</v>
      </c>
      <c r="L1822" s="239">
        <v>1063</v>
      </c>
      <c r="M1822" s="246"/>
    </row>
    <row r="1823" s="234" customFormat="1" ht="25" customHeight="1" spans="1:13">
      <c r="A1823" s="238">
        <v>122</v>
      </c>
      <c r="B1823" s="239" t="s">
        <v>1804</v>
      </c>
      <c r="C1823" s="239" t="s">
        <v>19</v>
      </c>
      <c r="D1823" s="239" t="s">
        <v>1688</v>
      </c>
      <c r="E1823" s="239" t="s">
        <v>206</v>
      </c>
      <c r="F1823" s="239" t="s">
        <v>1804</v>
      </c>
      <c r="G1823" s="239" t="s">
        <v>22</v>
      </c>
      <c r="H1823" s="239">
        <v>6.21</v>
      </c>
      <c r="I1823" s="240">
        <v>6.21</v>
      </c>
      <c r="J1823" s="261">
        <v>0</v>
      </c>
      <c r="K1823" s="239">
        <v>100</v>
      </c>
      <c r="L1823" s="239">
        <v>621</v>
      </c>
      <c r="M1823" s="246"/>
    </row>
    <row r="1824" s="234" customFormat="1" ht="25" customHeight="1" spans="1:13">
      <c r="A1824" s="238">
        <v>123</v>
      </c>
      <c r="B1824" s="239" t="s">
        <v>1805</v>
      </c>
      <c r="C1824" s="239" t="s">
        <v>19</v>
      </c>
      <c r="D1824" s="239" t="s">
        <v>1688</v>
      </c>
      <c r="E1824" s="239" t="s">
        <v>206</v>
      </c>
      <c r="F1824" s="239" t="s">
        <v>1805</v>
      </c>
      <c r="G1824" s="239" t="s">
        <v>22</v>
      </c>
      <c r="H1824" s="239">
        <v>11.52</v>
      </c>
      <c r="I1824" s="240">
        <v>10.67</v>
      </c>
      <c r="J1824" s="261">
        <v>0.85</v>
      </c>
      <c r="K1824" s="239">
        <v>100</v>
      </c>
      <c r="L1824" s="239">
        <v>1152</v>
      </c>
      <c r="M1824" s="246"/>
    </row>
    <row r="1825" s="234" customFormat="1" ht="25" customHeight="1" spans="1:13">
      <c r="A1825" s="238">
        <v>124</v>
      </c>
      <c r="B1825" s="239" t="s">
        <v>1806</v>
      </c>
      <c r="C1825" s="239" t="s">
        <v>19</v>
      </c>
      <c r="D1825" s="239" t="s">
        <v>1688</v>
      </c>
      <c r="E1825" s="239" t="s">
        <v>206</v>
      </c>
      <c r="F1825" s="239" t="s">
        <v>1806</v>
      </c>
      <c r="G1825" s="239" t="s">
        <v>22</v>
      </c>
      <c r="H1825" s="239">
        <v>16.3</v>
      </c>
      <c r="I1825" s="240">
        <v>16.3</v>
      </c>
      <c r="J1825" s="261">
        <v>0</v>
      </c>
      <c r="K1825" s="239">
        <v>100</v>
      </c>
      <c r="L1825" s="239">
        <v>1630</v>
      </c>
      <c r="M1825" s="246"/>
    </row>
    <row r="1826" s="234" customFormat="1" ht="25" customHeight="1" spans="1:13">
      <c r="A1826" s="238">
        <v>125</v>
      </c>
      <c r="B1826" s="239" t="s">
        <v>1807</v>
      </c>
      <c r="C1826" s="239" t="s">
        <v>19</v>
      </c>
      <c r="D1826" s="239" t="s">
        <v>1688</v>
      </c>
      <c r="E1826" s="239" t="s">
        <v>206</v>
      </c>
      <c r="F1826" s="239" t="s">
        <v>1807</v>
      </c>
      <c r="G1826" s="239" t="s">
        <v>22</v>
      </c>
      <c r="H1826" s="239">
        <v>11.09</v>
      </c>
      <c r="I1826" s="240">
        <v>11.09</v>
      </c>
      <c r="J1826" s="261">
        <v>0</v>
      </c>
      <c r="K1826" s="239">
        <v>100</v>
      </c>
      <c r="L1826" s="239">
        <v>1109</v>
      </c>
      <c r="M1826" s="246"/>
    </row>
    <row r="1827" s="234" customFormat="1" ht="25" customHeight="1" spans="1:13">
      <c r="A1827" s="238">
        <v>126</v>
      </c>
      <c r="B1827" s="239" t="s">
        <v>1808</v>
      </c>
      <c r="C1827" s="239" t="s">
        <v>19</v>
      </c>
      <c r="D1827" s="239" t="s">
        <v>1688</v>
      </c>
      <c r="E1827" s="239" t="s">
        <v>206</v>
      </c>
      <c r="F1827" s="239" t="s">
        <v>1808</v>
      </c>
      <c r="G1827" s="239" t="s">
        <v>22</v>
      </c>
      <c r="H1827" s="239">
        <v>15.25</v>
      </c>
      <c r="I1827" s="240">
        <v>12.03</v>
      </c>
      <c r="J1827" s="261">
        <v>3.22</v>
      </c>
      <c r="K1827" s="239">
        <v>100</v>
      </c>
      <c r="L1827" s="239">
        <v>1525</v>
      </c>
      <c r="M1827" s="246"/>
    </row>
    <row r="1828" s="234" customFormat="1" ht="25" customHeight="1" spans="1:13">
      <c r="A1828" s="238">
        <v>127</v>
      </c>
      <c r="B1828" s="239" t="s">
        <v>1809</v>
      </c>
      <c r="C1828" s="239" t="s">
        <v>19</v>
      </c>
      <c r="D1828" s="239" t="s">
        <v>1688</v>
      </c>
      <c r="E1828" s="239" t="s">
        <v>206</v>
      </c>
      <c r="F1828" s="239" t="s">
        <v>1809</v>
      </c>
      <c r="G1828" s="239" t="s">
        <v>22</v>
      </c>
      <c r="H1828" s="239">
        <v>25.97</v>
      </c>
      <c r="I1828" s="240">
        <v>22.93</v>
      </c>
      <c r="J1828" s="261">
        <v>3.04</v>
      </c>
      <c r="K1828" s="239">
        <v>100</v>
      </c>
      <c r="L1828" s="239">
        <v>2597</v>
      </c>
      <c r="M1828" s="246"/>
    </row>
    <row r="1829" s="234" customFormat="1" ht="25" customHeight="1" spans="1:13">
      <c r="A1829" s="238">
        <v>128</v>
      </c>
      <c r="B1829" s="239" t="s">
        <v>1810</v>
      </c>
      <c r="C1829" s="239" t="s">
        <v>19</v>
      </c>
      <c r="D1829" s="239" t="s">
        <v>1688</v>
      </c>
      <c r="E1829" s="239" t="s">
        <v>206</v>
      </c>
      <c r="F1829" s="239" t="s">
        <v>1810</v>
      </c>
      <c r="G1829" s="239" t="s">
        <v>22</v>
      </c>
      <c r="H1829" s="239">
        <v>15.74</v>
      </c>
      <c r="I1829" s="240">
        <v>14.92</v>
      </c>
      <c r="J1829" s="261">
        <v>0.819999999999999</v>
      </c>
      <c r="K1829" s="239">
        <v>100</v>
      </c>
      <c r="L1829" s="239">
        <v>1574</v>
      </c>
      <c r="M1829" s="246"/>
    </row>
    <row r="1830" s="234" customFormat="1" ht="25" customHeight="1" spans="1:13">
      <c r="A1830" s="238">
        <v>129</v>
      </c>
      <c r="B1830" s="239" t="s">
        <v>1811</v>
      </c>
      <c r="C1830" s="239" t="s">
        <v>19</v>
      </c>
      <c r="D1830" s="239" t="s">
        <v>1688</v>
      </c>
      <c r="E1830" s="239" t="s">
        <v>206</v>
      </c>
      <c r="F1830" s="239" t="s">
        <v>1811</v>
      </c>
      <c r="G1830" s="239" t="s">
        <v>22</v>
      </c>
      <c r="H1830" s="239">
        <v>17.45</v>
      </c>
      <c r="I1830" s="240">
        <v>14.66</v>
      </c>
      <c r="J1830" s="261">
        <v>2.79</v>
      </c>
      <c r="K1830" s="239">
        <v>100</v>
      </c>
      <c r="L1830" s="239">
        <v>1745</v>
      </c>
      <c r="M1830" s="246"/>
    </row>
    <row r="1831" s="234" customFormat="1" ht="25" customHeight="1" spans="1:13">
      <c r="A1831" s="238">
        <v>130</v>
      </c>
      <c r="B1831" s="239" t="s">
        <v>1812</v>
      </c>
      <c r="C1831" s="239" t="s">
        <v>19</v>
      </c>
      <c r="D1831" s="239" t="s">
        <v>1688</v>
      </c>
      <c r="E1831" s="239" t="s">
        <v>206</v>
      </c>
      <c r="F1831" s="239" t="s">
        <v>1812</v>
      </c>
      <c r="G1831" s="239" t="s">
        <v>22</v>
      </c>
      <c r="H1831" s="239">
        <v>27.98</v>
      </c>
      <c r="I1831" s="240">
        <v>27.22</v>
      </c>
      <c r="J1831" s="261">
        <v>0.760000000000002</v>
      </c>
      <c r="K1831" s="239">
        <v>100</v>
      </c>
      <c r="L1831" s="239">
        <v>2798</v>
      </c>
      <c r="M1831" s="246"/>
    </row>
    <row r="1832" s="234" customFormat="1" ht="25" customHeight="1" spans="1:13">
      <c r="A1832" s="238">
        <v>131</v>
      </c>
      <c r="B1832" s="239" t="s">
        <v>1813</v>
      </c>
      <c r="C1832" s="239" t="s">
        <v>19</v>
      </c>
      <c r="D1832" s="239" t="s">
        <v>1688</v>
      </c>
      <c r="E1832" s="239" t="s">
        <v>206</v>
      </c>
      <c r="F1832" s="239" t="s">
        <v>1813</v>
      </c>
      <c r="G1832" s="239" t="s">
        <v>22</v>
      </c>
      <c r="H1832" s="239">
        <v>13.69</v>
      </c>
      <c r="I1832" s="240">
        <v>8.19</v>
      </c>
      <c r="J1832" s="261">
        <v>5.5</v>
      </c>
      <c r="K1832" s="239">
        <v>100</v>
      </c>
      <c r="L1832" s="239">
        <v>1369</v>
      </c>
      <c r="M1832" s="246"/>
    </row>
    <row r="1833" s="234" customFormat="1" ht="25" customHeight="1" spans="1:13">
      <c r="A1833" s="238">
        <v>132</v>
      </c>
      <c r="B1833" s="239" t="s">
        <v>1814</v>
      </c>
      <c r="C1833" s="239" t="s">
        <v>19</v>
      </c>
      <c r="D1833" s="239" t="s">
        <v>1688</v>
      </c>
      <c r="E1833" s="239" t="s">
        <v>206</v>
      </c>
      <c r="F1833" s="239" t="s">
        <v>1814</v>
      </c>
      <c r="G1833" s="239" t="s">
        <v>22</v>
      </c>
      <c r="H1833" s="239">
        <v>13.83</v>
      </c>
      <c r="I1833" s="240">
        <v>0</v>
      </c>
      <c r="J1833" s="261">
        <v>13.83</v>
      </c>
      <c r="K1833" s="239">
        <v>100</v>
      </c>
      <c r="L1833" s="239">
        <v>1383</v>
      </c>
      <c r="M1833" s="246"/>
    </row>
    <row r="1834" s="234" customFormat="1" ht="25" customHeight="1" spans="1:13">
      <c r="A1834" s="238">
        <v>133</v>
      </c>
      <c r="B1834" s="239" t="s">
        <v>1815</v>
      </c>
      <c r="C1834" s="239" t="s">
        <v>19</v>
      </c>
      <c r="D1834" s="239" t="s">
        <v>1688</v>
      </c>
      <c r="E1834" s="239" t="s">
        <v>206</v>
      </c>
      <c r="F1834" s="239" t="s">
        <v>1815</v>
      </c>
      <c r="G1834" s="239" t="s">
        <v>22</v>
      </c>
      <c r="H1834" s="239">
        <v>8.06</v>
      </c>
      <c r="I1834" s="240">
        <v>0</v>
      </c>
      <c r="J1834" s="261">
        <v>8.06</v>
      </c>
      <c r="K1834" s="239">
        <v>100</v>
      </c>
      <c r="L1834" s="239">
        <v>806</v>
      </c>
      <c r="M1834" s="246"/>
    </row>
    <row r="1835" s="234" customFormat="1" ht="25" customHeight="1" spans="1:13">
      <c r="A1835" s="238">
        <v>134</v>
      </c>
      <c r="B1835" s="239" t="s">
        <v>1816</v>
      </c>
      <c r="C1835" s="239" t="s">
        <v>19</v>
      </c>
      <c r="D1835" s="239" t="s">
        <v>1688</v>
      </c>
      <c r="E1835" s="239" t="s">
        <v>206</v>
      </c>
      <c r="F1835" s="239" t="s">
        <v>1816</v>
      </c>
      <c r="G1835" s="239" t="s">
        <v>22</v>
      </c>
      <c r="H1835" s="239">
        <v>8.16</v>
      </c>
      <c r="I1835" s="240">
        <v>0</v>
      </c>
      <c r="J1835" s="261">
        <v>8.16</v>
      </c>
      <c r="K1835" s="239">
        <v>100</v>
      </c>
      <c r="L1835" s="239">
        <v>816</v>
      </c>
      <c r="M1835" s="246"/>
    </row>
    <row r="1836" s="234" customFormat="1" ht="25" customHeight="1" spans="1:13">
      <c r="A1836" s="238">
        <v>135</v>
      </c>
      <c r="B1836" s="239" t="s">
        <v>1817</v>
      </c>
      <c r="C1836" s="239" t="s">
        <v>19</v>
      </c>
      <c r="D1836" s="239" t="s">
        <v>1688</v>
      </c>
      <c r="E1836" s="239" t="s">
        <v>206</v>
      </c>
      <c r="F1836" s="239" t="s">
        <v>1817</v>
      </c>
      <c r="G1836" s="239" t="s">
        <v>22</v>
      </c>
      <c r="H1836" s="239">
        <v>11.74</v>
      </c>
      <c r="I1836" s="240">
        <v>0</v>
      </c>
      <c r="J1836" s="261">
        <v>11.74</v>
      </c>
      <c r="K1836" s="239">
        <v>100</v>
      </c>
      <c r="L1836" s="239">
        <v>1174</v>
      </c>
      <c r="M1836" s="246"/>
    </row>
    <row r="1837" s="234" customFormat="1" ht="25" customHeight="1" spans="1:13">
      <c r="A1837" s="238">
        <v>136</v>
      </c>
      <c r="B1837" s="239" t="s">
        <v>1818</v>
      </c>
      <c r="C1837" s="239" t="s">
        <v>19</v>
      </c>
      <c r="D1837" s="239" t="s">
        <v>1688</v>
      </c>
      <c r="E1837" s="239" t="s">
        <v>161</v>
      </c>
      <c r="F1837" s="239" t="s">
        <v>1818</v>
      </c>
      <c r="G1837" s="239" t="s">
        <v>22</v>
      </c>
      <c r="H1837" s="239">
        <v>10.98</v>
      </c>
      <c r="I1837" s="240">
        <v>10.16</v>
      </c>
      <c r="J1837" s="261">
        <v>0.82</v>
      </c>
      <c r="K1837" s="239">
        <v>100</v>
      </c>
      <c r="L1837" s="239">
        <v>1098</v>
      </c>
      <c r="M1837" s="246"/>
    </row>
    <row r="1838" s="234" customFormat="1" ht="25" customHeight="1" spans="1:13">
      <c r="A1838" s="238">
        <v>137</v>
      </c>
      <c r="B1838" s="239" t="s">
        <v>1819</v>
      </c>
      <c r="C1838" s="239" t="s">
        <v>19</v>
      </c>
      <c r="D1838" s="239" t="s">
        <v>1688</v>
      </c>
      <c r="E1838" s="239" t="s">
        <v>161</v>
      </c>
      <c r="F1838" s="239" t="s">
        <v>1819</v>
      </c>
      <c r="G1838" s="239" t="s">
        <v>22</v>
      </c>
      <c r="H1838" s="239">
        <v>11.72</v>
      </c>
      <c r="I1838" s="240">
        <v>10.9</v>
      </c>
      <c r="J1838" s="261">
        <v>0.82</v>
      </c>
      <c r="K1838" s="239">
        <v>100</v>
      </c>
      <c r="L1838" s="239">
        <v>1172</v>
      </c>
      <c r="M1838" s="246"/>
    </row>
    <row r="1839" s="234" customFormat="1" ht="25" customHeight="1" spans="1:13">
      <c r="A1839" s="238">
        <v>138</v>
      </c>
      <c r="B1839" s="239" t="s">
        <v>1820</v>
      </c>
      <c r="C1839" s="239" t="s">
        <v>19</v>
      </c>
      <c r="D1839" s="239" t="s">
        <v>1688</v>
      </c>
      <c r="E1839" s="239" t="s">
        <v>161</v>
      </c>
      <c r="F1839" s="239" t="s">
        <v>1820</v>
      </c>
      <c r="G1839" s="239" t="s">
        <v>22</v>
      </c>
      <c r="H1839" s="239">
        <v>22.6</v>
      </c>
      <c r="I1839" s="240">
        <v>21.84</v>
      </c>
      <c r="J1839" s="261">
        <v>0.759999999999998</v>
      </c>
      <c r="K1839" s="239">
        <v>100</v>
      </c>
      <c r="L1839" s="239">
        <v>2260</v>
      </c>
      <c r="M1839" s="246"/>
    </row>
    <row r="1840" s="234" customFormat="1" ht="25" customHeight="1" spans="1:13">
      <c r="A1840" s="238">
        <v>139</v>
      </c>
      <c r="B1840" s="239" t="s">
        <v>1821</v>
      </c>
      <c r="C1840" s="239" t="s">
        <v>19</v>
      </c>
      <c r="D1840" s="239" t="s">
        <v>1688</v>
      </c>
      <c r="E1840" s="239" t="s">
        <v>161</v>
      </c>
      <c r="F1840" s="239" t="s">
        <v>1821</v>
      </c>
      <c r="G1840" s="239" t="s">
        <v>22</v>
      </c>
      <c r="H1840" s="239">
        <v>31</v>
      </c>
      <c r="I1840" s="240">
        <v>30.29</v>
      </c>
      <c r="J1840" s="261">
        <v>0.710000000000001</v>
      </c>
      <c r="K1840" s="239">
        <v>100</v>
      </c>
      <c r="L1840" s="239">
        <v>3100</v>
      </c>
      <c r="M1840" s="246"/>
    </row>
    <row r="1841" s="234" customFormat="1" ht="25" customHeight="1" spans="1:13">
      <c r="A1841" s="238">
        <v>140</v>
      </c>
      <c r="B1841" s="239" t="s">
        <v>1822</v>
      </c>
      <c r="C1841" s="239" t="s">
        <v>19</v>
      </c>
      <c r="D1841" s="239" t="s">
        <v>1688</v>
      </c>
      <c r="E1841" s="239" t="s">
        <v>161</v>
      </c>
      <c r="F1841" s="239" t="s">
        <v>1822</v>
      </c>
      <c r="G1841" s="239" t="s">
        <v>22</v>
      </c>
      <c r="H1841" s="239">
        <v>11.02</v>
      </c>
      <c r="I1841" s="240">
        <v>10.2</v>
      </c>
      <c r="J1841" s="261">
        <v>0.82</v>
      </c>
      <c r="K1841" s="239">
        <v>100</v>
      </c>
      <c r="L1841" s="239">
        <v>1102</v>
      </c>
      <c r="M1841" s="246"/>
    </row>
    <row r="1842" s="234" customFormat="1" ht="25" customHeight="1" spans="1:13">
      <c r="A1842" s="238">
        <v>141</v>
      </c>
      <c r="B1842" s="239" t="s">
        <v>1823</v>
      </c>
      <c r="C1842" s="239" t="s">
        <v>19</v>
      </c>
      <c r="D1842" s="239" t="s">
        <v>1688</v>
      </c>
      <c r="E1842" s="239" t="s">
        <v>161</v>
      </c>
      <c r="F1842" s="239" t="s">
        <v>1823</v>
      </c>
      <c r="G1842" s="239" t="s">
        <v>22</v>
      </c>
      <c r="H1842" s="239">
        <v>11.01</v>
      </c>
      <c r="I1842" s="240">
        <v>10.19</v>
      </c>
      <c r="J1842" s="261">
        <v>0.82</v>
      </c>
      <c r="K1842" s="239">
        <v>100</v>
      </c>
      <c r="L1842" s="239">
        <v>1101</v>
      </c>
      <c r="M1842" s="246"/>
    </row>
    <row r="1843" s="234" customFormat="1" ht="25" customHeight="1" spans="1:13">
      <c r="A1843" s="238">
        <v>142</v>
      </c>
      <c r="B1843" s="239" t="s">
        <v>1824</v>
      </c>
      <c r="C1843" s="239" t="s">
        <v>19</v>
      </c>
      <c r="D1843" s="239" t="s">
        <v>1688</v>
      </c>
      <c r="E1843" s="239" t="s">
        <v>161</v>
      </c>
      <c r="F1843" s="239" t="s">
        <v>1824</v>
      </c>
      <c r="G1843" s="239" t="s">
        <v>22</v>
      </c>
      <c r="H1843" s="239">
        <v>10.56</v>
      </c>
      <c r="I1843" s="240">
        <v>9.74</v>
      </c>
      <c r="J1843" s="261">
        <v>0.82</v>
      </c>
      <c r="K1843" s="239">
        <v>100</v>
      </c>
      <c r="L1843" s="239">
        <v>1056</v>
      </c>
      <c r="M1843" s="246"/>
    </row>
    <row r="1844" s="234" customFormat="1" ht="25" customHeight="1" spans="1:13">
      <c r="A1844" s="238">
        <v>143</v>
      </c>
      <c r="B1844" s="239" t="s">
        <v>1825</v>
      </c>
      <c r="C1844" s="239" t="s">
        <v>19</v>
      </c>
      <c r="D1844" s="239" t="s">
        <v>1688</v>
      </c>
      <c r="E1844" s="239" t="s">
        <v>161</v>
      </c>
      <c r="F1844" s="239" t="s">
        <v>1825</v>
      </c>
      <c r="G1844" s="239" t="s">
        <v>22</v>
      </c>
      <c r="H1844" s="239">
        <v>11.41</v>
      </c>
      <c r="I1844" s="240">
        <v>10.59</v>
      </c>
      <c r="J1844" s="261">
        <v>0.819999999999999</v>
      </c>
      <c r="K1844" s="239">
        <v>100</v>
      </c>
      <c r="L1844" s="239">
        <v>1141</v>
      </c>
      <c r="M1844" s="246"/>
    </row>
    <row r="1845" s="234" customFormat="1" ht="25" customHeight="1" spans="1:13">
      <c r="A1845" s="238">
        <v>144</v>
      </c>
      <c r="B1845" s="239" t="s">
        <v>1826</v>
      </c>
      <c r="C1845" s="239" t="s">
        <v>19</v>
      </c>
      <c r="D1845" s="239" t="s">
        <v>1688</v>
      </c>
      <c r="E1845" s="239" t="s">
        <v>161</v>
      </c>
      <c r="F1845" s="239" t="s">
        <v>1826</v>
      </c>
      <c r="G1845" s="239" t="s">
        <v>22</v>
      </c>
      <c r="H1845" s="239">
        <v>10.4</v>
      </c>
      <c r="I1845" s="240">
        <v>9.58</v>
      </c>
      <c r="J1845" s="261">
        <v>0.82</v>
      </c>
      <c r="K1845" s="239">
        <v>100</v>
      </c>
      <c r="L1845" s="239">
        <v>1040</v>
      </c>
      <c r="M1845" s="246"/>
    </row>
    <row r="1846" s="234" customFormat="1" ht="25" customHeight="1" spans="1:13">
      <c r="A1846" s="238">
        <v>145</v>
      </c>
      <c r="B1846" s="239" t="s">
        <v>1827</v>
      </c>
      <c r="C1846" s="239" t="s">
        <v>19</v>
      </c>
      <c r="D1846" s="239" t="s">
        <v>1688</v>
      </c>
      <c r="E1846" s="239" t="s">
        <v>161</v>
      </c>
      <c r="F1846" s="239" t="s">
        <v>1827</v>
      </c>
      <c r="G1846" s="239" t="s">
        <v>22</v>
      </c>
      <c r="H1846" s="239">
        <v>14.42</v>
      </c>
      <c r="I1846" s="240">
        <v>13.62</v>
      </c>
      <c r="J1846" s="261">
        <v>0.800000000000001</v>
      </c>
      <c r="K1846" s="239">
        <v>100</v>
      </c>
      <c r="L1846" s="239">
        <v>1442</v>
      </c>
      <c r="M1846" s="246"/>
    </row>
    <row r="1847" s="234" customFormat="1" ht="25" customHeight="1" spans="1:13">
      <c r="A1847" s="238">
        <v>146</v>
      </c>
      <c r="B1847" s="239" t="s">
        <v>1828</v>
      </c>
      <c r="C1847" s="239" t="s">
        <v>19</v>
      </c>
      <c r="D1847" s="239" t="s">
        <v>1688</v>
      </c>
      <c r="E1847" s="239" t="s">
        <v>161</v>
      </c>
      <c r="F1847" s="239" t="s">
        <v>1828</v>
      </c>
      <c r="G1847" s="239" t="s">
        <v>22</v>
      </c>
      <c r="H1847" s="239">
        <v>11.03</v>
      </c>
      <c r="I1847" s="240">
        <v>10.21</v>
      </c>
      <c r="J1847" s="261">
        <v>0.82</v>
      </c>
      <c r="K1847" s="239">
        <v>100</v>
      </c>
      <c r="L1847" s="239">
        <v>1103</v>
      </c>
      <c r="M1847" s="246"/>
    </row>
    <row r="1848" s="234" customFormat="1" ht="25" customHeight="1" spans="1:13">
      <c r="A1848" s="238">
        <v>147</v>
      </c>
      <c r="B1848" s="239" t="s">
        <v>1829</v>
      </c>
      <c r="C1848" s="239" t="s">
        <v>19</v>
      </c>
      <c r="D1848" s="239" t="s">
        <v>1688</v>
      </c>
      <c r="E1848" s="239" t="s">
        <v>161</v>
      </c>
      <c r="F1848" s="239" t="s">
        <v>1829</v>
      </c>
      <c r="G1848" s="239" t="s">
        <v>22</v>
      </c>
      <c r="H1848" s="239">
        <v>8.34</v>
      </c>
      <c r="I1848" s="240">
        <v>7.51</v>
      </c>
      <c r="J1848" s="261">
        <v>0.830000000000001</v>
      </c>
      <c r="K1848" s="239">
        <v>100</v>
      </c>
      <c r="L1848" s="239">
        <v>834</v>
      </c>
      <c r="M1848" s="246"/>
    </row>
    <row r="1849" s="234" customFormat="1" ht="25" customHeight="1" spans="1:13">
      <c r="A1849" s="238">
        <v>148</v>
      </c>
      <c r="B1849" s="239" t="s">
        <v>1830</v>
      </c>
      <c r="C1849" s="239" t="s">
        <v>19</v>
      </c>
      <c r="D1849" s="239" t="s">
        <v>1688</v>
      </c>
      <c r="E1849" s="239" t="s">
        <v>161</v>
      </c>
      <c r="F1849" s="239" t="s">
        <v>1830</v>
      </c>
      <c r="G1849" s="239" t="s">
        <v>22</v>
      </c>
      <c r="H1849" s="239">
        <v>18.29</v>
      </c>
      <c r="I1849" s="240">
        <v>13.33</v>
      </c>
      <c r="J1849" s="261">
        <v>4.96</v>
      </c>
      <c r="K1849" s="239">
        <v>100</v>
      </c>
      <c r="L1849" s="239">
        <v>1829</v>
      </c>
      <c r="M1849" s="246"/>
    </row>
    <row r="1850" s="234" customFormat="1" ht="25" customHeight="1" spans="1:13">
      <c r="A1850" s="238">
        <v>149</v>
      </c>
      <c r="B1850" s="239" t="s">
        <v>1831</v>
      </c>
      <c r="C1850" s="239" t="s">
        <v>19</v>
      </c>
      <c r="D1850" s="239" t="s">
        <v>1688</v>
      </c>
      <c r="E1850" s="239" t="s">
        <v>161</v>
      </c>
      <c r="F1850" s="239" t="s">
        <v>1831</v>
      </c>
      <c r="G1850" s="239" t="s">
        <v>22</v>
      </c>
      <c r="H1850" s="239">
        <v>10.83</v>
      </c>
      <c r="I1850" s="240">
        <v>10.01</v>
      </c>
      <c r="J1850" s="261">
        <v>0.819999999999999</v>
      </c>
      <c r="K1850" s="239">
        <v>100</v>
      </c>
      <c r="L1850" s="239">
        <v>1083</v>
      </c>
      <c r="M1850" s="246"/>
    </row>
    <row r="1851" s="234" customFormat="1" ht="25" customHeight="1" spans="1:13">
      <c r="A1851" s="238">
        <v>150</v>
      </c>
      <c r="B1851" s="239" t="s">
        <v>1832</v>
      </c>
      <c r="C1851" s="239" t="s">
        <v>19</v>
      </c>
      <c r="D1851" s="239" t="s">
        <v>1688</v>
      </c>
      <c r="E1851" s="239" t="s">
        <v>161</v>
      </c>
      <c r="F1851" s="239" t="s">
        <v>1832</v>
      </c>
      <c r="G1851" s="239" t="s">
        <v>22</v>
      </c>
      <c r="H1851" s="239">
        <v>12.99</v>
      </c>
      <c r="I1851" s="240">
        <v>9.18</v>
      </c>
      <c r="J1851" s="261">
        <v>3.81</v>
      </c>
      <c r="K1851" s="239">
        <v>100</v>
      </c>
      <c r="L1851" s="239">
        <v>1299</v>
      </c>
      <c r="M1851" s="246"/>
    </row>
    <row r="1852" s="234" customFormat="1" ht="25" customHeight="1" spans="1:13">
      <c r="A1852" s="238">
        <v>151</v>
      </c>
      <c r="B1852" s="239" t="s">
        <v>1833</v>
      </c>
      <c r="C1852" s="239" t="s">
        <v>19</v>
      </c>
      <c r="D1852" s="239" t="s">
        <v>1688</v>
      </c>
      <c r="E1852" s="239" t="s">
        <v>161</v>
      </c>
      <c r="F1852" s="239" t="s">
        <v>1833</v>
      </c>
      <c r="G1852" s="239" t="s">
        <v>22</v>
      </c>
      <c r="H1852" s="239">
        <v>4.93</v>
      </c>
      <c r="I1852" s="240">
        <v>4.08</v>
      </c>
      <c r="J1852" s="261">
        <v>0.85</v>
      </c>
      <c r="K1852" s="239">
        <v>100</v>
      </c>
      <c r="L1852" s="239">
        <v>493</v>
      </c>
      <c r="M1852" s="246"/>
    </row>
    <row r="1853" s="234" customFormat="1" ht="25" customHeight="1" spans="1:13">
      <c r="A1853" s="238">
        <v>152</v>
      </c>
      <c r="B1853" s="239" t="s">
        <v>1834</v>
      </c>
      <c r="C1853" s="239" t="s">
        <v>19</v>
      </c>
      <c r="D1853" s="239" t="s">
        <v>1688</v>
      </c>
      <c r="E1853" s="239" t="s">
        <v>161</v>
      </c>
      <c r="F1853" s="239" t="s">
        <v>1834</v>
      </c>
      <c r="G1853" s="239" t="s">
        <v>22</v>
      </c>
      <c r="H1853" s="239">
        <v>21.35</v>
      </c>
      <c r="I1853" s="240">
        <v>20.59</v>
      </c>
      <c r="J1853" s="261">
        <v>0.759999999999998</v>
      </c>
      <c r="K1853" s="239">
        <v>100</v>
      </c>
      <c r="L1853" s="239">
        <v>2135</v>
      </c>
      <c r="M1853" s="246"/>
    </row>
    <row r="1854" s="234" customFormat="1" ht="25" customHeight="1" spans="1:13">
      <c r="A1854" s="238">
        <v>153</v>
      </c>
      <c r="B1854" s="239" t="s">
        <v>1835</v>
      </c>
      <c r="C1854" s="239" t="s">
        <v>19</v>
      </c>
      <c r="D1854" s="239" t="s">
        <v>1688</v>
      </c>
      <c r="E1854" s="239" t="s">
        <v>161</v>
      </c>
      <c r="F1854" s="239" t="s">
        <v>1835</v>
      </c>
      <c r="G1854" s="239" t="s">
        <v>22</v>
      </c>
      <c r="H1854" s="239">
        <v>12.47</v>
      </c>
      <c r="I1854" s="240">
        <v>11.66</v>
      </c>
      <c r="J1854" s="261">
        <v>0.81</v>
      </c>
      <c r="K1854" s="239">
        <v>100</v>
      </c>
      <c r="L1854" s="239">
        <v>1247</v>
      </c>
      <c r="M1854" s="246"/>
    </row>
    <row r="1855" s="234" customFormat="1" ht="25" customHeight="1" spans="1:13">
      <c r="A1855" s="238">
        <v>154</v>
      </c>
      <c r="B1855" s="239" t="s">
        <v>1836</v>
      </c>
      <c r="C1855" s="239" t="s">
        <v>19</v>
      </c>
      <c r="D1855" s="239" t="s">
        <v>1688</v>
      </c>
      <c r="E1855" s="239" t="s">
        <v>161</v>
      </c>
      <c r="F1855" s="239" t="s">
        <v>1836</v>
      </c>
      <c r="G1855" s="239" t="s">
        <v>22</v>
      </c>
      <c r="H1855" s="239">
        <v>27.17</v>
      </c>
      <c r="I1855" s="240">
        <v>25.56</v>
      </c>
      <c r="J1855" s="261">
        <v>1.61</v>
      </c>
      <c r="K1855" s="239">
        <v>100</v>
      </c>
      <c r="L1855" s="239">
        <v>2717</v>
      </c>
      <c r="M1855" s="246"/>
    </row>
    <row r="1856" s="234" customFormat="1" ht="25" customHeight="1" spans="1:13">
      <c r="A1856" s="238">
        <v>155</v>
      </c>
      <c r="B1856" s="239" t="s">
        <v>1837</v>
      </c>
      <c r="C1856" s="239" t="s">
        <v>19</v>
      </c>
      <c r="D1856" s="239" t="s">
        <v>1688</v>
      </c>
      <c r="E1856" s="239" t="s">
        <v>161</v>
      </c>
      <c r="F1856" s="239" t="s">
        <v>1837</v>
      </c>
      <c r="G1856" s="239" t="s">
        <v>22</v>
      </c>
      <c r="H1856" s="239">
        <v>18.31</v>
      </c>
      <c r="I1856" s="240">
        <v>17.53</v>
      </c>
      <c r="J1856" s="261">
        <v>0.780000000000001</v>
      </c>
      <c r="K1856" s="239">
        <v>100</v>
      </c>
      <c r="L1856" s="239">
        <v>1831</v>
      </c>
      <c r="M1856" s="246"/>
    </row>
    <row r="1857" s="234" customFormat="1" ht="25" customHeight="1" spans="1:13">
      <c r="A1857" s="238">
        <v>156</v>
      </c>
      <c r="B1857" s="239" t="s">
        <v>1838</v>
      </c>
      <c r="C1857" s="239" t="s">
        <v>19</v>
      </c>
      <c r="D1857" s="239" t="s">
        <v>1688</v>
      </c>
      <c r="E1857" s="239" t="s">
        <v>161</v>
      </c>
      <c r="F1857" s="239" t="s">
        <v>1838</v>
      </c>
      <c r="G1857" s="239" t="s">
        <v>22</v>
      </c>
      <c r="H1857" s="239">
        <v>12.41</v>
      </c>
      <c r="I1857" s="240">
        <v>11.6</v>
      </c>
      <c r="J1857" s="261">
        <v>0.809999999999999</v>
      </c>
      <c r="K1857" s="239">
        <v>100</v>
      </c>
      <c r="L1857" s="239">
        <v>1241</v>
      </c>
      <c r="M1857" s="246"/>
    </row>
    <row r="1858" s="234" customFormat="1" ht="25" customHeight="1" spans="1:13">
      <c r="A1858" s="238">
        <v>157</v>
      </c>
      <c r="B1858" s="239" t="s">
        <v>1839</v>
      </c>
      <c r="C1858" s="239" t="s">
        <v>19</v>
      </c>
      <c r="D1858" s="239" t="s">
        <v>1688</v>
      </c>
      <c r="E1858" s="239" t="s">
        <v>161</v>
      </c>
      <c r="F1858" s="239" t="s">
        <v>1839</v>
      </c>
      <c r="G1858" s="239" t="s">
        <v>22</v>
      </c>
      <c r="H1858" s="239">
        <v>22.04</v>
      </c>
      <c r="I1858" s="240">
        <v>10.68</v>
      </c>
      <c r="J1858" s="261">
        <v>11.36</v>
      </c>
      <c r="K1858" s="239">
        <v>100</v>
      </c>
      <c r="L1858" s="239">
        <v>2204</v>
      </c>
      <c r="M1858" s="246"/>
    </row>
    <row r="1859" s="234" customFormat="1" ht="25" customHeight="1" spans="1:13">
      <c r="A1859" s="238">
        <v>158</v>
      </c>
      <c r="B1859" s="239" t="s">
        <v>1840</v>
      </c>
      <c r="C1859" s="239" t="s">
        <v>19</v>
      </c>
      <c r="D1859" s="239" t="s">
        <v>1688</v>
      </c>
      <c r="E1859" s="239" t="s">
        <v>161</v>
      </c>
      <c r="F1859" s="239" t="s">
        <v>1840</v>
      </c>
      <c r="G1859" s="239" t="s">
        <v>22</v>
      </c>
      <c r="H1859" s="239">
        <v>9.03</v>
      </c>
      <c r="I1859" s="240">
        <v>8.2</v>
      </c>
      <c r="J1859" s="261">
        <v>0.83</v>
      </c>
      <c r="K1859" s="239">
        <v>100</v>
      </c>
      <c r="L1859" s="239">
        <v>903</v>
      </c>
      <c r="M1859" s="246"/>
    </row>
    <row r="1860" s="234" customFormat="1" ht="25" customHeight="1" spans="1:13">
      <c r="A1860" s="238">
        <v>159</v>
      </c>
      <c r="B1860" s="239" t="s">
        <v>1841</v>
      </c>
      <c r="C1860" s="239" t="s">
        <v>19</v>
      </c>
      <c r="D1860" s="239" t="s">
        <v>1688</v>
      </c>
      <c r="E1860" s="239" t="s">
        <v>161</v>
      </c>
      <c r="F1860" s="239" t="s">
        <v>1841</v>
      </c>
      <c r="G1860" s="239" t="s">
        <v>22</v>
      </c>
      <c r="H1860" s="239">
        <v>6.07</v>
      </c>
      <c r="I1860" s="240">
        <v>5.22</v>
      </c>
      <c r="J1860" s="261">
        <v>0.850000000000001</v>
      </c>
      <c r="K1860" s="239">
        <v>100</v>
      </c>
      <c r="L1860" s="239">
        <v>607</v>
      </c>
      <c r="M1860" s="246"/>
    </row>
    <row r="1861" s="234" customFormat="1" ht="25" customHeight="1" spans="1:13">
      <c r="A1861" s="238">
        <v>160</v>
      </c>
      <c r="B1861" s="239" t="s">
        <v>1842</v>
      </c>
      <c r="C1861" s="239" t="s">
        <v>19</v>
      </c>
      <c r="D1861" s="239" t="s">
        <v>1688</v>
      </c>
      <c r="E1861" s="239" t="s">
        <v>161</v>
      </c>
      <c r="F1861" s="239" t="s">
        <v>1842</v>
      </c>
      <c r="G1861" s="239" t="s">
        <v>22</v>
      </c>
      <c r="H1861" s="239">
        <v>13.83</v>
      </c>
      <c r="I1861" s="240">
        <v>13.03</v>
      </c>
      <c r="J1861" s="261">
        <v>0.799999999999999</v>
      </c>
      <c r="K1861" s="239">
        <v>100</v>
      </c>
      <c r="L1861" s="239">
        <v>1383</v>
      </c>
      <c r="M1861" s="246"/>
    </row>
    <row r="1862" s="234" customFormat="1" ht="25" customHeight="1" spans="1:13">
      <c r="A1862" s="238">
        <v>161</v>
      </c>
      <c r="B1862" s="239" t="s">
        <v>1843</v>
      </c>
      <c r="C1862" s="239" t="s">
        <v>19</v>
      </c>
      <c r="D1862" s="239" t="s">
        <v>1688</v>
      </c>
      <c r="E1862" s="239" t="s">
        <v>161</v>
      </c>
      <c r="F1862" s="239" t="s">
        <v>1843</v>
      </c>
      <c r="G1862" s="239" t="s">
        <v>22</v>
      </c>
      <c r="H1862" s="239">
        <v>15.8</v>
      </c>
      <c r="I1862" s="240">
        <v>11.42</v>
      </c>
      <c r="J1862" s="261">
        <v>4.38</v>
      </c>
      <c r="K1862" s="239">
        <v>100</v>
      </c>
      <c r="L1862" s="239">
        <v>1580</v>
      </c>
      <c r="M1862" s="246"/>
    </row>
    <row r="1863" s="234" customFormat="1" ht="25" customHeight="1" spans="1:13">
      <c r="A1863" s="238">
        <v>162</v>
      </c>
      <c r="B1863" s="239" t="s">
        <v>1844</v>
      </c>
      <c r="C1863" s="239" t="s">
        <v>19</v>
      </c>
      <c r="D1863" s="239" t="s">
        <v>1688</v>
      </c>
      <c r="E1863" s="239" t="s">
        <v>161</v>
      </c>
      <c r="F1863" s="239" t="s">
        <v>1844</v>
      </c>
      <c r="G1863" s="239" t="s">
        <v>22</v>
      </c>
      <c r="H1863" s="239">
        <v>22</v>
      </c>
      <c r="I1863" s="240">
        <v>21.24</v>
      </c>
      <c r="J1863" s="261">
        <v>0.760000000000002</v>
      </c>
      <c r="K1863" s="239">
        <v>100</v>
      </c>
      <c r="L1863" s="239">
        <v>2200</v>
      </c>
      <c r="M1863" s="246"/>
    </row>
    <row r="1864" s="234" customFormat="1" ht="25" customHeight="1" spans="1:13">
      <c r="A1864" s="238">
        <v>163</v>
      </c>
      <c r="B1864" s="239" t="s">
        <v>1845</v>
      </c>
      <c r="C1864" s="239" t="s">
        <v>19</v>
      </c>
      <c r="D1864" s="239" t="s">
        <v>1688</v>
      </c>
      <c r="E1864" s="239" t="s">
        <v>161</v>
      </c>
      <c r="F1864" s="239" t="s">
        <v>1845</v>
      </c>
      <c r="G1864" s="239" t="s">
        <v>22</v>
      </c>
      <c r="H1864" s="239">
        <v>16.94</v>
      </c>
      <c r="I1864" s="240">
        <v>16.15</v>
      </c>
      <c r="J1864" s="261">
        <v>0.789999999999999</v>
      </c>
      <c r="K1864" s="239">
        <v>100</v>
      </c>
      <c r="L1864" s="239">
        <v>1694</v>
      </c>
      <c r="M1864" s="246"/>
    </row>
    <row r="1865" s="234" customFormat="1" ht="25" customHeight="1" spans="1:13">
      <c r="A1865" s="238">
        <v>164</v>
      </c>
      <c r="B1865" s="239" t="s">
        <v>1846</v>
      </c>
      <c r="C1865" s="239" t="s">
        <v>19</v>
      </c>
      <c r="D1865" s="239" t="s">
        <v>1688</v>
      </c>
      <c r="E1865" s="239" t="s">
        <v>161</v>
      </c>
      <c r="F1865" s="239" t="s">
        <v>1846</v>
      </c>
      <c r="G1865" s="239" t="s">
        <v>22</v>
      </c>
      <c r="H1865" s="239">
        <v>14.84</v>
      </c>
      <c r="I1865" s="240">
        <v>14.04</v>
      </c>
      <c r="J1865" s="261">
        <v>0.800000000000001</v>
      </c>
      <c r="K1865" s="239">
        <v>100</v>
      </c>
      <c r="L1865" s="239">
        <v>1484</v>
      </c>
      <c r="M1865" s="246"/>
    </row>
    <row r="1866" s="234" customFormat="1" ht="25" customHeight="1" spans="1:13">
      <c r="A1866" s="238">
        <v>165</v>
      </c>
      <c r="B1866" s="239" t="s">
        <v>1847</v>
      </c>
      <c r="C1866" s="239" t="s">
        <v>19</v>
      </c>
      <c r="D1866" s="239" t="s">
        <v>1688</v>
      </c>
      <c r="E1866" s="239" t="s">
        <v>161</v>
      </c>
      <c r="F1866" s="239" t="s">
        <v>1847</v>
      </c>
      <c r="G1866" s="239" t="s">
        <v>22</v>
      </c>
      <c r="H1866" s="239">
        <v>6.11</v>
      </c>
      <c r="I1866" s="240">
        <v>5.26</v>
      </c>
      <c r="J1866" s="261">
        <v>0.850000000000001</v>
      </c>
      <c r="K1866" s="239">
        <v>100</v>
      </c>
      <c r="L1866" s="239">
        <v>611</v>
      </c>
      <c r="M1866" s="246"/>
    </row>
    <row r="1867" s="234" customFormat="1" ht="25" customHeight="1" spans="1:13">
      <c r="A1867" s="238">
        <v>166</v>
      </c>
      <c r="B1867" s="239" t="s">
        <v>1848</v>
      </c>
      <c r="C1867" s="239" t="s">
        <v>19</v>
      </c>
      <c r="D1867" s="239" t="s">
        <v>1688</v>
      </c>
      <c r="E1867" s="239" t="s">
        <v>161</v>
      </c>
      <c r="F1867" s="239" t="s">
        <v>1848</v>
      </c>
      <c r="G1867" s="239" t="s">
        <v>22</v>
      </c>
      <c r="H1867" s="239">
        <v>24.03</v>
      </c>
      <c r="I1867" s="240">
        <v>12.98</v>
      </c>
      <c r="J1867" s="261">
        <v>11.05</v>
      </c>
      <c r="K1867" s="239">
        <v>100</v>
      </c>
      <c r="L1867" s="239">
        <v>2403</v>
      </c>
      <c r="M1867" s="246"/>
    </row>
    <row r="1868" s="234" customFormat="1" ht="25" customHeight="1" spans="1:13">
      <c r="A1868" s="238">
        <v>167</v>
      </c>
      <c r="B1868" s="239" t="s">
        <v>1849</v>
      </c>
      <c r="C1868" s="239" t="s">
        <v>19</v>
      </c>
      <c r="D1868" s="239" t="s">
        <v>1688</v>
      </c>
      <c r="E1868" s="239" t="s">
        <v>161</v>
      </c>
      <c r="F1868" s="239" t="s">
        <v>1849</v>
      </c>
      <c r="G1868" s="239" t="s">
        <v>22</v>
      </c>
      <c r="H1868" s="239">
        <v>10.62</v>
      </c>
      <c r="I1868" s="240">
        <v>9.8</v>
      </c>
      <c r="J1868" s="261">
        <v>0.82</v>
      </c>
      <c r="K1868" s="239">
        <v>100</v>
      </c>
      <c r="L1868" s="239">
        <v>1062</v>
      </c>
      <c r="M1868" s="246"/>
    </row>
    <row r="1869" s="234" customFormat="1" ht="25" customHeight="1" spans="1:13">
      <c r="A1869" s="238">
        <v>168</v>
      </c>
      <c r="B1869" s="239" t="s">
        <v>494</v>
      </c>
      <c r="C1869" s="239" t="s">
        <v>19</v>
      </c>
      <c r="D1869" s="239" t="s">
        <v>1688</v>
      </c>
      <c r="E1869" s="239" t="s">
        <v>161</v>
      </c>
      <c r="F1869" s="239" t="s">
        <v>494</v>
      </c>
      <c r="G1869" s="239" t="s">
        <v>22</v>
      </c>
      <c r="H1869" s="239">
        <v>19.81</v>
      </c>
      <c r="I1869" s="240">
        <v>19.04</v>
      </c>
      <c r="J1869" s="261">
        <v>0.77</v>
      </c>
      <c r="K1869" s="239">
        <v>100</v>
      </c>
      <c r="L1869" s="239">
        <v>1981</v>
      </c>
      <c r="M1869" s="246"/>
    </row>
    <row r="1870" s="234" customFormat="1" ht="25" customHeight="1" spans="1:13">
      <c r="A1870" s="238">
        <v>169</v>
      </c>
      <c r="B1870" s="239" t="s">
        <v>1850</v>
      </c>
      <c r="C1870" s="239" t="s">
        <v>19</v>
      </c>
      <c r="D1870" s="239" t="s">
        <v>1688</v>
      </c>
      <c r="E1870" s="239" t="s">
        <v>161</v>
      </c>
      <c r="F1870" s="239" t="s">
        <v>1850</v>
      </c>
      <c r="G1870" s="239" t="s">
        <v>22</v>
      </c>
      <c r="H1870" s="239">
        <v>26.38</v>
      </c>
      <c r="I1870" s="240">
        <v>25.64</v>
      </c>
      <c r="J1870" s="261">
        <v>0.739999999999998</v>
      </c>
      <c r="K1870" s="239">
        <v>100</v>
      </c>
      <c r="L1870" s="239">
        <v>2638</v>
      </c>
      <c r="M1870" s="246"/>
    </row>
    <row r="1871" s="234" customFormat="1" ht="25" customHeight="1" spans="1:13">
      <c r="A1871" s="238">
        <v>170</v>
      </c>
      <c r="B1871" s="239" t="s">
        <v>1851</v>
      </c>
      <c r="C1871" s="239" t="s">
        <v>19</v>
      </c>
      <c r="D1871" s="239" t="s">
        <v>1688</v>
      </c>
      <c r="E1871" s="239" t="s">
        <v>161</v>
      </c>
      <c r="F1871" s="239" t="s">
        <v>1851</v>
      </c>
      <c r="G1871" s="239" t="s">
        <v>22</v>
      </c>
      <c r="H1871" s="239">
        <v>6.89</v>
      </c>
      <c r="I1871" s="240">
        <v>6.05</v>
      </c>
      <c r="J1871" s="261">
        <v>0.84</v>
      </c>
      <c r="K1871" s="239">
        <v>100</v>
      </c>
      <c r="L1871" s="239">
        <v>689</v>
      </c>
      <c r="M1871" s="246"/>
    </row>
    <row r="1872" s="234" customFormat="1" ht="25" customHeight="1" spans="1:13">
      <c r="A1872" s="238">
        <v>171</v>
      </c>
      <c r="B1872" s="239" t="s">
        <v>432</v>
      </c>
      <c r="C1872" s="239" t="s">
        <v>19</v>
      </c>
      <c r="D1872" s="239" t="s">
        <v>1688</v>
      </c>
      <c r="E1872" s="239" t="s">
        <v>161</v>
      </c>
      <c r="F1872" s="239" t="s">
        <v>432</v>
      </c>
      <c r="G1872" s="239" t="s">
        <v>22</v>
      </c>
      <c r="H1872" s="239">
        <v>13.74</v>
      </c>
      <c r="I1872" s="240">
        <v>12.94</v>
      </c>
      <c r="J1872" s="261">
        <v>0.799999999999999</v>
      </c>
      <c r="K1872" s="239">
        <v>100</v>
      </c>
      <c r="L1872" s="239">
        <v>1374</v>
      </c>
      <c r="M1872" s="246"/>
    </row>
    <row r="1873" s="234" customFormat="1" ht="25" customHeight="1" spans="1:13">
      <c r="A1873" s="238">
        <v>172</v>
      </c>
      <c r="B1873" s="239" t="s">
        <v>1852</v>
      </c>
      <c r="C1873" s="239" t="s">
        <v>19</v>
      </c>
      <c r="D1873" s="239" t="s">
        <v>1688</v>
      </c>
      <c r="E1873" s="239" t="s">
        <v>161</v>
      </c>
      <c r="F1873" s="239" t="s">
        <v>1852</v>
      </c>
      <c r="G1873" s="239" t="s">
        <v>22</v>
      </c>
      <c r="H1873" s="239">
        <v>23.1</v>
      </c>
      <c r="I1873" s="240">
        <v>22.35</v>
      </c>
      <c r="J1873" s="261">
        <v>0.75</v>
      </c>
      <c r="K1873" s="239">
        <v>100</v>
      </c>
      <c r="L1873" s="239">
        <v>2310</v>
      </c>
      <c r="M1873" s="246"/>
    </row>
    <row r="1874" s="234" customFormat="1" ht="25" customHeight="1" spans="1:13">
      <c r="A1874" s="238">
        <v>173</v>
      </c>
      <c r="B1874" s="239" t="s">
        <v>1853</v>
      </c>
      <c r="C1874" s="239" t="s">
        <v>19</v>
      </c>
      <c r="D1874" s="239" t="s">
        <v>1688</v>
      </c>
      <c r="E1874" s="239" t="s">
        <v>161</v>
      </c>
      <c r="F1874" s="239" t="s">
        <v>1853</v>
      </c>
      <c r="G1874" s="239" t="s">
        <v>22</v>
      </c>
      <c r="H1874" s="239">
        <v>10.07</v>
      </c>
      <c r="I1874" s="240">
        <v>9.25</v>
      </c>
      <c r="J1874" s="261">
        <v>0.819999999999999</v>
      </c>
      <c r="K1874" s="239">
        <v>100</v>
      </c>
      <c r="L1874" s="239">
        <v>1007</v>
      </c>
      <c r="M1874" s="246"/>
    </row>
    <row r="1875" s="234" customFormat="1" ht="25" customHeight="1" spans="1:13">
      <c r="A1875" s="238">
        <v>174</v>
      </c>
      <c r="B1875" s="239" t="s">
        <v>1854</v>
      </c>
      <c r="C1875" s="239" t="s">
        <v>19</v>
      </c>
      <c r="D1875" s="239" t="s">
        <v>1688</v>
      </c>
      <c r="E1875" s="239" t="s">
        <v>161</v>
      </c>
      <c r="F1875" s="239" t="s">
        <v>1854</v>
      </c>
      <c r="G1875" s="239" t="s">
        <v>22</v>
      </c>
      <c r="H1875" s="239">
        <v>22.65</v>
      </c>
      <c r="I1875" s="240">
        <v>21.89</v>
      </c>
      <c r="J1875" s="261">
        <v>0.759999999999998</v>
      </c>
      <c r="K1875" s="239">
        <v>100</v>
      </c>
      <c r="L1875" s="239">
        <v>2265</v>
      </c>
      <c r="M1875" s="246"/>
    </row>
    <row r="1876" s="234" customFormat="1" ht="25" customHeight="1" spans="1:13">
      <c r="A1876" s="238">
        <v>175</v>
      </c>
      <c r="B1876" s="239" t="s">
        <v>1855</v>
      </c>
      <c r="C1876" s="239" t="s">
        <v>19</v>
      </c>
      <c r="D1876" s="239" t="s">
        <v>1688</v>
      </c>
      <c r="E1876" s="239" t="s">
        <v>161</v>
      </c>
      <c r="F1876" s="239" t="s">
        <v>1855</v>
      </c>
      <c r="G1876" s="239" t="s">
        <v>22</v>
      </c>
      <c r="H1876" s="239">
        <v>4.18</v>
      </c>
      <c r="I1876" s="240">
        <v>0</v>
      </c>
      <c r="J1876" s="261">
        <v>4.18</v>
      </c>
      <c r="K1876" s="239">
        <v>100</v>
      </c>
      <c r="L1876" s="239">
        <v>418</v>
      </c>
      <c r="M1876" s="246"/>
    </row>
    <row r="1877" s="234" customFormat="1" ht="25" customHeight="1" spans="1:13">
      <c r="A1877" s="238">
        <v>176</v>
      </c>
      <c r="B1877" s="239" t="s">
        <v>1856</v>
      </c>
      <c r="C1877" s="239" t="s">
        <v>19</v>
      </c>
      <c r="D1877" s="239" t="s">
        <v>1688</v>
      </c>
      <c r="E1877" s="239" t="s">
        <v>161</v>
      </c>
      <c r="F1877" s="239" t="s">
        <v>1856</v>
      </c>
      <c r="G1877" s="239" t="s">
        <v>22</v>
      </c>
      <c r="H1877" s="239">
        <v>9.25</v>
      </c>
      <c r="I1877" s="240">
        <v>0</v>
      </c>
      <c r="J1877" s="261">
        <v>9.25</v>
      </c>
      <c r="K1877" s="239">
        <v>100</v>
      </c>
      <c r="L1877" s="239">
        <v>925</v>
      </c>
      <c r="M1877" s="246"/>
    </row>
    <row r="1878" s="234" customFormat="1" ht="25" customHeight="1" spans="1:13">
      <c r="A1878" s="238">
        <v>177</v>
      </c>
      <c r="B1878" s="239" t="s">
        <v>1857</v>
      </c>
      <c r="C1878" s="239" t="s">
        <v>19</v>
      </c>
      <c r="D1878" s="239" t="s">
        <v>1688</v>
      </c>
      <c r="E1878" s="239" t="s">
        <v>161</v>
      </c>
      <c r="F1878" s="239" t="s">
        <v>1857</v>
      </c>
      <c r="G1878" s="239" t="s">
        <v>22</v>
      </c>
      <c r="H1878" s="239">
        <v>13.23</v>
      </c>
      <c r="I1878" s="240">
        <v>0</v>
      </c>
      <c r="J1878" s="261">
        <v>13.23</v>
      </c>
      <c r="K1878" s="239">
        <v>100</v>
      </c>
      <c r="L1878" s="239">
        <v>1323</v>
      </c>
      <c r="M1878" s="246"/>
    </row>
    <row r="1879" s="234" customFormat="1" ht="25" customHeight="1" spans="1:13">
      <c r="A1879" s="238">
        <v>178</v>
      </c>
      <c r="B1879" s="239" t="s">
        <v>1858</v>
      </c>
      <c r="C1879" s="239" t="s">
        <v>19</v>
      </c>
      <c r="D1879" s="239" t="s">
        <v>1688</v>
      </c>
      <c r="E1879" s="239" t="s">
        <v>161</v>
      </c>
      <c r="F1879" s="239" t="s">
        <v>1858</v>
      </c>
      <c r="G1879" s="239" t="s">
        <v>22</v>
      </c>
      <c r="H1879" s="239">
        <v>4.87</v>
      </c>
      <c r="I1879" s="240">
        <v>0</v>
      </c>
      <c r="J1879" s="261">
        <v>4.87</v>
      </c>
      <c r="K1879" s="239">
        <v>100</v>
      </c>
      <c r="L1879" s="239">
        <v>487</v>
      </c>
      <c r="M1879" s="246"/>
    </row>
    <row r="1880" s="234" customFormat="1" ht="25" customHeight="1" spans="1:13">
      <c r="A1880" s="238">
        <v>179</v>
      </c>
      <c r="B1880" s="239" t="s">
        <v>1859</v>
      </c>
      <c r="C1880" s="239" t="s">
        <v>19</v>
      </c>
      <c r="D1880" s="239" t="s">
        <v>1688</v>
      </c>
      <c r="E1880" s="239" t="s">
        <v>161</v>
      </c>
      <c r="F1880" s="239" t="s">
        <v>1859</v>
      </c>
      <c r="G1880" s="239" t="s">
        <v>22</v>
      </c>
      <c r="H1880" s="239">
        <v>7.76</v>
      </c>
      <c r="I1880" s="240">
        <v>0</v>
      </c>
      <c r="J1880" s="261">
        <v>7.76</v>
      </c>
      <c r="K1880" s="239">
        <v>100</v>
      </c>
      <c r="L1880" s="239">
        <v>776</v>
      </c>
      <c r="M1880" s="246"/>
    </row>
    <row r="1881" s="234" customFormat="1" ht="25" customHeight="1" spans="1:13">
      <c r="A1881" s="238">
        <v>180</v>
      </c>
      <c r="B1881" s="239" t="s">
        <v>1860</v>
      </c>
      <c r="C1881" s="239" t="s">
        <v>19</v>
      </c>
      <c r="D1881" s="239" t="s">
        <v>1688</v>
      </c>
      <c r="E1881" s="239" t="s">
        <v>161</v>
      </c>
      <c r="F1881" s="239" t="s">
        <v>1860</v>
      </c>
      <c r="G1881" s="239" t="s">
        <v>22</v>
      </c>
      <c r="H1881" s="239">
        <v>7.66</v>
      </c>
      <c r="I1881" s="240">
        <v>0</v>
      </c>
      <c r="J1881" s="261">
        <v>7.66</v>
      </c>
      <c r="K1881" s="239">
        <v>100</v>
      </c>
      <c r="L1881" s="239">
        <v>766</v>
      </c>
      <c r="M1881" s="246"/>
    </row>
    <row r="1882" s="234" customFormat="1" ht="25" customHeight="1" spans="1:13">
      <c r="A1882" s="238">
        <v>181</v>
      </c>
      <c r="B1882" s="239" t="s">
        <v>1861</v>
      </c>
      <c r="C1882" s="239" t="s">
        <v>19</v>
      </c>
      <c r="D1882" s="239" t="s">
        <v>1688</v>
      </c>
      <c r="E1882" s="239" t="s">
        <v>161</v>
      </c>
      <c r="F1882" s="239" t="s">
        <v>1861</v>
      </c>
      <c r="G1882" s="239" t="s">
        <v>22</v>
      </c>
      <c r="H1882" s="239">
        <v>13.33</v>
      </c>
      <c r="I1882" s="240">
        <v>0</v>
      </c>
      <c r="J1882" s="261">
        <v>13.33</v>
      </c>
      <c r="K1882" s="239">
        <v>100</v>
      </c>
      <c r="L1882" s="239">
        <v>1333</v>
      </c>
      <c r="M1882" s="246"/>
    </row>
    <row r="1883" s="234" customFormat="1" ht="25" customHeight="1" spans="1:13">
      <c r="A1883" s="238">
        <v>182</v>
      </c>
      <c r="B1883" s="239" t="s">
        <v>1862</v>
      </c>
      <c r="C1883" s="239" t="s">
        <v>19</v>
      </c>
      <c r="D1883" s="239" t="s">
        <v>1688</v>
      </c>
      <c r="E1883" s="239" t="s">
        <v>161</v>
      </c>
      <c r="F1883" s="239" t="s">
        <v>1862</v>
      </c>
      <c r="G1883" s="239" t="s">
        <v>22</v>
      </c>
      <c r="H1883" s="239">
        <v>9.35</v>
      </c>
      <c r="I1883" s="240">
        <v>0</v>
      </c>
      <c r="J1883" s="261">
        <v>9.35</v>
      </c>
      <c r="K1883" s="239">
        <v>100</v>
      </c>
      <c r="L1883" s="239">
        <v>935</v>
      </c>
      <c r="M1883" s="246"/>
    </row>
    <row r="1884" s="234" customFormat="1" ht="25" customHeight="1" spans="1:13">
      <c r="A1884" s="238">
        <v>183</v>
      </c>
      <c r="B1884" s="239" t="s">
        <v>1863</v>
      </c>
      <c r="C1884" s="239" t="s">
        <v>19</v>
      </c>
      <c r="D1884" s="239" t="s">
        <v>1688</v>
      </c>
      <c r="E1884" s="239" t="s">
        <v>161</v>
      </c>
      <c r="F1884" s="239" t="s">
        <v>1863</v>
      </c>
      <c r="G1884" s="239" t="s">
        <v>22</v>
      </c>
      <c r="H1884" s="239">
        <v>9.35</v>
      </c>
      <c r="I1884" s="240">
        <v>0</v>
      </c>
      <c r="J1884" s="261">
        <v>9.35</v>
      </c>
      <c r="K1884" s="239">
        <v>100</v>
      </c>
      <c r="L1884" s="239">
        <v>935</v>
      </c>
      <c r="M1884" s="246"/>
    </row>
    <row r="1885" s="234" customFormat="1" ht="25" customHeight="1" spans="1:13">
      <c r="A1885" s="238">
        <v>184</v>
      </c>
      <c r="B1885" s="239" t="s">
        <v>1864</v>
      </c>
      <c r="C1885" s="239" t="s">
        <v>19</v>
      </c>
      <c r="D1885" s="239" t="s">
        <v>1688</v>
      </c>
      <c r="E1885" s="239" t="s">
        <v>161</v>
      </c>
      <c r="F1885" s="239" t="s">
        <v>1864</v>
      </c>
      <c r="G1885" s="239" t="s">
        <v>22</v>
      </c>
      <c r="H1885" s="239">
        <v>16.31</v>
      </c>
      <c r="I1885" s="240">
        <v>0</v>
      </c>
      <c r="J1885" s="261">
        <v>16.31</v>
      </c>
      <c r="K1885" s="239">
        <v>100</v>
      </c>
      <c r="L1885" s="239">
        <v>1631</v>
      </c>
      <c r="M1885" s="246"/>
    </row>
    <row r="1886" s="234" customFormat="1" ht="25" customHeight="1" spans="1:13">
      <c r="A1886" s="238">
        <v>185</v>
      </c>
      <c r="B1886" s="239" t="s">
        <v>1865</v>
      </c>
      <c r="C1886" s="239" t="s">
        <v>19</v>
      </c>
      <c r="D1886" s="239" t="s">
        <v>1688</v>
      </c>
      <c r="E1886" s="239" t="s">
        <v>463</v>
      </c>
      <c r="F1886" s="239" t="s">
        <v>1865</v>
      </c>
      <c r="G1886" s="239" t="s">
        <v>22</v>
      </c>
      <c r="H1886" s="239">
        <v>21.12</v>
      </c>
      <c r="I1886" s="240">
        <v>19.8</v>
      </c>
      <c r="J1886" s="261">
        <v>1.32</v>
      </c>
      <c r="K1886" s="239">
        <v>100</v>
      </c>
      <c r="L1886" s="239">
        <v>2112</v>
      </c>
      <c r="M1886" s="246"/>
    </row>
    <row r="1887" s="234" customFormat="1" ht="25" customHeight="1" spans="1:13">
      <c r="A1887" s="238">
        <v>186</v>
      </c>
      <c r="B1887" s="239" t="s">
        <v>1866</v>
      </c>
      <c r="C1887" s="239" t="s">
        <v>19</v>
      </c>
      <c r="D1887" s="239" t="s">
        <v>1688</v>
      </c>
      <c r="E1887" s="239" t="s">
        <v>463</v>
      </c>
      <c r="F1887" s="239" t="s">
        <v>1866</v>
      </c>
      <c r="G1887" s="239" t="s">
        <v>22</v>
      </c>
      <c r="H1887" s="239">
        <v>25.58</v>
      </c>
      <c r="I1887" s="240">
        <v>24.28</v>
      </c>
      <c r="J1887" s="261">
        <v>1.3</v>
      </c>
      <c r="K1887" s="239">
        <v>100</v>
      </c>
      <c r="L1887" s="239">
        <v>2558</v>
      </c>
      <c r="M1887" s="246"/>
    </row>
    <row r="1888" s="234" customFormat="1" ht="25" customHeight="1" spans="1:13">
      <c r="A1888" s="238">
        <v>187</v>
      </c>
      <c r="B1888" s="239" t="s">
        <v>1867</v>
      </c>
      <c r="C1888" s="239" t="s">
        <v>19</v>
      </c>
      <c r="D1888" s="239" t="s">
        <v>1688</v>
      </c>
      <c r="E1888" s="239" t="s">
        <v>463</v>
      </c>
      <c r="F1888" s="239" t="s">
        <v>1867</v>
      </c>
      <c r="G1888" s="239" t="s">
        <v>22</v>
      </c>
      <c r="H1888" s="239">
        <v>19.43</v>
      </c>
      <c r="I1888" s="240">
        <v>18.1</v>
      </c>
      <c r="J1888" s="261">
        <v>1.33</v>
      </c>
      <c r="K1888" s="239">
        <v>100</v>
      </c>
      <c r="L1888" s="239">
        <v>1943</v>
      </c>
      <c r="M1888" s="246"/>
    </row>
    <row r="1889" s="234" customFormat="1" ht="25" customHeight="1" spans="1:13">
      <c r="A1889" s="238">
        <v>188</v>
      </c>
      <c r="B1889" s="239" t="s">
        <v>1868</v>
      </c>
      <c r="C1889" s="239" t="s">
        <v>19</v>
      </c>
      <c r="D1889" s="239" t="s">
        <v>1688</v>
      </c>
      <c r="E1889" s="239" t="s">
        <v>463</v>
      </c>
      <c r="F1889" s="239" t="s">
        <v>1868</v>
      </c>
      <c r="G1889" s="239" t="s">
        <v>22</v>
      </c>
      <c r="H1889" s="239">
        <v>21.01</v>
      </c>
      <c r="I1889" s="240">
        <v>19.88</v>
      </c>
      <c r="J1889" s="261">
        <v>1.13</v>
      </c>
      <c r="K1889" s="239">
        <v>100</v>
      </c>
      <c r="L1889" s="239">
        <v>2101</v>
      </c>
      <c r="M1889" s="246"/>
    </row>
    <row r="1890" s="234" customFormat="1" ht="25" customHeight="1" spans="1:13">
      <c r="A1890" s="238">
        <v>189</v>
      </c>
      <c r="B1890" s="239" t="s">
        <v>1869</v>
      </c>
      <c r="C1890" s="239" t="s">
        <v>19</v>
      </c>
      <c r="D1890" s="239" t="s">
        <v>1688</v>
      </c>
      <c r="E1890" s="239" t="s">
        <v>463</v>
      </c>
      <c r="F1890" s="239" t="s">
        <v>1869</v>
      </c>
      <c r="G1890" s="239" t="s">
        <v>22</v>
      </c>
      <c r="H1890" s="239">
        <v>41.85</v>
      </c>
      <c r="I1890" s="240">
        <v>40.64</v>
      </c>
      <c r="J1890" s="261">
        <v>1.21</v>
      </c>
      <c r="K1890" s="239">
        <v>100</v>
      </c>
      <c r="L1890" s="239">
        <v>4185</v>
      </c>
      <c r="M1890" s="246"/>
    </row>
    <row r="1891" s="234" customFormat="1" ht="25" customHeight="1" spans="1:13">
      <c r="A1891" s="238">
        <v>190</v>
      </c>
      <c r="B1891" s="239" t="s">
        <v>1870</v>
      </c>
      <c r="C1891" s="239" t="s">
        <v>19</v>
      </c>
      <c r="D1891" s="239" t="s">
        <v>1688</v>
      </c>
      <c r="E1891" s="239" t="s">
        <v>463</v>
      </c>
      <c r="F1891" s="239" t="s">
        <v>1870</v>
      </c>
      <c r="G1891" s="239" t="s">
        <v>22</v>
      </c>
      <c r="H1891" s="239">
        <v>27.64</v>
      </c>
      <c r="I1891" s="240">
        <v>26.35</v>
      </c>
      <c r="J1891" s="261">
        <v>1.29</v>
      </c>
      <c r="K1891" s="239">
        <v>100</v>
      </c>
      <c r="L1891" s="239">
        <v>2764</v>
      </c>
      <c r="M1891" s="246"/>
    </row>
    <row r="1892" s="234" customFormat="1" ht="25" customHeight="1" spans="1:13">
      <c r="A1892" s="238">
        <v>191</v>
      </c>
      <c r="B1892" s="239" t="s">
        <v>1871</v>
      </c>
      <c r="C1892" s="239" t="s">
        <v>19</v>
      </c>
      <c r="D1892" s="239" t="s">
        <v>1688</v>
      </c>
      <c r="E1892" s="239" t="s">
        <v>463</v>
      </c>
      <c r="F1892" s="239" t="s">
        <v>1871</v>
      </c>
      <c r="G1892" s="239" t="s">
        <v>22</v>
      </c>
      <c r="H1892" s="239">
        <v>37.57</v>
      </c>
      <c r="I1892" s="240">
        <v>37.33</v>
      </c>
      <c r="J1892" s="261">
        <v>0.240000000000002</v>
      </c>
      <c r="K1892" s="239">
        <v>100</v>
      </c>
      <c r="L1892" s="239">
        <v>3757</v>
      </c>
      <c r="M1892" s="246"/>
    </row>
    <row r="1893" s="234" customFormat="1" ht="25" customHeight="1" spans="1:13">
      <c r="A1893" s="238">
        <v>192</v>
      </c>
      <c r="B1893" s="239" t="s">
        <v>1872</v>
      </c>
      <c r="C1893" s="239" t="s">
        <v>19</v>
      </c>
      <c r="D1893" s="239" t="s">
        <v>1688</v>
      </c>
      <c r="E1893" s="239" t="s">
        <v>463</v>
      </c>
      <c r="F1893" s="239" t="s">
        <v>1872</v>
      </c>
      <c r="G1893" s="239" t="s">
        <v>22</v>
      </c>
      <c r="H1893" s="239">
        <v>19.54</v>
      </c>
      <c r="I1893" s="240">
        <v>18.51</v>
      </c>
      <c r="J1893" s="261">
        <v>1.03</v>
      </c>
      <c r="K1893" s="239">
        <v>100</v>
      </c>
      <c r="L1893" s="239">
        <v>1954</v>
      </c>
      <c r="M1893" s="246"/>
    </row>
    <row r="1894" s="234" customFormat="1" ht="25" customHeight="1" spans="1:13">
      <c r="A1894" s="238">
        <v>193</v>
      </c>
      <c r="B1894" s="239" t="s">
        <v>1873</v>
      </c>
      <c r="C1894" s="239" t="s">
        <v>19</v>
      </c>
      <c r="D1894" s="239" t="s">
        <v>1688</v>
      </c>
      <c r="E1894" s="239" t="s">
        <v>463</v>
      </c>
      <c r="F1894" s="239" t="s">
        <v>1873</v>
      </c>
      <c r="G1894" s="239" t="s">
        <v>22</v>
      </c>
      <c r="H1894" s="239">
        <v>24.45</v>
      </c>
      <c r="I1894" s="240">
        <v>23.74</v>
      </c>
      <c r="J1894" s="261">
        <v>0.710000000000001</v>
      </c>
      <c r="K1894" s="239">
        <v>100</v>
      </c>
      <c r="L1894" s="239">
        <v>2445</v>
      </c>
      <c r="M1894" s="246"/>
    </row>
    <row r="1895" s="234" customFormat="1" ht="25" customHeight="1" spans="1:13">
      <c r="A1895" s="238">
        <v>194</v>
      </c>
      <c r="B1895" s="239" t="s">
        <v>1874</v>
      </c>
      <c r="C1895" s="239" t="s">
        <v>19</v>
      </c>
      <c r="D1895" s="239" t="s">
        <v>1688</v>
      </c>
      <c r="E1895" s="239" t="s">
        <v>463</v>
      </c>
      <c r="F1895" s="239" t="s">
        <v>1874</v>
      </c>
      <c r="G1895" s="239" t="s">
        <v>22</v>
      </c>
      <c r="H1895" s="239">
        <v>10.94</v>
      </c>
      <c r="I1895" s="240">
        <v>9.76</v>
      </c>
      <c r="J1895" s="261">
        <v>1.18</v>
      </c>
      <c r="K1895" s="239">
        <v>100</v>
      </c>
      <c r="L1895" s="239">
        <v>1094</v>
      </c>
      <c r="M1895" s="246"/>
    </row>
    <row r="1896" s="234" customFormat="1" ht="25" customHeight="1" spans="1:13">
      <c r="A1896" s="238">
        <v>195</v>
      </c>
      <c r="B1896" s="239" t="s">
        <v>1875</v>
      </c>
      <c r="C1896" s="239" t="s">
        <v>19</v>
      </c>
      <c r="D1896" s="239" t="s">
        <v>1688</v>
      </c>
      <c r="E1896" s="239" t="s">
        <v>463</v>
      </c>
      <c r="F1896" s="239" t="s">
        <v>1875</v>
      </c>
      <c r="G1896" s="239" t="s">
        <v>22</v>
      </c>
      <c r="H1896" s="239">
        <v>29.56</v>
      </c>
      <c r="I1896" s="240">
        <v>29.56</v>
      </c>
      <c r="J1896" s="261">
        <v>0</v>
      </c>
      <c r="K1896" s="239">
        <v>100</v>
      </c>
      <c r="L1896" s="239">
        <v>2956</v>
      </c>
      <c r="M1896" s="246"/>
    </row>
    <row r="1897" s="234" customFormat="1" ht="25" customHeight="1" spans="1:13">
      <c r="A1897" s="238">
        <v>196</v>
      </c>
      <c r="B1897" s="239" t="s">
        <v>1876</v>
      </c>
      <c r="C1897" s="239" t="s">
        <v>19</v>
      </c>
      <c r="D1897" s="239" t="s">
        <v>1688</v>
      </c>
      <c r="E1897" s="239" t="s">
        <v>463</v>
      </c>
      <c r="F1897" s="239" t="s">
        <v>1876</v>
      </c>
      <c r="G1897" s="239" t="s">
        <v>22</v>
      </c>
      <c r="H1897" s="239">
        <v>21.44</v>
      </c>
      <c r="I1897" s="240">
        <v>20.32</v>
      </c>
      <c r="J1897" s="261">
        <v>1.12</v>
      </c>
      <c r="K1897" s="239">
        <v>100</v>
      </c>
      <c r="L1897" s="239">
        <v>2144</v>
      </c>
      <c r="M1897" s="246"/>
    </row>
    <row r="1898" s="234" customFormat="1" ht="25" customHeight="1" spans="1:13">
      <c r="A1898" s="238">
        <v>197</v>
      </c>
      <c r="B1898" s="239" t="s">
        <v>1877</v>
      </c>
      <c r="C1898" s="239" t="s">
        <v>19</v>
      </c>
      <c r="D1898" s="239" t="s">
        <v>1688</v>
      </c>
      <c r="E1898" s="239" t="s">
        <v>463</v>
      </c>
      <c r="F1898" s="239" t="s">
        <v>1877</v>
      </c>
      <c r="G1898" s="239" t="s">
        <v>22</v>
      </c>
      <c r="H1898" s="239">
        <v>19.59</v>
      </c>
      <c r="I1898" s="240">
        <v>18.26</v>
      </c>
      <c r="J1898" s="261">
        <v>1.33</v>
      </c>
      <c r="K1898" s="239">
        <v>100</v>
      </c>
      <c r="L1898" s="239">
        <v>1959</v>
      </c>
      <c r="M1898" s="246"/>
    </row>
    <row r="1899" s="234" customFormat="1" ht="25" customHeight="1" spans="1:13">
      <c r="A1899" s="238">
        <v>198</v>
      </c>
      <c r="B1899" s="239" t="s">
        <v>1878</v>
      </c>
      <c r="C1899" s="239" t="s">
        <v>19</v>
      </c>
      <c r="D1899" s="239" t="s">
        <v>1688</v>
      </c>
      <c r="E1899" s="239" t="s">
        <v>463</v>
      </c>
      <c r="F1899" s="239" t="s">
        <v>1878</v>
      </c>
      <c r="G1899" s="239" t="s">
        <v>22</v>
      </c>
      <c r="H1899" s="239">
        <v>33.35</v>
      </c>
      <c r="I1899" s="240">
        <v>32.09</v>
      </c>
      <c r="J1899" s="261">
        <v>1.26000000000001</v>
      </c>
      <c r="K1899" s="239">
        <v>100</v>
      </c>
      <c r="L1899" s="239">
        <v>3335</v>
      </c>
      <c r="M1899" s="246"/>
    </row>
    <row r="1900" s="234" customFormat="1" ht="25" customHeight="1" spans="1:13">
      <c r="A1900" s="238">
        <v>199</v>
      </c>
      <c r="B1900" s="239" t="s">
        <v>1879</v>
      </c>
      <c r="C1900" s="239" t="s">
        <v>19</v>
      </c>
      <c r="D1900" s="239" t="s">
        <v>1688</v>
      </c>
      <c r="E1900" s="239" t="s">
        <v>463</v>
      </c>
      <c r="F1900" s="239" t="s">
        <v>1879</v>
      </c>
      <c r="G1900" s="239" t="s">
        <v>22</v>
      </c>
      <c r="H1900" s="239">
        <v>21.8</v>
      </c>
      <c r="I1900" s="240">
        <v>20.48</v>
      </c>
      <c r="J1900" s="261">
        <v>1.32</v>
      </c>
      <c r="K1900" s="239">
        <v>100</v>
      </c>
      <c r="L1900" s="239">
        <v>2180</v>
      </c>
      <c r="M1900" s="246"/>
    </row>
    <row r="1901" s="234" customFormat="1" ht="25" customHeight="1" spans="1:13">
      <c r="A1901" s="238">
        <v>200</v>
      </c>
      <c r="B1901" s="239" t="s">
        <v>1880</v>
      </c>
      <c r="C1901" s="239" t="s">
        <v>19</v>
      </c>
      <c r="D1901" s="239" t="s">
        <v>1688</v>
      </c>
      <c r="E1901" s="239" t="s">
        <v>463</v>
      </c>
      <c r="F1901" s="239" t="s">
        <v>1880</v>
      </c>
      <c r="G1901" s="239" t="s">
        <v>22</v>
      </c>
      <c r="H1901" s="239">
        <v>28.39</v>
      </c>
      <c r="I1901" s="240">
        <v>18.12</v>
      </c>
      <c r="J1901" s="261">
        <v>10.27</v>
      </c>
      <c r="K1901" s="239">
        <v>100</v>
      </c>
      <c r="L1901" s="239">
        <v>2839</v>
      </c>
      <c r="M1901" s="246"/>
    </row>
    <row r="1902" s="234" customFormat="1" ht="25" customHeight="1" spans="1:13">
      <c r="A1902" s="238">
        <v>201</v>
      </c>
      <c r="B1902" s="239" t="s">
        <v>1881</v>
      </c>
      <c r="C1902" s="239" t="s">
        <v>19</v>
      </c>
      <c r="D1902" s="239" t="s">
        <v>1688</v>
      </c>
      <c r="E1902" s="239" t="s">
        <v>463</v>
      </c>
      <c r="F1902" s="239" t="s">
        <v>1881</v>
      </c>
      <c r="G1902" s="239" t="s">
        <v>22</v>
      </c>
      <c r="H1902" s="239">
        <v>20.08</v>
      </c>
      <c r="I1902" s="240">
        <v>15.3</v>
      </c>
      <c r="J1902" s="261">
        <v>4.78</v>
      </c>
      <c r="K1902" s="239">
        <v>100</v>
      </c>
      <c r="L1902" s="239">
        <v>2008</v>
      </c>
      <c r="M1902" s="246"/>
    </row>
    <row r="1903" s="234" customFormat="1" ht="25" customHeight="1" spans="1:13">
      <c r="A1903" s="238">
        <v>202</v>
      </c>
      <c r="B1903" s="239" t="s">
        <v>1882</v>
      </c>
      <c r="C1903" s="239" t="s">
        <v>19</v>
      </c>
      <c r="D1903" s="239" t="s">
        <v>1688</v>
      </c>
      <c r="E1903" s="239" t="s">
        <v>463</v>
      </c>
      <c r="F1903" s="239" t="s">
        <v>1882</v>
      </c>
      <c r="G1903" s="239" t="s">
        <v>22</v>
      </c>
      <c r="H1903" s="239">
        <v>19.07</v>
      </c>
      <c r="I1903" s="240">
        <v>17.1</v>
      </c>
      <c r="J1903" s="261">
        <v>1.97</v>
      </c>
      <c r="K1903" s="239">
        <v>100</v>
      </c>
      <c r="L1903" s="239">
        <v>1907</v>
      </c>
      <c r="M1903" s="246"/>
    </row>
    <row r="1904" s="234" customFormat="1" ht="25" customHeight="1" spans="1:13">
      <c r="A1904" s="238">
        <v>203</v>
      </c>
      <c r="B1904" s="239" t="s">
        <v>1883</v>
      </c>
      <c r="C1904" s="239" t="s">
        <v>19</v>
      </c>
      <c r="D1904" s="239" t="s">
        <v>1688</v>
      </c>
      <c r="E1904" s="239" t="s">
        <v>463</v>
      </c>
      <c r="F1904" s="239" t="s">
        <v>1883</v>
      </c>
      <c r="G1904" s="239" t="s">
        <v>22</v>
      </c>
      <c r="H1904" s="239">
        <v>46.55</v>
      </c>
      <c r="I1904" s="240">
        <v>44.33</v>
      </c>
      <c r="J1904" s="261">
        <v>2.22</v>
      </c>
      <c r="K1904" s="239">
        <v>100</v>
      </c>
      <c r="L1904" s="239">
        <v>4655</v>
      </c>
      <c r="M1904" s="246"/>
    </row>
    <row r="1905" s="234" customFormat="1" ht="25" customHeight="1" spans="1:13">
      <c r="A1905" s="238">
        <v>204</v>
      </c>
      <c r="B1905" s="239" t="s">
        <v>1884</v>
      </c>
      <c r="C1905" s="239" t="s">
        <v>19</v>
      </c>
      <c r="D1905" s="239" t="s">
        <v>1688</v>
      </c>
      <c r="E1905" s="239" t="s">
        <v>463</v>
      </c>
      <c r="F1905" s="239" t="s">
        <v>1884</v>
      </c>
      <c r="G1905" s="239" t="s">
        <v>22</v>
      </c>
      <c r="H1905" s="239">
        <v>22.99</v>
      </c>
      <c r="I1905" s="240">
        <v>21.78</v>
      </c>
      <c r="J1905" s="261">
        <v>1.21</v>
      </c>
      <c r="K1905" s="239">
        <v>100</v>
      </c>
      <c r="L1905" s="239">
        <v>2299</v>
      </c>
      <c r="M1905" s="246"/>
    </row>
    <row r="1906" s="234" customFormat="1" ht="25" customHeight="1" spans="1:13">
      <c r="A1906" s="238">
        <v>205</v>
      </c>
      <c r="B1906" s="239" t="s">
        <v>1885</v>
      </c>
      <c r="C1906" s="239" t="s">
        <v>19</v>
      </c>
      <c r="D1906" s="239" t="s">
        <v>1688</v>
      </c>
      <c r="E1906" s="239" t="s">
        <v>463</v>
      </c>
      <c r="F1906" s="239" t="s">
        <v>1885</v>
      </c>
      <c r="G1906" s="239" t="s">
        <v>22</v>
      </c>
      <c r="H1906" s="239">
        <v>13.67</v>
      </c>
      <c r="I1906" s="240">
        <v>12.31</v>
      </c>
      <c r="J1906" s="261">
        <v>1.36</v>
      </c>
      <c r="K1906" s="239">
        <v>100</v>
      </c>
      <c r="L1906" s="239">
        <v>1367</v>
      </c>
      <c r="M1906" s="246"/>
    </row>
    <row r="1907" s="234" customFormat="1" ht="25" customHeight="1" spans="1:13">
      <c r="A1907" s="238">
        <v>206</v>
      </c>
      <c r="B1907" s="239" t="s">
        <v>1886</v>
      </c>
      <c r="C1907" s="239" t="s">
        <v>19</v>
      </c>
      <c r="D1907" s="239" t="s">
        <v>1688</v>
      </c>
      <c r="E1907" s="239" t="s">
        <v>463</v>
      </c>
      <c r="F1907" s="239" t="s">
        <v>1886</v>
      </c>
      <c r="G1907" s="239" t="s">
        <v>22</v>
      </c>
      <c r="H1907" s="239">
        <v>26.72</v>
      </c>
      <c r="I1907" s="240">
        <v>25.43</v>
      </c>
      <c r="J1907" s="261">
        <v>1.29</v>
      </c>
      <c r="K1907" s="239">
        <v>100</v>
      </c>
      <c r="L1907" s="239">
        <v>2672</v>
      </c>
      <c r="M1907" s="246"/>
    </row>
    <row r="1908" s="234" customFormat="1" ht="25" customHeight="1" spans="1:13">
      <c r="A1908" s="238">
        <v>207</v>
      </c>
      <c r="B1908" s="239" t="s">
        <v>1887</v>
      </c>
      <c r="C1908" s="239" t="s">
        <v>19</v>
      </c>
      <c r="D1908" s="239" t="s">
        <v>1688</v>
      </c>
      <c r="E1908" s="239" t="s">
        <v>463</v>
      </c>
      <c r="F1908" s="239" t="s">
        <v>1887</v>
      </c>
      <c r="G1908" s="239" t="s">
        <v>22</v>
      </c>
      <c r="H1908" s="239">
        <v>25.19</v>
      </c>
      <c r="I1908" s="240">
        <v>24.09</v>
      </c>
      <c r="J1908" s="261">
        <v>1.1</v>
      </c>
      <c r="K1908" s="239">
        <v>100</v>
      </c>
      <c r="L1908" s="239">
        <v>2519</v>
      </c>
      <c r="M1908" s="246"/>
    </row>
    <row r="1909" s="234" customFormat="1" ht="25" customHeight="1" spans="1:13">
      <c r="A1909" s="238">
        <v>208</v>
      </c>
      <c r="B1909" s="239" t="s">
        <v>1888</v>
      </c>
      <c r="C1909" s="239" t="s">
        <v>19</v>
      </c>
      <c r="D1909" s="239" t="s">
        <v>1688</v>
      </c>
      <c r="E1909" s="239" t="s">
        <v>463</v>
      </c>
      <c r="F1909" s="239" t="s">
        <v>1888</v>
      </c>
      <c r="G1909" s="239" t="s">
        <v>22</v>
      </c>
      <c r="H1909" s="239">
        <v>29.17</v>
      </c>
      <c r="I1909" s="240">
        <v>23.89</v>
      </c>
      <c r="J1909" s="261">
        <v>5.28</v>
      </c>
      <c r="K1909" s="239">
        <v>100</v>
      </c>
      <c r="L1909" s="239">
        <v>2917</v>
      </c>
      <c r="M1909" s="246"/>
    </row>
    <row r="1910" s="234" customFormat="1" ht="25" customHeight="1" spans="1:13">
      <c r="A1910" s="238">
        <v>209</v>
      </c>
      <c r="B1910" s="239" t="s">
        <v>1889</v>
      </c>
      <c r="C1910" s="239" t="s">
        <v>19</v>
      </c>
      <c r="D1910" s="239" t="s">
        <v>1688</v>
      </c>
      <c r="E1910" s="239" t="s">
        <v>463</v>
      </c>
      <c r="F1910" s="239" t="s">
        <v>1889</v>
      </c>
      <c r="G1910" s="239" t="s">
        <v>22</v>
      </c>
      <c r="H1910" s="239">
        <v>25.7</v>
      </c>
      <c r="I1910" s="240">
        <v>24.4</v>
      </c>
      <c r="J1910" s="261">
        <v>1.3</v>
      </c>
      <c r="K1910" s="239">
        <v>100</v>
      </c>
      <c r="L1910" s="239">
        <v>2570</v>
      </c>
      <c r="M1910" s="246"/>
    </row>
    <row r="1911" s="234" customFormat="1" ht="25" customHeight="1" spans="1:13">
      <c r="A1911" s="238">
        <v>210</v>
      </c>
      <c r="B1911" s="239" t="s">
        <v>1890</v>
      </c>
      <c r="C1911" s="239" t="s">
        <v>19</v>
      </c>
      <c r="D1911" s="239" t="s">
        <v>1688</v>
      </c>
      <c r="E1911" s="239" t="s">
        <v>463</v>
      </c>
      <c r="F1911" s="239" t="s">
        <v>1890</v>
      </c>
      <c r="G1911" s="239" t="s">
        <v>22</v>
      </c>
      <c r="H1911" s="239">
        <v>18.88</v>
      </c>
      <c r="I1911" s="240">
        <v>17.74</v>
      </c>
      <c r="J1911" s="261">
        <v>1.14</v>
      </c>
      <c r="K1911" s="239">
        <v>100</v>
      </c>
      <c r="L1911" s="239">
        <v>1888</v>
      </c>
      <c r="M1911" s="246"/>
    </row>
    <row r="1912" s="234" customFormat="1" ht="25" customHeight="1" spans="1:13">
      <c r="A1912" s="238">
        <v>211</v>
      </c>
      <c r="B1912" s="239" t="s">
        <v>1891</v>
      </c>
      <c r="C1912" s="239" t="s">
        <v>19</v>
      </c>
      <c r="D1912" s="239" t="s">
        <v>1688</v>
      </c>
      <c r="E1912" s="239" t="s">
        <v>463</v>
      </c>
      <c r="F1912" s="239" t="s">
        <v>1891</v>
      </c>
      <c r="G1912" s="239" t="s">
        <v>22</v>
      </c>
      <c r="H1912" s="239">
        <v>28.46</v>
      </c>
      <c r="I1912" s="240">
        <v>27.18</v>
      </c>
      <c r="J1912" s="261">
        <v>1.28</v>
      </c>
      <c r="K1912" s="239">
        <v>100</v>
      </c>
      <c r="L1912" s="239">
        <v>2846</v>
      </c>
      <c r="M1912" s="246"/>
    </row>
    <row r="1913" s="234" customFormat="1" ht="25" customHeight="1" spans="1:13">
      <c r="A1913" s="238">
        <v>212</v>
      </c>
      <c r="B1913" s="239" t="s">
        <v>1892</v>
      </c>
      <c r="C1913" s="239" t="s">
        <v>19</v>
      </c>
      <c r="D1913" s="239" t="s">
        <v>1688</v>
      </c>
      <c r="E1913" s="239" t="s">
        <v>463</v>
      </c>
      <c r="F1913" s="239" t="s">
        <v>1892</v>
      </c>
      <c r="G1913" s="239" t="s">
        <v>22</v>
      </c>
      <c r="H1913" s="239">
        <v>22.96</v>
      </c>
      <c r="I1913" s="240">
        <v>21.65</v>
      </c>
      <c r="J1913" s="261">
        <v>1.31</v>
      </c>
      <c r="K1913" s="239">
        <v>100</v>
      </c>
      <c r="L1913" s="239">
        <v>2296</v>
      </c>
      <c r="M1913" s="246"/>
    </row>
    <row r="1914" s="234" customFormat="1" ht="25" customHeight="1" spans="1:13">
      <c r="A1914" s="238">
        <v>213</v>
      </c>
      <c r="B1914" s="239" t="s">
        <v>1893</v>
      </c>
      <c r="C1914" s="239" t="s">
        <v>19</v>
      </c>
      <c r="D1914" s="239" t="s">
        <v>1688</v>
      </c>
      <c r="E1914" s="239" t="s">
        <v>463</v>
      </c>
      <c r="F1914" s="239" t="s">
        <v>1893</v>
      </c>
      <c r="G1914" s="239" t="s">
        <v>22</v>
      </c>
      <c r="H1914" s="239">
        <v>26.7</v>
      </c>
      <c r="I1914" s="240">
        <v>25.41</v>
      </c>
      <c r="J1914" s="261">
        <v>1.29</v>
      </c>
      <c r="K1914" s="239">
        <v>100</v>
      </c>
      <c r="L1914" s="239">
        <v>2670</v>
      </c>
      <c r="M1914" s="246"/>
    </row>
    <row r="1915" s="234" customFormat="1" ht="25" customHeight="1" spans="1:13">
      <c r="A1915" s="238">
        <v>214</v>
      </c>
      <c r="B1915" s="239" t="s">
        <v>1894</v>
      </c>
      <c r="C1915" s="239" t="s">
        <v>19</v>
      </c>
      <c r="D1915" s="239" t="s">
        <v>1688</v>
      </c>
      <c r="E1915" s="239" t="s">
        <v>463</v>
      </c>
      <c r="F1915" s="239" t="s">
        <v>1894</v>
      </c>
      <c r="G1915" s="239" t="s">
        <v>22</v>
      </c>
      <c r="H1915" s="239">
        <v>19.12</v>
      </c>
      <c r="I1915" s="240">
        <v>17.98</v>
      </c>
      <c r="J1915" s="261">
        <v>1.14</v>
      </c>
      <c r="K1915" s="239">
        <v>100</v>
      </c>
      <c r="L1915" s="239">
        <v>1912</v>
      </c>
      <c r="M1915" s="246"/>
    </row>
    <row r="1916" s="234" customFormat="1" ht="25" customHeight="1" spans="1:13">
      <c r="A1916" s="238">
        <v>215</v>
      </c>
      <c r="B1916" s="239" t="s">
        <v>1895</v>
      </c>
      <c r="C1916" s="239" t="s">
        <v>19</v>
      </c>
      <c r="D1916" s="239" t="s">
        <v>1688</v>
      </c>
      <c r="E1916" s="239" t="s">
        <v>463</v>
      </c>
      <c r="F1916" s="239" t="s">
        <v>1895</v>
      </c>
      <c r="G1916" s="239" t="s">
        <v>22</v>
      </c>
      <c r="H1916" s="239">
        <v>27.34</v>
      </c>
      <c r="I1916" s="240">
        <v>23.35</v>
      </c>
      <c r="J1916" s="261">
        <v>3.99</v>
      </c>
      <c r="K1916" s="239">
        <v>100</v>
      </c>
      <c r="L1916" s="239">
        <v>2734</v>
      </c>
      <c r="M1916" s="246"/>
    </row>
    <row r="1917" s="234" customFormat="1" ht="25" customHeight="1" spans="1:13">
      <c r="A1917" s="238">
        <v>216</v>
      </c>
      <c r="B1917" s="239" t="s">
        <v>1896</v>
      </c>
      <c r="C1917" s="239" t="s">
        <v>19</v>
      </c>
      <c r="D1917" s="239" t="s">
        <v>1688</v>
      </c>
      <c r="E1917" s="239" t="s">
        <v>463</v>
      </c>
      <c r="F1917" s="239" t="s">
        <v>1896</v>
      </c>
      <c r="G1917" s="239" t="s">
        <v>22</v>
      </c>
      <c r="H1917" s="239">
        <v>12.76</v>
      </c>
      <c r="I1917" s="240">
        <v>0</v>
      </c>
      <c r="J1917" s="261">
        <v>12.76</v>
      </c>
      <c r="K1917" s="239">
        <v>100</v>
      </c>
      <c r="L1917" s="239">
        <v>1276</v>
      </c>
      <c r="M1917" s="246"/>
    </row>
    <row r="1918" s="234" customFormat="1" ht="25" customHeight="1" spans="1:13">
      <c r="A1918" s="238">
        <v>217</v>
      </c>
      <c r="B1918" s="239" t="s">
        <v>1897</v>
      </c>
      <c r="C1918" s="239" t="s">
        <v>19</v>
      </c>
      <c r="D1918" s="239" t="s">
        <v>1688</v>
      </c>
      <c r="E1918" s="239" t="s">
        <v>463</v>
      </c>
      <c r="F1918" s="239" t="s">
        <v>1897</v>
      </c>
      <c r="G1918" s="239" t="s">
        <v>22</v>
      </c>
      <c r="H1918" s="239">
        <v>12.76</v>
      </c>
      <c r="I1918" s="240">
        <v>0</v>
      </c>
      <c r="J1918" s="261">
        <v>12.76</v>
      </c>
      <c r="K1918" s="239">
        <v>100</v>
      </c>
      <c r="L1918" s="239">
        <v>1276</v>
      </c>
      <c r="M1918" s="246"/>
    </row>
    <row r="1919" s="234" customFormat="1" ht="25" customHeight="1" spans="1:13">
      <c r="A1919" s="238">
        <v>218</v>
      </c>
      <c r="B1919" s="239" t="s">
        <v>492</v>
      </c>
      <c r="C1919" s="239" t="s">
        <v>19</v>
      </c>
      <c r="D1919" s="239" t="s">
        <v>1688</v>
      </c>
      <c r="E1919" s="239" t="s">
        <v>463</v>
      </c>
      <c r="F1919" s="239" t="s">
        <v>492</v>
      </c>
      <c r="G1919" s="239" t="s">
        <v>22</v>
      </c>
      <c r="H1919" s="239">
        <v>14.62</v>
      </c>
      <c r="I1919" s="240">
        <v>0</v>
      </c>
      <c r="J1919" s="261">
        <v>14.62</v>
      </c>
      <c r="K1919" s="239">
        <v>100</v>
      </c>
      <c r="L1919" s="239">
        <v>1462</v>
      </c>
      <c r="M1919" s="246"/>
    </row>
    <row r="1920" s="234" customFormat="1" ht="25" customHeight="1" spans="1:13">
      <c r="A1920" s="247" t="s">
        <v>1898</v>
      </c>
      <c r="B1920" s="248"/>
      <c r="C1920" s="248"/>
      <c r="D1920" s="248"/>
      <c r="E1920" s="248"/>
      <c r="F1920" s="248"/>
      <c r="G1920" s="249"/>
      <c r="H1920" s="250">
        <f>SUM(H1702:H1919)</f>
        <v>3542.9</v>
      </c>
      <c r="I1920" s="251">
        <f>SUM(I1702:I1919)</f>
        <v>3055.7</v>
      </c>
      <c r="J1920" s="259">
        <f>SUM(J1702:J1919)</f>
        <v>487.2</v>
      </c>
      <c r="K1920" s="250">
        <v>100</v>
      </c>
      <c r="L1920" s="250">
        <f>H1920*K1920</f>
        <v>354290</v>
      </c>
      <c r="M1920" s="243"/>
    </row>
    <row r="1921" s="236" customFormat="1" ht="25" customHeight="1" spans="1:13">
      <c r="A1921" s="238">
        <v>1</v>
      </c>
      <c r="B1921" s="250" t="s">
        <v>320</v>
      </c>
      <c r="C1921" s="250" t="s">
        <v>19</v>
      </c>
      <c r="D1921" s="250" t="s">
        <v>1899</v>
      </c>
      <c r="E1921" s="250" t="s">
        <v>241</v>
      </c>
      <c r="F1921" s="250" t="s">
        <v>320</v>
      </c>
      <c r="G1921" s="250" t="s">
        <v>22</v>
      </c>
      <c r="H1921" s="252">
        <v>3</v>
      </c>
      <c r="I1921" s="252">
        <v>3</v>
      </c>
      <c r="J1921" s="244"/>
      <c r="K1921" s="238">
        <v>100</v>
      </c>
      <c r="L1921" s="250">
        <f t="shared" ref="L1921:L1984" si="6">I1921*K1921</f>
        <v>300</v>
      </c>
      <c r="M1921" s="242"/>
    </row>
    <row r="1922" s="236" customFormat="1" ht="25" customHeight="1" spans="1:13">
      <c r="A1922" s="238">
        <v>2</v>
      </c>
      <c r="B1922" s="250" t="s">
        <v>1900</v>
      </c>
      <c r="C1922" s="250" t="s">
        <v>19</v>
      </c>
      <c r="D1922" s="250" t="s">
        <v>1899</v>
      </c>
      <c r="E1922" s="250" t="s">
        <v>241</v>
      </c>
      <c r="F1922" s="250" t="s">
        <v>1900</v>
      </c>
      <c r="G1922" s="250" t="s">
        <v>22</v>
      </c>
      <c r="H1922" s="252">
        <v>11.83</v>
      </c>
      <c r="I1922" s="252">
        <v>11.83</v>
      </c>
      <c r="J1922" s="244"/>
      <c r="K1922" s="238">
        <v>100</v>
      </c>
      <c r="L1922" s="250">
        <f t="shared" si="6"/>
        <v>1183</v>
      </c>
      <c r="M1922" s="242"/>
    </row>
    <row r="1923" s="236" customFormat="1" ht="25" customHeight="1" spans="1:13">
      <c r="A1923" s="238">
        <v>3</v>
      </c>
      <c r="B1923" s="250" t="s">
        <v>1901</v>
      </c>
      <c r="C1923" s="250" t="s">
        <v>19</v>
      </c>
      <c r="D1923" s="250" t="s">
        <v>1899</v>
      </c>
      <c r="E1923" s="250" t="s">
        <v>241</v>
      </c>
      <c r="F1923" s="250" t="s">
        <v>1901</v>
      </c>
      <c r="G1923" s="250" t="s">
        <v>22</v>
      </c>
      <c r="H1923" s="252">
        <v>2.13</v>
      </c>
      <c r="I1923" s="252">
        <v>2.13</v>
      </c>
      <c r="J1923" s="244"/>
      <c r="K1923" s="238">
        <v>100</v>
      </c>
      <c r="L1923" s="250">
        <f t="shared" si="6"/>
        <v>213</v>
      </c>
      <c r="M1923" s="242"/>
    </row>
    <row r="1924" s="236" customFormat="1" ht="25" customHeight="1" spans="1:13">
      <c r="A1924" s="238">
        <v>4</v>
      </c>
      <c r="B1924" s="250" t="s">
        <v>1902</v>
      </c>
      <c r="C1924" s="250" t="s">
        <v>19</v>
      </c>
      <c r="D1924" s="250" t="s">
        <v>1899</v>
      </c>
      <c r="E1924" s="250" t="s">
        <v>241</v>
      </c>
      <c r="F1924" s="250" t="s">
        <v>1902</v>
      </c>
      <c r="G1924" s="250" t="s">
        <v>22</v>
      </c>
      <c r="H1924" s="252">
        <v>3.73</v>
      </c>
      <c r="I1924" s="252">
        <v>3.73</v>
      </c>
      <c r="J1924" s="244"/>
      <c r="K1924" s="238">
        <v>100</v>
      </c>
      <c r="L1924" s="250">
        <f t="shared" si="6"/>
        <v>373</v>
      </c>
      <c r="M1924" s="242"/>
    </row>
    <row r="1925" s="236" customFormat="1" ht="25" customHeight="1" spans="1:13">
      <c r="A1925" s="238">
        <v>5</v>
      </c>
      <c r="B1925" s="250" t="s">
        <v>1903</v>
      </c>
      <c r="C1925" s="250" t="s">
        <v>19</v>
      </c>
      <c r="D1925" s="250" t="s">
        <v>1899</v>
      </c>
      <c r="E1925" s="250" t="s">
        <v>241</v>
      </c>
      <c r="F1925" s="250" t="s">
        <v>1903</v>
      </c>
      <c r="G1925" s="250" t="s">
        <v>22</v>
      </c>
      <c r="H1925" s="252">
        <v>4.33</v>
      </c>
      <c r="I1925" s="252">
        <v>4.33</v>
      </c>
      <c r="J1925" s="244"/>
      <c r="K1925" s="238">
        <v>100</v>
      </c>
      <c r="L1925" s="250">
        <f t="shared" si="6"/>
        <v>433</v>
      </c>
      <c r="M1925" s="243"/>
    </row>
    <row r="1926" s="236" customFormat="1" ht="25" customHeight="1" spans="1:13">
      <c r="A1926" s="238">
        <v>6</v>
      </c>
      <c r="B1926" s="250" t="s">
        <v>1904</v>
      </c>
      <c r="C1926" s="250" t="s">
        <v>19</v>
      </c>
      <c r="D1926" s="250" t="s">
        <v>1899</v>
      </c>
      <c r="E1926" s="250" t="s">
        <v>241</v>
      </c>
      <c r="F1926" s="250" t="s">
        <v>1904</v>
      </c>
      <c r="G1926" s="250" t="s">
        <v>22</v>
      </c>
      <c r="H1926" s="252">
        <v>3.1</v>
      </c>
      <c r="I1926" s="252">
        <v>3.1</v>
      </c>
      <c r="J1926" s="244"/>
      <c r="K1926" s="238">
        <v>100</v>
      </c>
      <c r="L1926" s="250">
        <f t="shared" si="6"/>
        <v>310</v>
      </c>
      <c r="M1926" s="243"/>
    </row>
    <row r="1927" s="236" customFormat="1" ht="25" customHeight="1" spans="1:13">
      <c r="A1927" s="238">
        <v>7</v>
      </c>
      <c r="B1927" s="250" t="s">
        <v>1905</v>
      </c>
      <c r="C1927" s="250" t="s">
        <v>19</v>
      </c>
      <c r="D1927" s="250" t="s">
        <v>1899</v>
      </c>
      <c r="E1927" s="250" t="s">
        <v>241</v>
      </c>
      <c r="F1927" s="250" t="s">
        <v>1905</v>
      </c>
      <c r="G1927" s="250" t="s">
        <v>22</v>
      </c>
      <c r="H1927" s="252">
        <v>6.03</v>
      </c>
      <c r="I1927" s="252">
        <v>6.03</v>
      </c>
      <c r="J1927" s="244"/>
      <c r="K1927" s="238">
        <v>100</v>
      </c>
      <c r="L1927" s="250">
        <f t="shared" si="6"/>
        <v>603</v>
      </c>
      <c r="M1927" s="243"/>
    </row>
    <row r="1928" s="236" customFormat="1" ht="25" customHeight="1" spans="1:13">
      <c r="A1928" s="238">
        <v>8</v>
      </c>
      <c r="B1928" s="250" t="s">
        <v>1742</v>
      </c>
      <c r="C1928" s="250" t="s">
        <v>19</v>
      </c>
      <c r="D1928" s="250" t="s">
        <v>1899</v>
      </c>
      <c r="E1928" s="250" t="s">
        <v>241</v>
      </c>
      <c r="F1928" s="250" t="s">
        <v>1742</v>
      </c>
      <c r="G1928" s="250" t="s">
        <v>22</v>
      </c>
      <c r="H1928" s="252">
        <v>2.13</v>
      </c>
      <c r="I1928" s="252">
        <v>2.13</v>
      </c>
      <c r="J1928" s="244"/>
      <c r="K1928" s="238">
        <v>100</v>
      </c>
      <c r="L1928" s="250">
        <f t="shared" si="6"/>
        <v>213</v>
      </c>
      <c r="M1928" s="243"/>
    </row>
    <row r="1929" s="236" customFormat="1" ht="25" customHeight="1" spans="1:13">
      <c r="A1929" s="238">
        <v>9</v>
      </c>
      <c r="B1929" s="250" t="s">
        <v>65</v>
      </c>
      <c r="C1929" s="250" t="s">
        <v>19</v>
      </c>
      <c r="D1929" s="250" t="s">
        <v>1899</v>
      </c>
      <c r="E1929" s="250" t="s">
        <v>241</v>
      </c>
      <c r="F1929" s="250" t="s">
        <v>65</v>
      </c>
      <c r="G1929" s="250" t="s">
        <v>22</v>
      </c>
      <c r="H1929" s="252">
        <v>2.13</v>
      </c>
      <c r="I1929" s="252">
        <v>2.13</v>
      </c>
      <c r="J1929" s="244"/>
      <c r="K1929" s="238">
        <v>100</v>
      </c>
      <c r="L1929" s="250">
        <f t="shared" si="6"/>
        <v>213</v>
      </c>
      <c r="M1929" s="243"/>
    </row>
    <row r="1930" s="236" customFormat="1" ht="25" customHeight="1" spans="1:13">
      <c r="A1930" s="238">
        <v>10</v>
      </c>
      <c r="B1930" s="250" t="s">
        <v>1906</v>
      </c>
      <c r="C1930" s="250" t="s">
        <v>19</v>
      </c>
      <c r="D1930" s="250" t="s">
        <v>1899</v>
      </c>
      <c r="E1930" s="250" t="s">
        <v>241</v>
      </c>
      <c r="F1930" s="250" t="s">
        <v>1906</v>
      </c>
      <c r="G1930" s="250" t="s">
        <v>22</v>
      </c>
      <c r="H1930" s="252">
        <v>2.13</v>
      </c>
      <c r="I1930" s="252">
        <v>2.13</v>
      </c>
      <c r="J1930" s="244"/>
      <c r="K1930" s="238">
        <v>100</v>
      </c>
      <c r="L1930" s="250">
        <f t="shared" si="6"/>
        <v>213</v>
      </c>
      <c r="M1930" s="243"/>
    </row>
    <row r="1931" s="236" customFormat="1" ht="25" customHeight="1" spans="1:13">
      <c r="A1931" s="238">
        <v>11</v>
      </c>
      <c r="B1931" s="250" t="s">
        <v>1907</v>
      </c>
      <c r="C1931" s="250" t="s">
        <v>19</v>
      </c>
      <c r="D1931" s="250" t="s">
        <v>1899</v>
      </c>
      <c r="E1931" s="250" t="s">
        <v>241</v>
      </c>
      <c r="F1931" s="250" t="s">
        <v>1907</v>
      </c>
      <c r="G1931" s="250" t="s">
        <v>22</v>
      </c>
      <c r="H1931" s="252">
        <v>8.73</v>
      </c>
      <c r="I1931" s="252">
        <v>8.73</v>
      </c>
      <c r="J1931" s="244"/>
      <c r="K1931" s="238">
        <v>100</v>
      </c>
      <c r="L1931" s="250">
        <f t="shared" si="6"/>
        <v>873</v>
      </c>
      <c r="M1931" s="243"/>
    </row>
    <row r="1932" s="236" customFormat="1" ht="25" customHeight="1" spans="1:13">
      <c r="A1932" s="238">
        <v>12</v>
      </c>
      <c r="B1932" s="250" t="s">
        <v>1908</v>
      </c>
      <c r="C1932" s="250" t="s">
        <v>19</v>
      </c>
      <c r="D1932" s="250" t="s">
        <v>1899</v>
      </c>
      <c r="E1932" s="250" t="s">
        <v>241</v>
      </c>
      <c r="F1932" s="250" t="s">
        <v>1908</v>
      </c>
      <c r="G1932" s="250" t="s">
        <v>22</v>
      </c>
      <c r="H1932" s="252">
        <v>3.63</v>
      </c>
      <c r="I1932" s="252">
        <v>3.63</v>
      </c>
      <c r="J1932" s="244"/>
      <c r="K1932" s="238">
        <v>100</v>
      </c>
      <c r="L1932" s="250">
        <f t="shared" si="6"/>
        <v>363</v>
      </c>
      <c r="M1932" s="243"/>
    </row>
    <row r="1933" s="236" customFormat="1" ht="25" customHeight="1" spans="1:13">
      <c r="A1933" s="238">
        <v>13</v>
      </c>
      <c r="B1933" s="250" t="s">
        <v>1909</v>
      </c>
      <c r="C1933" s="250" t="s">
        <v>19</v>
      </c>
      <c r="D1933" s="250" t="s">
        <v>1899</v>
      </c>
      <c r="E1933" s="250" t="s">
        <v>241</v>
      </c>
      <c r="F1933" s="250" t="s">
        <v>1909</v>
      </c>
      <c r="G1933" s="250" t="s">
        <v>22</v>
      </c>
      <c r="H1933" s="252">
        <v>3.6</v>
      </c>
      <c r="I1933" s="252">
        <v>3.6</v>
      </c>
      <c r="J1933" s="244"/>
      <c r="K1933" s="238">
        <v>100</v>
      </c>
      <c r="L1933" s="250">
        <f t="shared" si="6"/>
        <v>360</v>
      </c>
      <c r="M1933" s="243"/>
    </row>
    <row r="1934" s="236" customFormat="1" ht="25" customHeight="1" spans="1:13">
      <c r="A1934" s="238">
        <v>14</v>
      </c>
      <c r="B1934" s="250" t="s">
        <v>776</v>
      </c>
      <c r="C1934" s="250" t="s">
        <v>19</v>
      </c>
      <c r="D1934" s="250" t="s">
        <v>1899</v>
      </c>
      <c r="E1934" s="250" t="s">
        <v>241</v>
      </c>
      <c r="F1934" s="250" t="s">
        <v>776</v>
      </c>
      <c r="G1934" s="250" t="s">
        <v>22</v>
      </c>
      <c r="H1934" s="252">
        <v>3.6</v>
      </c>
      <c r="I1934" s="252">
        <v>3.6</v>
      </c>
      <c r="J1934" s="244"/>
      <c r="K1934" s="238">
        <v>100</v>
      </c>
      <c r="L1934" s="250">
        <f t="shared" si="6"/>
        <v>360</v>
      </c>
      <c r="M1934" s="243"/>
    </row>
    <row r="1935" s="236" customFormat="1" ht="25" customHeight="1" spans="1:13">
      <c r="A1935" s="238">
        <v>15</v>
      </c>
      <c r="B1935" s="250" t="s">
        <v>1910</v>
      </c>
      <c r="C1935" s="250" t="s">
        <v>19</v>
      </c>
      <c r="D1935" s="250" t="s">
        <v>1899</v>
      </c>
      <c r="E1935" s="250" t="s">
        <v>241</v>
      </c>
      <c r="F1935" s="250" t="s">
        <v>1910</v>
      </c>
      <c r="G1935" s="250" t="s">
        <v>22</v>
      </c>
      <c r="H1935" s="252">
        <v>4.13</v>
      </c>
      <c r="I1935" s="252">
        <v>4.13</v>
      </c>
      <c r="J1935" s="244"/>
      <c r="K1935" s="238">
        <v>100</v>
      </c>
      <c r="L1935" s="250">
        <f t="shared" si="6"/>
        <v>413</v>
      </c>
      <c r="M1935" s="243"/>
    </row>
    <row r="1936" s="236" customFormat="1" ht="25" customHeight="1" spans="1:13">
      <c r="A1936" s="238">
        <v>16</v>
      </c>
      <c r="B1936" s="250" t="s">
        <v>1911</v>
      </c>
      <c r="C1936" s="250" t="s">
        <v>19</v>
      </c>
      <c r="D1936" s="250" t="s">
        <v>1899</v>
      </c>
      <c r="E1936" s="250" t="s">
        <v>241</v>
      </c>
      <c r="F1936" s="250" t="s">
        <v>1911</v>
      </c>
      <c r="G1936" s="250" t="s">
        <v>22</v>
      </c>
      <c r="H1936" s="252">
        <v>4.33</v>
      </c>
      <c r="I1936" s="252">
        <v>4.33</v>
      </c>
      <c r="J1936" s="244"/>
      <c r="K1936" s="238">
        <v>100</v>
      </c>
      <c r="L1936" s="250">
        <f t="shared" si="6"/>
        <v>433</v>
      </c>
      <c r="M1936" s="243"/>
    </row>
    <row r="1937" s="236" customFormat="1" ht="25" customHeight="1" spans="1:13">
      <c r="A1937" s="238">
        <v>17</v>
      </c>
      <c r="B1937" s="250" t="s">
        <v>1912</v>
      </c>
      <c r="C1937" s="250" t="s">
        <v>19</v>
      </c>
      <c r="D1937" s="250" t="s">
        <v>1899</v>
      </c>
      <c r="E1937" s="250" t="s">
        <v>241</v>
      </c>
      <c r="F1937" s="250" t="s">
        <v>1912</v>
      </c>
      <c r="G1937" s="250" t="s">
        <v>22</v>
      </c>
      <c r="H1937" s="252">
        <v>2.3</v>
      </c>
      <c r="I1937" s="252">
        <v>2.3</v>
      </c>
      <c r="J1937" s="244"/>
      <c r="K1937" s="238">
        <v>100</v>
      </c>
      <c r="L1937" s="250">
        <f t="shared" si="6"/>
        <v>230</v>
      </c>
      <c r="M1937" s="243"/>
    </row>
    <row r="1938" s="236" customFormat="1" ht="25" customHeight="1" spans="1:13">
      <c r="A1938" s="238">
        <v>18</v>
      </c>
      <c r="B1938" s="250" t="s">
        <v>1913</v>
      </c>
      <c r="C1938" s="250" t="s">
        <v>19</v>
      </c>
      <c r="D1938" s="250" t="s">
        <v>1899</v>
      </c>
      <c r="E1938" s="250" t="s">
        <v>241</v>
      </c>
      <c r="F1938" s="250" t="s">
        <v>1913</v>
      </c>
      <c r="G1938" s="250" t="s">
        <v>22</v>
      </c>
      <c r="H1938" s="252">
        <v>2.93</v>
      </c>
      <c r="I1938" s="252">
        <v>2.93</v>
      </c>
      <c r="J1938" s="244"/>
      <c r="K1938" s="238">
        <v>100</v>
      </c>
      <c r="L1938" s="250">
        <f t="shared" si="6"/>
        <v>293</v>
      </c>
      <c r="M1938" s="243"/>
    </row>
    <row r="1939" s="236" customFormat="1" ht="25" customHeight="1" spans="1:13">
      <c r="A1939" s="238">
        <v>19</v>
      </c>
      <c r="B1939" s="250" t="s">
        <v>1914</v>
      </c>
      <c r="C1939" s="250" t="s">
        <v>19</v>
      </c>
      <c r="D1939" s="250" t="s">
        <v>1899</v>
      </c>
      <c r="E1939" s="250" t="s">
        <v>241</v>
      </c>
      <c r="F1939" s="250" t="s">
        <v>1914</v>
      </c>
      <c r="G1939" s="250" t="s">
        <v>22</v>
      </c>
      <c r="H1939" s="252">
        <v>3.33</v>
      </c>
      <c r="I1939" s="252">
        <v>3.33</v>
      </c>
      <c r="J1939" s="244"/>
      <c r="K1939" s="238">
        <v>100</v>
      </c>
      <c r="L1939" s="250">
        <f t="shared" si="6"/>
        <v>333</v>
      </c>
      <c r="M1939" s="243"/>
    </row>
    <row r="1940" s="236" customFormat="1" ht="25" customHeight="1" spans="1:13">
      <c r="A1940" s="238">
        <v>20</v>
      </c>
      <c r="B1940" s="250" t="s">
        <v>1915</v>
      </c>
      <c r="C1940" s="250" t="s">
        <v>19</v>
      </c>
      <c r="D1940" s="250" t="s">
        <v>1899</v>
      </c>
      <c r="E1940" s="250" t="s">
        <v>241</v>
      </c>
      <c r="F1940" s="250" t="s">
        <v>1915</v>
      </c>
      <c r="G1940" s="250" t="s">
        <v>22</v>
      </c>
      <c r="H1940" s="252">
        <v>2.81</v>
      </c>
      <c r="I1940" s="252">
        <v>2.81</v>
      </c>
      <c r="J1940" s="244"/>
      <c r="K1940" s="238">
        <v>100</v>
      </c>
      <c r="L1940" s="250">
        <f t="shared" si="6"/>
        <v>281</v>
      </c>
      <c r="M1940" s="243"/>
    </row>
    <row r="1941" s="236" customFormat="1" ht="25" customHeight="1" spans="1:13">
      <c r="A1941" s="238">
        <v>21</v>
      </c>
      <c r="B1941" s="250" t="s">
        <v>1916</v>
      </c>
      <c r="C1941" s="250" t="s">
        <v>19</v>
      </c>
      <c r="D1941" s="250" t="s">
        <v>1899</v>
      </c>
      <c r="E1941" s="250" t="s">
        <v>241</v>
      </c>
      <c r="F1941" s="250" t="s">
        <v>1916</v>
      </c>
      <c r="G1941" s="250" t="s">
        <v>22</v>
      </c>
      <c r="H1941" s="252">
        <v>3.44</v>
      </c>
      <c r="I1941" s="252">
        <v>3.44</v>
      </c>
      <c r="J1941" s="244"/>
      <c r="K1941" s="238">
        <v>100</v>
      </c>
      <c r="L1941" s="250">
        <f t="shared" si="6"/>
        <v>344</v>
      </c>
      <c r="M1941" s="243"/>
    </row>
    <row r="1942" s="236" customFormat="1" ht="25" customHeight="1" spans="1:13">
      <c r="A1942" s="238">
        <v>22</v>
      </c>
      <c r="B1942" s="250" t="s">
        <v>1917</v>
      </c>
      <c r="C1942" s="250" t="s">
        <v>19</v>
      </c>
      <c r="D1942" s="250" t="s">
        <v>1899</v>
      </c>
      <c r="E1942" s="250" t="s">
        <v>241</v>
      </c>
      <c r="F1942" s="250" t="s">
        <v>1917</v>
      </c>
      <c r="G1942" s="250" t="s">
        <v>22</v>
      </c>
      <c r="H1942" s="252">
        <v>2.23</v>
      </c>
      <c r="I1942" s="252">
        <v>2.23</v>
      </c>
      <c r="J1942" s="244"/>
      <c r="K1942" s="238">
        <v>100</v>
      </c>
      <c r="L1942" s="250">
        <f t="shared" si="6"/>
        <v>223</v>
      </c>
      <c r="M1942" s="243"/>
    </row>
    <row r="1943" s="236" customFormat="1" ht="25" customHeight="1" spans="1:13">
      <c r="A1943" s="238">
        <v>23</v>
      </c>
      <c r="B1943" s="250" t="s">
        <v>1089</v>
      </c>
      <c r="C1943" s="250" t="s">
        <v>19</v>
      </c>
      <c r="D1943" s="250" t="s">
        <v>1899</v>
      </c>
      <c r="E1943" s="250" t="s">
        <v>241</v>
      </c>
      <c r="F1943" s="250" t="s">
        <v>1089</v>
      </c>
      <c r="G1943" s="250" t="s">
        <v>22</v>
      </c>
      <c r="H1943" s="252">
        <v>3.53</v>
      </c>
      <c r="I1943" s="252">
        <v>3.53</v>
      </c>
      <c r="J1943" s="244"/>
      <c r="K1943" s="238">
        <v>100</v>
      </c>
      <c r="L1943" s="250">
        <f t="shared" si="6"/>
        <v>353</v>
      </c>
      <c r="M1943" s="243"/>
    </row>
    <row r="1944" s="236" customFormat="1" ht="25" customHeight="1" spans="1:13">
      <c r="A1944" s="238">
        <v>24</v>
      </c>
      <c r="B1944" s="250" t="s">
        <v>1918</v>
      </c>
      <c r="C1944" s="250" t="s">
        <v>19</v>
      </c>
      <c r="D1944" s="250" t="s">
        <v>1899</v>
      </c>
      <c r="E1944" s="250" t="s">
        <v>61</v>
      </c>
      <c r="F1944" s="250" t="s">
        <v>1918</v>
      </c>
      <c r="G1944" s="250" t="s">
        <v>22</v>
      </c>
      <c r="H1944" s="252">
        <v>2.63</v>
      </c>
      <c r="I1944" s="252">
        <v>2.63</v>
      </c>
      <c r="J1944" s="244"/>
      <c r="K1944" s="238">
        <v>100</v>
      </c>
      <c r="L1944" s="250">
        <f t="shared" si="6"/>
        <v>263</v>
      </c>
      <c r="M1944" s="243"/>
    </row>
    <row r="1945" s="236" customFormat="1" ht="25" customHeight="1" spans="1:13">
      <c r="A1945" s="238">
        <v>25</v>
      </c>
      <c r="B1945" s="250" t="s">
        <v>1919</v>
      </c>
      <c r="C1945" s="250" t="s">
        <v>19</v>
      </c>
      <c r="D1945" s="250" t="s">
        <v>1899</v>
      </c>
      <c r="E1945" s="250" t="s">
        <v>61</v>
      </c>
      <c r="F1945" s="250" t="s">
        <v>1919</v>
      </c>
      <c r="G1945" s="250" t="s">
        <v>22</v>
      </c>
      <c r="H1945" s="252">
        <v>5.73</v>
      </c>
      <c r="I1945" s="252">
        <v>5.73</v>
      </c>
      <c r="J1945" s="244"/>
      <c r="K1945" s="238">
        <v>100</v>
      </c>
      <c r="L1945" s="250">
        <f t="shared" si="6"/>
        <v>573</v>
      </c>
      <c r="M1945" s="243"/>
    </row>
    <row r="1946" s="236" customFormat="1" ht="25" customHeight="1" spans="1:13">
      <c r="A1946" s="238">
        <v>26</v>
      </c>
      <c r="B1946" s="250" t="s">
        <v>1920</v>
      </c>
      <c r="C1946" s="250" t="s">
        <v>19</v>
      </c>
      <c r="D1946" s="250" t="s">
        <v>1899</v>
      </c>
      <c r="E1946" s="250" t="s">
        <v>61</v>
      </c>
      <c r="F1946" s="250" t="s">
        <v>1920</v>
      </c>
      <c r="G1946" s="250" t="s">
        <v>22</v>
      </c>
      <c r="H1946" s="252">
        <v>2.93</v>
      </c>
      <c r="I1946" s="252">
        <v>2.93</v>
      </c>
      <c r="J1946" s="244"/>
      <c r="K1946" s="238">
        <v>100</v>
      </c>
      <c r="L1946" s="250">
        <f t="shared" si="6"/>
        <v>293</v>
      </c>
      <c r="M1946" s="243"/>
    </row>
    <row r="1947" s="236" customFormat="1" ht="25" customHeight="1" spans="1:13">
      <c r="A1947" s="238">
        <v>27</v>
      </c>
      <c r="B1947" s="250" t="s">
        <v>1921</v>
      </c>
      <c r="C1947" s="250" t="s">
        <v>19</v>
      </c>
      <c r="D1947" s="250" t="s">
        <v>1899</v>
      </c>
      <c r="E1947" s="250" t="s">
        <v>61</v>
      </c>
      <c r="F1947" s="250" t="s">
        <v>1921</v>
      </c>
      <c r="G1947" s="250" t="s">
        <v>22</v>
      </c>
      <c r="H1947" s="252">
        <v>2.83</v>
      </c>
      <c r="I1947" s="252">
        <v>2.83</v>
      </c>
      <c r="J1947" s="244"/>
      <c r="K1947" s="238">
        <v>100</v>
      </c>
      <c r="L1947" s="250">
        <f t="shared" si="6"/>
        <v>283</v>
      </c>
      <c r="M1947" s="243"/>
    </row>
    <row r="1948" s="236" customFormat="1" ht="25" customHeight="1" spans="1:13">
      <c r="A1948" s="238">
        <v>28</v>
      </c>
      <c r="B1948" s="250" t="s">
        <v>1922</v>
      </c>
      <c r="C1948" s="250" t="s">
        <v>19</v>
      </c>
      <c r="D1948" s="250" t="s">
        <v>1899</v>
      </c>
      <c r="E1948" s="250" t="s">
        <v>61</v>
      </c>
      <c r="F1948" s="250" t="s">
        <v>1922</v>
      </c>
      <c r="G1948" s="250" t="s">
        <v>22</v>
      </c>
      <c r="H1948" s="252">
        <v>2.83</v>
      </c>
      <c r="I1948" s="252">
        <v>2.83</v>
      </c>
      <c r="J1948" s="244"/>
      <c r="K1948" s="238">
        <v>100</v>
      </c>
      <c r="L1948" s="250">
        <f t="shared" si="6"/>
        <v>283</v>
      </c>
      <c r="M1948" s="243"/>
    </row>
    <row r="1949" s="236" customFormat="1" ht="25" customHeight="1" spans="1:13">
      <c r="A1949" s="238">
        <v>29</v>
      </c>
      <c r="B1949" s="250" t="s">
        <v>1923</v>
      </c>
      <c r="C1949" s="250" t="s">
        <v>19</v>
      </c>
      <c r="D1949" s="250" t="s">
        <v>1899</v>
      </c>
      <c r="E1949" s="250" t="s">
        <v>61</v>
      </c>
      <c r="F1949" s="250" t="s">
        <v>1923</v>
      </c>
      <c r="G1949" s="250" t="s">
        <v>22</v>
      </c>
      <c r="H1949" s="252">
        <v>2.53</v>
      </c>
      <c r="I1949" s="252">
        <v>2.53</v>
      </c>
      <c r="J1949" s="244"/>
      <c r="K1949" s="238">
        <v>100</v>
      </c>
      <c r="L1949" s="250">
        <f t="shared" si="6"/>
        <v>253</v>
      </c>
      <c r="M1949" s="243"/>
    </row>
    <row r="1950" s="236" customFormat="1" ht="25" customHeight="1" spans="1:13">
      <c r="A1950" s="238">
        <v>30</v>
      </c>
      <c r="B1950" s="250" t="s">
        <v>1924</v>
      </c>
      <c r="C1950" s="250" t="s">
        <v>19</v>
      </c>
      <c r="D1950" s="250" t="s">
        <v>1899</v>
      </c>
      <c r="E1950" s="250" t="s">
        <v>61</v>
      </c>
      <c r="F1950" s="250" t="s">
        <v>1924</v>
      </c>
      <c r="G1950" s="250" t="s">
        <v>22</v>
      </c>
      <c r="H1950" s="252">
        <v>4.83</v>
      </c>
      <c r="I1950" s="252">
        <v>4.83</v>
      </c>
      <c r="J1950" s="244"/>
      <c r="K1950" s="238">
        <v>100</v>
      </c>
      <c r="L1950" s="250">
        <f t="shared" si="6"/>
        <v>483</v>
      </c>
      <c r="M1950" s="243"/>
    </row>
    <row r="1951" s="236" customFormat="1" ht="25" customHeight="1" spans="1:13">
      <c r="A1951" s="238">
        <v>31</v>
      </c>
      <c r="B1951" s="250" t="s">
        <v>1925</v>
      </c>
      <c r="C1951" s="250" t="s">
        <v>19</v>
      </c>
      <c r="D1951" s="250" t="s">
        <v>1899</v>
      </c>
      <c r="E1951" s="250" t="s">
        <v>61</v>
      </c>
      <c r="F1951" s="250" t="s">
        <v>1925</v>
      </c>
      <c r="G1951" s="250" t="s">
        <v>22</v>
      </c>
      <c r="H1951" s="252">
        <v>2.83</v>
      </c>
      <c r="I1951" s="252">
        <v>2.83</v>
      </c>
      <c r="J1951" s="258"/>
      <c r="K1951" s="238">
        <v>100</v>
      </c>
      <c r="L1951" s="250">
        <f t="shared" si="6"/>
        <v>283</v>
      </c>
      <c r="M1951" s="243"/>
    </row>
    <row r="1952" s="236" customFormat="1" ht="25" customHeight="1" spans="1:13">
      <c r="A1952" s="238">
        <v>32</v>
      </c>
      <c r="B1952" s="250" t="s">
        <v>1926</v>
      </c>
      <c r="C1952" s="250" t="s">
        <v>19</v>
      </c>
      <c r="D1952" s="250" t="s">
        <v>1899</v>
      </c>
      <c r="E1952" s="250" t="s">
        <v>61</v>
      </c>
      <c r="F1952" s="250" t="s">
        <v>1926</v>
      </c>
      <c r="G1952" s="250" t="s">
        <v>22</v>
      </c>
      <c r="H1952" s="252">
        <v>2.83</v>
      </c>
      <c r="I1952" s="252">
        <v>2.83</v>
      </c>
      <c r="J1952" s="258"/>
      <c r="K1952" s="238">
        <v>100</v>
      </c>
      <c r="L1952" s="250">
        <f t="shared" si="6"/>
        <v>283</v>
      </c>
      <c r="M1952" s="243"/>
    </row>
    <row r="1953" s="236" customFormat="1" ht="25" customHeight="1" spans="1:13">
      <c r="A1953" s="238">
        <v>33</v>
      </c>
      <c r="B1953" s="250" t="s">
        <v>1927</v>
      </c>
      <c r="C1953" s="250" t="s">
        <v>19</v>
      </c>
      <c r="D1953" s="250" t="s">
        <v>1899</v>
      </c>
      <c r="E1953" s="250" t="s">
        <v>61</v>
      </c>
      <c r="F1953" s="250" t="s">
        <v>1927</v>
      </c>
      <c r="G1953" s="250" t="s">
        <v>22</v>
      </c>
      <c r="H1953" s="252">
        <v>6.13</v>
      </c>
      <c r="I1953" s="252">
        <v>6.13</v>
      </c>
      <c r="J1953" s="258"/>
      <c r="K1953" s="238">
        <v>100</v>
      </c>
      <c r="L1953" s="250">
        <f t="shared" si="6"/>
        <v>613</v>
      </c>
      <c r="M1953" s="243"/>
    </row>
    <row r="1954" s="236" customFormat="1" ht="25" customHeight="1" spans="1:13">
      <c r="A1954" s="238">
        <v>34</v>
      </c>
      <c r="B1954" s="250" t="s">
        <v>1928</v>
      </c>
      <c r="C1954" s="250" t="s">
        <v>19</v>
      </c>
      <c r="D1954" s="250" t="s">
        <v>1899</v>
      </c>
      <c r="E1954" s="250" t="s">
        <v>61</v>
      </c>
      <c r="F1954" s="250" t="s">
        <v>1928</v>
      </c>
      <c r="G1954" s="250" t="s">
        <v>22</v>
      </c>
      <c r="H1954" s="252">
        <v>3.43</v>
      </c>
      <c r="I1954" s="252">
        <v>3.43</v>
      </c>
      <c r="J1954" s="258"/>
      <c r="K1954" s="238">
        <v>100</v>
      </c>
      <c r="L1954" s="250">
        <f t="shared" si="6"/>
        <v>343</v>
      </c>
      <c r="M1954" s="243"/>
    </row>
    <row r="1955" s="236" customFormat="1" ht="25" customHeight="1" spans="1:13">
      <c r="A1955" s="238">
        <v>35</v>
      </c>
      <c r="B1955" s="250" t="s">
        <v>1929</v>
      </c>
      <c r="C1955" s="250" t="s">
        <v>19</v>
      </c>
      <c r="D1955" s="250" t="s">
        <v>1899</v>
      </c>
      <c r="E1955" s="250" t="s">
        <v>61</v>
      </c>
      <c r="F1955" s="250" t="s">
        <v>1929</v>
      </c>
      <c r="G1955" s="250" t="s">
        <v>22</v>
      </c>
      <c r="H1955" s="252">
        <v>0.83</v>
      </c>
      <c r="I1955" s="252">
        <v>0.83</v>
      </c>
      <c r="J1955" s="258"/>
      <c r="K1955" s="238">
        <v>100</v>
      </c>
      <c r="L1955" s="250">
        <f t="shared" si="6"/>
        <v>83</v>
      </c>
      <c r="M1955" s="243"/>
    </row>
    <row r="1956" s="236" customFormat="1" ht="25" customHeight="1" spans="1:13">
      <c r="A1956" s="238">
        <v>36</v>
      </c>
      <c r="B1956" s="250" t="s">
        <v>1930</v>
      </c>
      <c r="C1956" s="250" t="s">
        <v>19</v>
      </c>
      <c r="D1956" s="250" t="s">
        <v>1899</v>
      </c>
      <c r="E1956" s="250" t="s">
        <v>61</v>
      </c>
      <c r="F1956" s="250" t="s">
        <v>1930</v>
      </c>
      <c r="G1956" s="250" t="s">
        <v>22</v>
      </c>
      <c r="H1956" s="252">
        <v>2.23</v>
      </c>
      <c r="I1956" s="252">
        <v>2.23</v>
      </c>
      <c r="J1956" s="258"/>
      <c r="K1956" s="238">
        <v>100</v>
      </c>
      <c r="L1956" s="250">
        <f t="shared" si="6"/>
        <v>223</v>
      </c>
      <c r="M1956" s="243"/>
    </row>
    <row r="1957" s="236" customFormat="1" ht="25" customHeight="1" spans="1:13">
      <c r="A1957" s="238">
        <v>37</v>
      </c>
      <c r="B1957" s="250" t="s">
        <v>1931</v>
      </c>
      <c r="C1957" s="250" t="s">
        <v>19</v>
      </c>
      <c r="D1957" s="250" t="s">
        <v>1899</v>
      </c>
      <c r="E1957" s="250" t="s">
        <v>61</v>
      </c>
      <c r="F1957" s="250" t="s">
        <v>1931</v>
      </c>
      <c r="G1957" s="250" t="s">
        <v>22</v>
      </c>
      <c r="H1957" s="252">
        <v>3.23</v>
      </c>
      <c r="I1957" s="252">
        <v>3.23</v>
      </c>
      <c r="J1957" s="258"/>
      <c r="K1957" s="238">
        <v>100</v>
      </c>
      <c r="L1957" s="250">
        <f t="shared" si="6"/>
        <v>323</v>
      </c>
      <c r="M1957" s="243"/>
    </row>
    <row r="1958" s="236" customFormat="1" ht="25" customHeight="1" spans="1:13">
      <c r="A1958" s="238">
        <v>38</v>
      </c>
      <c r="B1958" s="250" t="s">
        <v>1932</v>
      </c>
      <c r="C1958" s="250" t="s">
        <v>19</v>
      </c>
      <c r="D1958" s="250" t="s">
        <v>1899</v>
      </c>
      <c r="E1958" s="250" t="s">
        <v>61</v>
      </c>
      <c r="F1958" s="250" t="s">
        <v>1932</v>
      </c>
      <c r="G1958" s="250" t="s">
        <v>22</v>
      </c>
      <c r="H1958" s="252">
        <v>2.83</v>
      </c>
      <c r="I1958" s="252">
        <v>2.83</v>
      </c>
      <c r="J1958" s="258"/>
      <c r="K1958" s="238">
        <v>100</v>
      </c>
      <c r="L1958" s="250">
        <f t="shared" si="6"/>
        <v>283</v>
      </c>
      <c r="M1958" s="243"/>
    </row>
    <row r="1959" s="236" customFormat="1" ht="25" customHeight="1" spans="1:13">
      <c r="A1959" s="238">
        <v>39</v>
      </c>
      <c r="B1959" s="250" t="s">
        <v>1933</v>
      </c>
      <c r="C1959" s="250" t="s">
        <v>19</v>
      </c>
      <c r="D1959" s="250" t="s">
        <v>1899</v>
      </c>
      <c r="E1959" s="250" t="s">
        <v>61</v>
      </c>
      <c r="F1959" s="250" t="s">
        <v>1933</v>
      </c>
      <c r="G1959" s="250" t="s">
        <v>22</v>
      </c>
      <c r="H1959" s="252">
        <v>3.13</v>
      </c>
      <c r="I1959" s="252">
        <v>3.13</v>
      </c>
      <c r="J1959" s="258"/>
      <c r="K1959" s="238">
        <v>100</v>
      </c>
      <c r="L1959" s="250">
        <f t="shared" si="6"/>
        <v>313</v>
      </c>
      <c r="M1959" s="243"/>
    </row>
    <row r="1960" s="236" customFormat="1" ht="25" customHeight="1" spans="1:13">
      <c r="A1960" s="238">
        <v>40</v>
      </c>
      <c r="B1960" s="250" t="s">
        <v>1934</v>
      </c>
      <c r="C1960" s="250" t="s">
        <v>19</v>
      </c>
      <c r="D1960" s="250" t="s">
        <v>1899</v>
      </c>
      <c r="E1960" s="250" t="s">
        <v>61</v>
      </c>
      <c r="F1960" s="250" t="s">
        <v>1935</v>
      </c>
      <c r="G1960" s="250" t="s">
        <v>1936</v>
      </c>
      <c r="H1960" s="252">
        <v>3.63</v>
      </c>
      <c r="I1960" s="252">
        <v>3.63</v>
      </c>
      <c r="J1960" s="258"/>
      <c r="K1960" s="238">
        <v>100</v>
      </c>
      <c r="L1960" s="250">
        <f t="shared" si="6"/>
        <v>363</v>
      </c>
      <c r="M1960" s="243"/>
    </row>
    <row r="1961" s="236" customFormat="1" ht="25" customHeight="1" spans="1:13">
      <c r="A1961" s="238">
        <v>41</v>
      </c>
      <c r="B1961" s="250" t="s">
        <v>1937</v>
      </c>
      <c r="C1961" s="250" t="s">
        <v>19</v>
      </c>
      <c r="D1961" s="250" t="s">
        <v>1899</v>
      </c>
      <c r="E1961" s="250" t="s">
        <v>61</v>
      </c>
      <c r="F1961" s="250" t="s">
        <v>1937</v>
      </c>
      <c r="G1961" s="250" t="s">
        <v>22</v>
      </c>
      <c r="H1961" s="252">
        <v>1.03</v>
      </c>
      <c r="I1961" s="252">
        <v>1.03</v>
      </c>
      <c r="J1961" s="258"/>
      <c r="K1961" s="238">
        <v>100</v>
      </c>
      <c r="L1961" s="250">
        <f t="shared" si="6"/>
        <v>103</v>
      </c>
      <c r="M1961" s="243"/>
    </row>
    <row r="1962" s="236" customFormat="1" ht="25" customHeight="1" spans="1:13">
      <c r="A1962" s="238">
        <v>42</v>
      </c>
      <c r="B1962" s="250" t="s">
        <v>1938</v>
      </c>
      <c r="C1962" s="250" t="s">
        <v>19</v>
      </c>
      <c r="D1962" s="250" t="s">
        <v>1899</v>
      </c>
      <c r="E1962" s="250" t="s">
        <v>61</v>
      </c>
      <c r="F1962" s="250" t="s">
        <v>1938</v>
      </c>
      <c r="G1962" s="250" t="s">
        <v>22</v>
      </c>
      <c r="H1962" s="252">
        <v>2.53</v>
      </c>
      <c r="I1962" s="252">
        <v>2.53</v>
      </c>
      <c r="J1962" s="258"/>
      <c r="K1962" s="238">
        <v>100</v>
      </c>
      <c r="L1962" s="250">
        <f t="shared" si="6"/>
        <v>253</v>
      </c>
      <c r="M1962" s="243"/>
    </row>
    <row r="1963" s="236" customFormat="1" ht="25" customHeight="1" spans="1:13">
      <c r="A1963" s="238">
        <v>43</v>
      </c>
      <c r="B1963" s="250" t="s">
        <v>1863</v>
      </c>
      <c r="C1963" s="250" t="s">
        <v>19</v>
      </c>
      <c r="D1963" s="250" t="s">
        <v>1899</v>
      </c>
      <c r="E1963" s="250" t="s">
        <v>206</v>
      </c>
      <c r="F1963" s="250" t="s">
        <v>1863</v>
      </c>
      <c r="G1963" s="250" t="s">
        <v>22</v>
      </c>
      <c r="H1963" s="252">
        <v>1.07</v>
      </c>
      <c r="I1963" s="252">
        <v>1.07</v>
      </c>
      <c r="J1963" s="258"/>
      <c r="K1963" s="238">
        <v>100</v>
      </c>
      <c r="L1963" s="250">
        <f t="shared" si="6"/>
        <v>107</v>
      </c>
      <c r="M1963" s="243"/>
    </row>
    <row r="1964" s="236" customFormat="1" ht="25" customHeight="1" spans="1:13">
      <c r="A1964" s="238">
        <v>44</v>
      </c>
      <c r="B1964" s="250" t="s">
        <v>1939</v>
      </c>
      <c r="C1964" s="250" t="s">
        <v>19</v>
      </c>
      <c r="D1964" s="250" t="s">
        <v>1899</v>
      </c>
      <c r="E1964" s="250" t="s">
        <v>206</v>
      </c>
      <c r="F1964" s="250" t="s">
        <v>1939</v>
      </c>
      <c r="G1964" s="250" t="s">
        <v>22</v>
      </c>
      <c r="H1964" s="252">
        <v>3.03</v>
      </c>
      <c r="I1964" s="252">
        <v>3.03</v>
      </c>
      <c r="J1964" s="258"/>
      <c r="K1964" s="238">
        <v>100</v>
      </c>
      <c r="L1964" s="250">
        <f t="shared" si="6"/>
        <v>303</v>
      </c>
      <c r="M1964" s="243"/>
    </row>
    <row r="1965" s="236" customFormat="1" ht="25" customHeight="1" spans="1:13">
      <c r="A1965" s="238">
        <v>45</v>
      </c>
      <c r="B1965" s="250" t="s">
        <v>1940</v>
      </c>
      <c r="C1965" s="250" t="s">
        <v>19</v>
      </c>
      <c r="D1965" s="250" t="s">
        <v>1899</v>
      </c>
      <c r="E1965" s="250" t="s">
        <v>206</v>
      </c>
      <c r="F1965" s="250" t="s">
        <v>1940</v>
      </c>
      <c r="G1965" s="250" t="s">
        <v>22</v>
      </c>
      <c r="H1965" s="252">
        <v>7.23</v>
      </c>
      <c r="I1965" s="252">
        <v>7.23</v>
      </c>
      <c r="J1965" s="258"/>
      <c r="K1965" s="238">
        <v>100</v>
      </c>
      <c r="L1965" s="250">
        <f t="shared" si="6"/>
        <v>723</v>
      </c>
      <c r="M1965" s="243"/>
    </row>
    <row r="1966" s="236" customFormat="1" ht="25" customHeight="1" spans="1:13">
      <c r="A1966" s="238">
        <v>46</v>
      </c>
      <c r="B1966" s="250" t="s">
        <v>1941</v>
      </c>
      <c r="C1966" s="250" t="s">
        <v>19</v>
      </c>
      <c r="D1966" s="250" t="s">
        <v>1899</v>
      </c>
      <c r="E1966" s="250" t="s">
        <v>206</v>
      </c>
      <c r="F1966" s="250" t="s">
        <v>1941</v>
      </c>
      <c r="G1966" s="250" t="s">
        <v>22</v>
      </c>
      <c r="H1966" s="252">
        <v>2.03</v>
      </c>
      <c r="I1966" s="252">
        <v>2.03</v>
      </c>
      <c r="J1966" s="258"/>
      <c r="K1966" s="238">
        <v>100</v>
      </c>
      <c r="L1966" s="250">
        <f t="shared" si="6"/>
        <v>203</v>
      </c>
      <c r="M1966" s="243"/>
    </row>
    <row r="1967" s="236" customFormat="1" ht="25" customHeight="1" spans="1:13">
      <c r="A1967" s="238">
        <v>47</v>
      </c>
      <c r="B1967" s="250" t="s">
        <v>1942</v>
      </c>
      <c r="C1967" s="250" t="s">
        <v>19</v>
      </c>
      <c r="D1967" s="250" t="s">
        <v>1899</v>
      </c>
      <c r="E1967" s="250" t="s">
        <v>206</v>
      </c>
      <c r="F1967" s="250" t="s">
        <v>1942</v>
      </c>
      <c r="G1967" s="250" t="s">
        <v>22</v>
      </c>
      <c r="H1967" s="252">
        <v>1.73</v>
      </c>
      <c r="I1967" s="252">
        <v>1.73</v>
      </c>
      <c r="J1967" s="258"/>
      <c r="K1967" s="238">
        <v>100</v>
      </c>
      <c r="L1967" s="250">
        <f t="shared" si="6"/>
        <v>173</v>
      </c>
      <c r="M1967" s="243"/>
    </row>
    <row r="1968" s="236" customFormat="1" ht="25" customHeight="1" spans="1:13">
      <c r="A1968" s="238">
        <v>48</v>
      </c>
      <c r="B1968" s="250" t="s">
        <v>1347</v>
      </c>
      <c r="C1968" s="250" t="s">
        <v>19</v>
      </c>
      <c r="D1968" s="250" t="s">
        <v>1899</v>
      </c>
      <c r="E1968" s="250" t="s">
        <v>206</v>
      </c>
      <c r="F1968" s="250" t="s">
        <v>1943</v>
      </c>
      <c r="G1968" s="250" t="s">
        <v>1944</v>
      </c>
      <c r="H1968" s="252">
        <v>1.13</v>
      </c>
      <c r="I1968" s="252">
        <v>1.13</v>
      </c>
      <c r="J1968" s="258"/>
      <c r="K1968" s="238">
        <v>100</v>
      </c>
      <c r="L1968" s="250">
        <f t="shared" si="6"/>
        <v>113</v>
      </c>
      <c r="M1968" s="243"/>
    </row>
    <row r="1969" s="236" customFormat="1" ht="25" customHeight="1" spans="1:13">
      <c r="A1969" s="238">
        <v>49</v>
      </c>
      <c r="B1969" s="250" t="s">
        <v>1945</v>
      </c>
      <c r="C1969" s="250" t="s">
        <v>19</v>
      </c>
      <c r="D1969" s="250" t="s">
        <v>1899</v>
      </c>
      <c r="E1969" s="250" t="s">
        <v>206</v>
      </c>
      <c r="F1969" s="250" t="s">
        <v>1945</v>
      </c>
      <c r="G1969" s="250" t="s">
        <v>22</v>
      </c>
      <c r="H1969" s="252">
        <v>5.5</v>
      </c>
      <c r="I1969" s="252">
        <v>5.5</v>
      </c>
      <c r="J1969" s="258"/>
      <c r="K1969" s="238">
        <v>100</v>
      </c>
      <c r="L1969" s="250">
        <f t="shared" si="6"/>
        <v>550</v>
      </c>
      <c r="M1969" s="243"/>
    </row>
    <row r="1970" s="236" customFormat="1" ht="25" customHeight="1" spans="1:13">
      <c r="A1970" s="238">
        <v>50</v>
      </c>
      <c r="B1970" s="250" t="s">
        <v>1946</v>
      </c>
      <c r="C1970" s="250" t="s">
        <v>19</v>
      </c>
      <c r="D1970" s="250" t="s">
        <v>1899</v>
      </c>
      <c r="E1970" s="250" t="s">
        <v>206</v>
      </c>
      <c r="F1970" s="250" t="s">
        <v>1946</v>
      </c>
      <c r="G1970" s="250" t="s">
        <v>22</v>
      </c>
      <c r="H1970" s="252">
        <v>6.4</v>
      </c>
      <c r="I1970" s="252">
        <v>6.4</v>
      </c>
      <c r="J1970" s="258"/>
      <c r="K1970" s="238">
        <v>100</v>
      </c>
      <c r="L1970" s="250">
        <f t="shared" si="6"/>
        <v>640</v>
      </c>
      <c r="M1970" s="243"/>
    </row>
    <row r="1971" s="236" customFormat="1" ht="25" customHeight="1" spans="1:13">
      <c r="A1971" s="238">
        <v>51</v>
      </c>
      <c r="B1971" s="250" t="s">
        <v>1947</v>
      </c>
      <c r="C1971" s="250" t="s">
        <v>19</v>
      </c>
      <c r="D1971" s="250" t="s">
        <v>1899</v>
      </c>
      <c r="E1971" s="250" t="s">
        <v>206</v>
      </c>
      <c r="F1971" s="250" t="s">
        <v>1947</v>
      </c>
      <c r="G1971" s="250" t="s">
        <v>22</v>
      </c>
      <c r="H1971" s="252">
        <v>6.2</v>
      </c>
      <c r="I1971" s="252">
        <v>6.2</v>
      </c>
      <c r="J1971" s="258"/>
      <c r="K1971" s="238">
        <v>100</v>
      </c>
      <c r="L1971" s="250">
        <f t="shared" si="6"/>
        <v>620</v>
      </c>
      <c r="M1971" s="243"/>
    </row>
    <row r="1972" s="236" customFormat="1" ht="25" customHeight="1" spans="1:13">
      <c r="A1972" s="238">
        <v>52</v>
      </c>
      <c r="B1972" s="250" t="s">
        <v>1948</v>
      </c>
      <c r="C1972" s="250" t="s">
        <v>19</v>
      </c>
      <c r="D1972" s="250" t="s">
        <v>1899</v>
      </c>
      <c r="E1972" s="250" t="s">
        <v>206</v>
      </c>
      <c r="F1972" s="250" t="s">
        <v>1948</v>
      </c>
      <c r="G1972" s="250" t="s">
        <v>22</v>
      </c>
      <c r="H1972" s="252">
        <v>2</v>
      </c>
      <c r="I1972" s="252">
        <v>2</v>
      </c>
      <c r="J1972" s="258"/>
      <c r="K1972" s="238">
        <v>100</v>
      </c>
      <c r="L1972" s="250">
        <f t="shared" si="6"/>
        <v>200</v>
      </c>
      <c r="M1972" s="243"/>
    </row>
    <row r="1973" s="236" customFormat="1" ht="25" customHeight="1" spans="1:13">
      <c r="A1973" s="238">
        <v>53</v>
      </c>
      <c r="B1973" s="250" t="s">
        <v>1949</v>
      </c>
      <c r="C1973" s="250" t="s">
        <v>19</v>
      </c>
      <c r="D1973" s="250" t="s">
        <v>1899</v>
      </c>
      <c r="E1973" s="250" t="s">
        <v>206</v>
      </c>
      <c r="F1973" s="250" t="s">
        <v>1949</v>
      </c>
      <c r="G1973" s="250" t="s">
        <v>22</v>
      </c>
      <c r="H1973" s="252">
        <v>2.83</v>
      </c>
      <c r="I1973" s="252">
        <v>2.83</v>
      </c>
      <c r="J1973" s="258"/>
      <c r="K1973" s="238">
        <v>100</v>
      </c>
      <c r="L1973" s="250">
        <f t="shared" si="6"/>
        <v>283</v>
      </c>
      <c r="M1973" s="243"/>
    </row>
    <row r="1974" s="236" customFormat="1" ht="25" customHeight="1" spans="1:13">
      <c r="A1974" s="238">
        <v>54</v>
      </c>
      <c r="B1974" s="250" t="s">
        <v>1950</v>
      </c>
      <c r="C1974" s="250" t="s">
        <v>19</v>
      </c>
      <c r="D1974" s="250" t="s">
        <v>1899</v>
      </c>
      <c r="E1974" s="250" t="s">
        <v>206</v>
      </c>
      <c r="F1974" s="250" t="s">
        <v>1950</v>
      </c>
      <c r="G1974" s="250" t="s">
        <v>22</v>
      </c>
      <c r="H1974" s="252">
        <v>1.03</v>
      </c>
      <c r="I1974" s="252">
        <v>1.03</v>
      </c>
      <c r="J1974" s="258"/>
      <c r="K1974" s="238">
        <v>100</v>
      </c>
      <c r="L1974" s="250">
        <f t="shared" si="6"/>
        <v>103</v>
      </c>
      <c r="M1974" s="243"/>
    </row>
    <row r="1975" s="236" customFormat="1" ht="25" customHeight="1" spans="1:13">
      <c r="A1975" s="238">
        <v>55</v>
      </c>
      <c r="B1975" s="250" t="s">
        <v>1951</v>
      </c>
      <c r="C1975" s="250" t="s">
        <v>19</v>
      </c>
      <c r="D1975" s="250" t="s">
        <v>1899</v>
      </c>
      <c r="E1975" s="250" t="s">
        <v>206</v>
      </c>
      <c r="F1975" s="250" t="s">
        <v>1951</v>
      </c>
      <c r="G1975" s="250" t="s">
        <v>22</v>
      </c>
      <c r="H1975" s="252">
        <v>1.21</v>
      </c>
      <c r="I1975" s="252">
        <v>1.21</v>
      </c>
      <c r="J1975" s="258"/>
      <c r="K1975" s="238">
        <v>100</v>
      </c>
      <c r="L1975" s="250">
        <f t="shared" si="6"/>
        <v>121</v>
      </c>
      <c r="M1975" s="243"/>
    </row>
    <row r="1976" s="236" customFormat="1" ht="25" customHeight="1" spans="1:13">
      <c r="A1976" s="238">
        <v>56</v>
      </c>
      <c r="B1976" s="250" t="s">
        <v>1911</v>
      </c>
      <c r="C1976" s="250" t="s">
        <v>19</v>
      </c>
      <c r="D1976" s="250" t="s">
        <v>1899</v>
      </c>
      <c r="E1976" s="250" t="s">
        <v>206</v>
      </c>
      <c r="F1976" s="250" t="s">
        <v>1911</v>
      </c>
      <c r="G1976" s="250" t="s">
        <v>22</v>
      </c>
      <c r="H1976" s="252">
        <v>1.28</v>
      </c>
      <c r="I1976" s="252">
        <v>1.28</v>
      </c>
      <c r="J1976" s="258"/>
      <c r="K1976" s="238">
        <v>100</v>
      </c>
      <c r="L1976" s="250">
        <f t="shared" si="6"/>
        <v>128</v>
      </c>
      <c r="M1976" s="243"/>
    </row>
    <row r="1977" s="236" customFormat="1" ht="25" customHeight="1" spans="1:13">
      <c r="A1977" s="238">
        <v>57</v>
      </c>
      <c r="B1977" s="250" t="s">
        <v>1952</v>
      </c>
      <c r="C1977" s="250" t="s">
        <v>19</v>
      </c>
      <c r="D1977" s="250" t="s">
        <v>1899</v>
      </c>
      <c r="E1977" s="250" t="s">
        <v>206</v>
      </c>
      <c r="F1977" s="250" t="s">
        <v>1952</v>
      </c>
      <c r="G1977" s="250" t="s">
        <v>22</v>
      </c>
      <c r="H1977" s="252">
        <v>2.8</v>
      </c>
      <c r="I1977" s="252">
        <v>2.8</v>
      </c>
      <c r="J1977" s="258"/>
      <c r="K1977" s="238">
        <v>100</v>
      </c>
      <c r="L1977" s="250">
        <f t="shared" si="6"/>
        <v>280</v>
      </c>
      <c r="M1977" s="243"/>
    </row>
    <row r="1978" s="236" customFormat="1" ht="25" customHeight="1" spans="1:13">
      <c r="A1978" s="238">
        <v>58</v>
      </c>
      <c r="B1978" s="250" t="s">
        <v>1953</v>
      </c>
      <c r="C1978" s="250" t="s">
        <v>19</v>
      </c>
      <c r="D1978" s="250" t="s">
        <v>1899</v>
      </c>
      <c r="E1978" s="250" t="s">
        <v>206</v>
      </c>
      <c r="F1978" s="250" t="s">
        <v>1953</v>
      </c>
      <c r="G1978" s="250" t="s">
        <v>22</v>
      </c>
      <c r="H1978" s="252">
        <v>5.8</v>
      </c>
      <c r="I1978" s="252">
        <v>5.8</v>
      </c>
      <c r="J1978" s="258"/>
      <c r="K1978" s="238">
        <v>100</v>
      </c>
      <c r="L1978" s="250">
        <f t="shared" si="6"/>
        <v>580</v>
      </c>
      <c r="M1978" s="243"/>
    </row>
    <row r="1979" s="236" customFormat="1" ht="25" customHeight="1" spans="1:13">
      <c r="A1979" s="238">
        <v>59</v>
      </c>
      <c r="B1979" s="250" t="s">
        <v>1954</v>
      </c>
      <c r="C1979" s="250" t="s">
        <v>19</v>
      </c>
      <c r="D1979" s="250" t="s">
        <v>1899</v>
      </c>
      <c r="E1979" s="250" t="s">
        <v>206</v>
      </c>
      <c r="F1979" s="250" t="s">
        <v>1955</v>
      </c>
      <c r="G1979" s="250" t="s">
        <v>22</v>
      </c>
      <c r="H1979" s="252">
        <v>2.3</v>
      </c>
      <c r="I1979" s="252">
        <v>2.3</v>
      </c>
      <c r="J1979" s="258"/>
      <c r="K1979" s="238">
        <v>100</v>
      </c>
      <c r="L1979" s="250">
        <f t="shared" si="6"/>
        <v>230</v>
      </c>
      <c r="M1979" s="243"/>
    </row>
    <row r="1980" s="236" customFormat="1" ht="25" customHeight="1" spans="1:13">
      <c r="A1980" s="238">
        <v>60</v>
      </c>
      <c r="B1980" s="250" t="s">
        <v>1956</v>
      </c>
      <c r="C1980" s="250" t="s">
        <v>19</v>
      </c>
      <c r="D1980" s="250" t="s">
        <v>1899</v>
      </c>
      <c r="E1980" s="250" t="s">
        <v>206</v>
      </c>
      <c r="F1980" s="250" t="s">
        <v>1956</v>
      </c>
      <c r="G1980" s="250" t="s">
        <v>22</v>
      </c>
      <c r="H1980" s="252">
        <v>2.3</v>
      </c>
      <c r="I1980" s="252">
        <v>2.3</v>
      </c>
      <c r="J1980" s="258"/>
      <c r="K1980" s="238">
        <v>100</v>
      </c>
      <c r="L1980" s="250">
        <f t="shared" si="6"/>
        <v>230</v>
      </c>
      <c r="M1980" s="243"/>
    </row>
    <row r="1981" s="236" customFormat="1" ht="25" customHeight="1" spans="1:13">
      <c r="A1981" s="238">
        <v>61</v>
      </c>
      <c r="B1981" s="250" t="s">
        <v>1957</v>
      </c>
      <c r="C1981" s="250" t="s">
        <v>19</v>
      </c>
      <c r="D1981" s="250" t="s">
        <v>1899</v>
      </c>
      <c r="E1981" s="250" t="s">
        <v>206</v>
      </c>
      <c r="F1981" s="250" t="s">
        <v>1957</v>
      </c>
      <c r="G1981" s="250" t="s">
        <v>22</v>
      </c>
      <c r="H1981" s="252">
        <v>3.6</v>
      </c>
      <c r="I1981" s="252">
        <v>3.6</v>
      </c>
      <c r="J1981" s="258"/>
      <c r="K1981" s="238">
        <v>100</v>
      </c>
      <c r="L1981" s="250">
        <f t="shared" si="6"/>
        <v>360</v>
      </c>
      <c r="M1981" s="243"/>
    </row>
    <row r="1982" s="236" customFormat="1" ht="25" customHeight="1" spans="1:13">
      <c r="A1982" s="238">
        <v>62</v>
      </c>
      <c r="B1982" s="250" t="s">
        <v>1958</v>
      </c>
      <c r="C1982" s="250" t="s">
        <v>19</v>
      </c>
      <c r="D1982" s="250" t="s">
        <v>1899</v>
      </c>
      <c r="E1982" s="250" t="s">
        <v>206</v>
      </c>
      <c r="F1982" s="250" t="s">
        <v>1958</v>
      </c>
      <c r="G1982" s="250" t="s">
        <v>22</v>
      </c>
      <c r="H1982" s="252">
        <v>1.8</v>
      </c>
      <c r="I1982" s="252">
        <v>1.8</v>
      </c>
      <c r="J1982" s="258"/>
      <c r="K1982" s="238">
        <v>100</v>
      </c>
      <c r="L1982" s="250">
        <f t="shared" si="6"/>
        <v>180</v>
      </c>
      <c r="M1982" s="243"/>
    </row>
    <row r="1983" s="236" customFormat="1" ht="25" customHeight="1" spans="1:13">
      <c r="A1983" s="238">
        <v>63</v>
      </c>
      <c r="B1983" s="250" t="s">
        <v>1959</v>
      </c>
      <c r="C1983" s="250" t="s">
        <v>19</v>
      </c>
      <c r="D1983" s="250" t="s">
        <v>1899</v>
      </c>
      <c r="E1983" s="250" t="s">
        <v>206</v>
      </c>
      <c r="F1983" s="250" t="s">
        <v>1960</v>
      </c>
      <c r="G1983" s="250" t="s">
        <v>1936</v>
      </c>
      <c r="H1983" s="252">
        <v>4.6</v>
      </c>
      <c r="I1983" s="252">
        <v>4.6</v>
      </c>
      <c r="J1983" s="258"/>
      <c r="K1983" s="238">
        <v>100</v>
      </c>
      <c r="L1983" s="250">
        <f t="shared" si="6"/>
        <v>460</v>
      </c>
      <c r="M1983" s="243"/>
    </row>
    <row r="1984" s="236" customFormat="1" ht="25" customHeight="1" spans="1:13">
      <c r="A1984" s="238">
        <v>64</v>
      </c>
      <c r="B1984" s="250" t="s">
        <v>1961</v>
      </c>
      <c r="C1984" s="250" t="s">
        <v>19</v>
      </c>
      <c r="D1984" s="250" t="s">
        <v>1899</v>
      </c>
      <c r="E1984" s="250" t="s">
        <v>206</v>
      </c>
      <c r="F1984" s="250" t="s">
        <v>1961</v>
      </c>
      <c r="G1984" s="250" t="s">
        <v>22</v>
      </c>
      <c r="H1984" s="252">
        <v>21.3</v>
      </c>
      <c r="I1984" s="252">
        <v>21.3</v>
      </c>
      <c r="J1984" s="258"/>
      <c r="K1984" s="238">
        <v>100</v>
      </c>
      <c r="L1984" s="250">
        <f t="shared" si="6"/>
        <v>2130</v>
      </c>
      <c r="M1984" s="243"/>
    </row>
    <row r="1985" s="236" customFormat="1" ht="25" customHeight="1" spans="1:13">
      <c r="A1985" s="238">
        <v>65</v>
      </c>
      <c r="B1985" s="250" t="s">
        <v>1962</v>
      </c>
      <c r="C1985" s="250" t="s">
        <v>19</v>
      </c>
      <c r="D1985" s="250" t="s">
        <v>1899</v>
      </c>
      <c r="E1985" s="250" t="s">
        <v>206</v>
      </c>
      <c r="F1985" s="250" t="s">
        <v>1962</v>
      </c>
      <c r="G1985" s="250" t="s">
        <v>22</v>
      </c>
      <c r="H1985" s="252">
        <v>3.2</v>
      </c>
      <c r="I1985" s="252">
        <v>3.2</v>
      </c>
      <c r="J1985" s="258"/>
      <c r="K1985" s="238">
        <v>100</v>
      </c>
      <c r="L1985" s="250">
        <f t="shared" ref="L1985:L2048" si="7">I1985*K1985</f>
        <v>320</v>
      </c>
      <c r="M1985" s="243"/>
    </row>
    <row r="1986" s="236" customFormat="1" ht="25" customHeight="1" spans="1:13">
      <c r="A1986" s="238">
        <v>66</v>
      </c>
      <c r="B1986" s="250" t="s">
        <v>1963</v>
      </c>
      <c r="C1986" s="250" t="s">
        <v>19</v>
      </c>
      <c r="D1986" s="250" t="s">
        <v>1899</v>
      </c>
      <c r="E1986" s="250" t="s">
        <v>206</v>
      </c>
      <c r="F1986" s="250" t="s">
        <v>1963</v>
      </c>
      <c r="G1986" s="250" t="s">
        <v>22</v>
      </c>
      <c r="H1986" s="252">
        <v>8.5</v>
      </c>
      <c r="I1986" s="252">
        <v>8.5</v>
      </c>
      <c r="J1986" s="258"/>
      <c r="K1986" s="238">
        <v>100</v>
      </c>
      <c r="L1986" s="250">
        <f t="shared" si="7"/>
        <v>850</v>
      </c>
      <c r="M1986" s="243"/>
    </row>
    <row r="1987" s="236" customFormat="1" ht="25" customHeight="1" spans="1:13">
      <c r="A1987" s="238">
        <v>67</v>
      </c>
      <c r="B1987" s="250" t="s">
        <v>1964</v>
      </c>
      <c r="C1987" s="250" t="s">
        <v>19</v>
      </c>
      <c r="D1987" s="250" t="s">
        <v>1899</v>
      </c>
      <c r="E1987" s="250" t="s">
        <v>206</v>
      </c>
      <c r="F1987" s="250" t="s">
        <v>1964</v>
      </c>
      <c r="G1987" s="250" t="s">
        <v>22</v>
      </c>
      <c r="H1987" s="252">
        <v>4.6</v>
      </c>
      <c r="I1987" s="252">
        <v>4.6</v>
      </c>
      <c r="J1987" s="258"/>
      <c r="K1987" s="238">
        <v>100</v>
      </c>
      <c r="L1987" s="250">
        <f t="shared" si="7"/>
        <v>460</v>
      </c>
      <c r="M1987" s="243"/>
    </row>
    <row r="1988" s="236" customFormat="1" ht="25" customHeight="1" spans="1:13">
      <c r="A1988" s="238">
        <v>68</v>
      </c>
      <c r="B1988" s="250" t="s">
        <v>1965</v>
      </c>
      <c r="C1988" s="250" t="s">
        <v>19</v>
      </c>
      <c r="D1988" s="250" t="s">
        <v>1899</v>
      </c>
      <c r="E1988" s="250" t="s">
        <v>206</v>
      </c>
      <c r="F1988" s="250" t="s">
        <v>1965</v>
      </c>
      <c r="G1988" s="250" t="s">
        <v>22</v>
      </c>
      <c r="H1988" s="252">
        <v>0.9</v>
      </c>
      <c r="I1988" s="252">
        <v>0.9</v>
      </c>
      <c r="J1988" s="258"/>
      <c r="K1988" s="238">
        <v>100</v>
      </c>
      <c r="L1988" s="250">
        <f t="shared" si="7"/>
        <v>90</v>
      </c>
      <c r="M1988" s="243"/>
    </row>
    <row r="1989" s="236" customFormat="1" ht="25" customHeight="1" spans="1:13">
      <c r="A1989" s="238">
        <v>69</v>
      </c>
      <c r="B1989" s="250" t="s">
        <v>1966</v>
      </c>
      <c r="C1989" s="250" t="s">
        <v>19</v>
      </c>
      <c r="D1989" s="250" t="s">
        <v>1899</v>
      </c>
      <c r="E1989" s="250" t="s">
        <v>206</v>
      </c>
      <c r="F1989" s="250" t="s">
        <v>1966</v>
      </c>
      <c r="G1989" s="250" t="s">
        <v>22</v>
      </c>
      <c r="H1989" s="252">
        <v>3.2</v>
      </c>
      <c r="I1989" s="252">
        <v>3.2</v>
      </c>
      <c r="J1989" s="258"/>
      <c r="K1989" s="238">
        <v>100</v>
      </c>
      <c r="L1989" s="250">
        <f t="shared" si="7"/>
        <v>320</v>
      </c>
      <c r="M1989" s="243"/>
    </row>
    <row r="1990" s="236" customFormat="1" ht="25" customHeight="1" spans="1:13">
      <c r="A1990" s="238">
        <v>70</v>
      </c>
      <c r="B1990" s="250" t="s">
        <v>1967</v>
      </c>
      <c r="C1990" s="250" t="s">
        <v>19</v>
      </c>
      <c r="D1990" s="250" t="s">
        <v>1899</v>
      </c>
      <c r="E1990" s="250" t="s">
        <v>206</v>
      </c>
      <c r="F1990" s="250" t="s">
        <v>1967</v>
      </c>
      <c r="G1990" s="250" t="s">
        <v>22</v>
      </c>
      <c r="H1990" s="252">
        <v>2.1</v>
      </c>
      <c r="I1990" s="252">
        <v>2.1</v>
      </c>
      <c r="J1990" s="258"/>
      <c r="K1990" s="238">
        <v>100</v>
      </c>
      <c r="L1990" s="250">
        <f t="shared" si="7"/>
        <v>210</v>
      </c>
      <c r="M1990" s="243"/>
    </row>
    <row r="1991" s="236" customFormat="1" ht="25" customHeight="1" spans="1:13">
      <c r="A1991" s="238">
        <v>71</v>
      </c>
      <c r="B1991" s="250" t="s">
        <v>194</v>
      </c>
      <c r="C1991" s="250" t="s">
        <v>19</v>
      </c>
      <c r="D1991" s="250" t="s">
        <v>1899</v>
      </c>
      <c r="E1991" s="250" t="s">
        <v>206</v>
      </c>
      <c r="F1991" s="250" t="s">
        <v>194</v>
      </c>
      <c r="G1991" s="250" t="s">
        <v>22</v>
      </c>
      <c r="H1991" s="252">
        <v>3.21</v>
      </c>
      <c r="I1991" s="252">
        <v>3.21</v>
      </c>
      <c r="J1991" s="258"/>
      <c r="K1991" s="238">
        <v>100</v>
      </c>
      <c r="L1991" s="250">
        <f t="shared" si="7"/>
        <v>321</v>
      </c>
      <c r="M1991" s="243"/>
    </row>
    <row r="1992" s="236" customFormat="1" ht="25" customHeight="1" spans="1:13">
      <c r="A1992" s="238">
        <v>72</v>
      </c>
      <c r="B1992" s="250" t="s">
        <v>1968</v>
      </c>
      <c r="C1992" s="250" t="s">
        <v>19</v>
      </c>
      <c r="D1992" s="250" t="s">
        <v>1899</v>
      </c>
      <c r="E1992" s="250" t="s">
        <v>206</v>
      </c>
      <c r="F1992" s="250" t="s">
        <v>1968</v>
      </c>
      <c r="G1992" s="250" t="s">
        <v>22</v>
      </c>
      <c r="H1992" s="252">
        <v>4.2</v>
      </c>
      <c r="I1992" s="252">
        <v>4.2</v>
      </c>
      <c r="J1992" s="258"/>
      <c r="K1992" s="238">
        <v>100</v>
      </c>
      <c r="L1992" s="250">
        <f t="shared" si="7"/>
        <v>420</v>
      </c>
      <c r="M1992" s="243"/>
    </row>
    <row r="1993" s="236" customFormat="1" ht="25" customHeight="1" spans="1:13">
      <c r="A1993" s="238">
        <v>73</v>
      </c>
      <c r="B1993" s="250" t="s">
        <v>1969</v>
      </c>
      <c r="C1993" s="250" t="s">
        <v>19</v>
      </c>
      <c r="D1993" s="250" t="s">
        <v>1899</v>
      </c>
      <c r="E1993" s="250" t="s">
        <v>206</v>
      </c>
      <c r="F1993" s="250" t="s">
        <v>1969</v>
      </c>
      <c r="G1993" s="250" t="s">
        <v>22</v>
      </c>
      <c r="H1993" s="252">
        <v>2.67</v>
      </c>
      <c r="I1993" s="252">
        <v>2.67</v>
      </c>
      <c r="J1993" s="258"/>
      <c r="K1993" s="238">
        <v>100</v>
      </c>
      <c r="L1993" s="250">
        <f t="shared" si="7"/>
        <v>267</v>
      </c>
      <c r="M1993" s="243"/>
    </row>
    <row r="1994" s="236" customFormat="1" ht="25" customHeight="1" spans="1:13">
      <c r="A1994" s="238">
        <v>74</v>
      </c>
      <c r="B1994" s="250" t="s">
        <v>1970</v>
      </c>
      <c r="C1994" s="250" t="s">
        <v>19</v>
      </c>
      <c r="D1994" s="250" t="s">
        <v>1899</v>
      </c>
      <c r="E1994" s="250" t="s">
        <v>206</v>
      </c>
      <c r="F1994" s="250" t="s">
        <v>1970</v>
      </c>
      <c r="G1994" s="250" t="s">
        <v>22</v>
      </c>
      <c r="H1994" s="252">
        <v>1.5</v>
      </c>
      <c r="I1994" s="252">
        <v>1.5</v>
      </c>
      <c r="J1994" s="258"/>
      <c r="K1994" s="238">
        <v>100</v>
      </c>
      <c r="L1994" s="250">
        <f t="shared" si="7"/>
        <v>150</v>
      </c>
      <c r="M1994" s="243"/>
    </row>
    <row r="1995" s="236" customFormat="1" ht="25" customHeight="1" spans="1:13">
      <c r="A1995" s="238">
        <v>75</v>
      </c>
      <c r="B1995" s="250" t="s">
        <v>1971</v>
      </c>
      <c r="C1995" s="250" t="s">
        <v>19</v>
      </c>
      <c r="D1995" s="250" t="s">
        <v>1899</v>
      </c>
      <c r="E1995" s="250" t="s">
        <v>206</v>
      </c>
      <c r="F1995" s="250" t="s">
        <v>1971</v>
      </c>
      <c r="G1995" s="250" t="s">
        <v>22</v>
      </c>
      <c r="H1995" s="252">
        <v>2.3</v>
      </c>
      <c r="I1995" s="252">
        <v>2.3</v>
      </c>
      <c r="J1995" s="258"/>
      <c r="K1995" s="238">
        <v>100</v>
      </c>
      <c r="L1995" s="250">
        <f t="shared" si="7"/>
        <v>230</v>
      </c>
      <c r="M1995" s="243"/>
    </row>
    <row r="1996" s="236" customFormat="1" ht="25" customHeight="1" spans="1:13">
      <c r="A1996" s="238">
        <v>76</v>
      </c>
      <c r="B1996" s="250" t="s">
        <v>1972</v>
      </c>
      <c r="C1996" s="250" t="s">
        <v>19</v>
      </c>
      <c r="D1996" s="250" t="s">
        <v>1899</v>
      </c>
      <c r="E1996" s="250" t="s">
        <v>206</v>
      </c>
      <c r="F1996" s="250" t="s">
        <v>1973</v>
      </c>
      <c r="G1996" s="250" t="s">
        <v>1936</v>
      </c>
      <c r="H1996" s="252">
        <v>4.8</v>
      </c>
      <c r="I1996" s="252">
        <v>4.8</v>
      </c>
      <c r="J1996" s="258"/>
      <c r="K1996" s="238">
        <v>100</v>
      </c>
      <c r="L1996" s="250">
        <f t="shared" si="7"/>
        <v>480</v>
      </c>
      <c r="M1996" s="243"/>
    </row>
    <row r="1997" s="236" customFormat="1" ht="25" customHeight="1" spans="1:13">
      <c r="A1997" s="238">
        <v>77</v>
      </c>
      <c r="B1997" s="250" t="s">
        <v>1974</v>
      </c>
      <c r="C1997" s="250" t="s">
        <v>19</v>
      </c>
      <c r="D1997" s="250" t="s">
        <v>1899</v>
      </c>
      <c r="E1997" s="250" t="s">
        <v>206</v>
      </c>
      <c r="F1997" s="250" t="s">
        <v>1974</v>
      </c>
      <c r="G1997" s="250" t="s">
        <v>22</v>
      </c>
      <c r="H1997" s="252">
        <v>4.7</v>
      </c>
      <c r="I1997" s="252">
        <v>4.7</v>
      </c>
      <c r="J1997" s="258"/>
      <c r="K1997" s="238">
        <v>100</v>
      </c>
      <c r="L1997" s="250">
        <f t="shared" si="7"/>
        <v>470</v>
      </c>
      <c r="M1997" s="243"/>
    </row>
    <row r="1998" s="236" customFormat="1" ht="25" customHeight="1" spans="1:13">
      <c r="A1998" s="238">
        <v>78</v>
      </c>
      <c r="B1998" s="250" t="s">
        <v>1975</v>
      </c>
      <c r="C1998" s="250" t="s">
        <v>19</v>
      </c>
      <c r="D1998" s="250" t="s">
        <v>1899</v>
      </c>
      <c r="E1998" s="250" t="s">
        <v>206</v>
      </c>
      <c r="F1998" s="250" t="s">
        <v>1975</v>
      </c>
      <c r="G1998" s="250" t="s">
        <v>22</v>
      </c>
      <c r="H1998" s="252">
        <v>7.95</v>
      </c>
      <c r="I1998" s="252">
        <v>7.95</v>
      </c>
      <c r="J1998" s="258"/>
      <c r="K1998" s="238">
        <v>100</v>
      </c>
      <c r="L1998" s="250">
        <f t="shared" si="7"/>
        <v>795</v>
      </c>
      <c r="M1998" s="243"/>
    </row>
    <row r="1999" s="236" customFormat="1" ht="25" customHeight="1" spans="1:13">
      <c r="A1999" s="238">
        <v>79</v>
      </c>
      <c r="B1999" s="250" t="s">
        <v>1976</v>
      </c>
      <c r="C1999" s="250" t="s">
        <v>19</v>
      </c>
      <c r="D1999" s="250" t="s">
        <v>1899</v>
      </c>
      <c r="E1999" s="250" t="s">
        <v>206</v>
      </c>
      <c r="F1999" s="250" t="s">
        <v>1976</v>
      </c>
      <c r="G1999" s="250" t="s">
        <v>22</v>
      </c>
      <c r="H1999" s="252">
        <v>1.6</v>
      </c>
      <c r="I1999" s="252">
        <v>1.6</v>
      </c>
      <c r="J1999" s="258"/>
      <c r="K1999" s="238">
        <v>100</v>
      </c>
      <c r="L1999" s="250">
        <f t="shared" si="7"/>
        <v>160</v>
      </c>
      <c r="M1999" s="243"/>
    </row>
    <row r="2000" s="236" customFormat="1" ht="25" customHeight="1" spans="1:13">
      <c r="A2000" s="238">
        <v>80</v>
      </c>
      <c r="B2000" s="250" t="s">
        <v>1977</v>
      </c>
      <c r="C2000" s="250" t="s">
        <v>19</v>
      </c>
      <c r="D2000" s="250" t="s">
        <v>1899</v>
      </c>
      <c r="E2000" s="250" t="s">
        <v>206</v>
      </c>
      <c r="F2000" s="250" t="s">
        <v>1977</v>
      </c>
      <c r="G2000" s="250" t="s">
        <v>22</v>
      </c>
      <c r="H2000" s="252">
        <v>3.84</v>
      </c>
      <c r="I2000" s="252">
        <v>3.84</v>
      </c>
      <c r="J2000" s="258"/>
      <c r="K2000" s="238">
        <v>100</v>
      </c>
      <c r="L2000" s="250">
        <f t="shared" si="7"/>
        <v>384</v>
      </c>
      <c r="M2000" s="243"/>
    </row>
    <row r="2001" s="236" customFormat="1" ht="25" customHeight="1" spans="1:13">
      <c r="A2001" s="238">
        <v>81</v>
      </c>
      <c r="B2001" s="250" t="s">
        <v>1978</v>
      </c>
      <c r="C2001" s="250" t="s">
        <v>19</v>
      </c>
      <c r="D2001" s="250" t="s">
        <v>1899</v>
      </c>
      <c r="E2001" s="250" t="s">
        <v>206</v>
      </c>
      <c r="F2001" s="250" t="s">
        <v>1978</v>
      </c>
      <c r="G2001" s="250" t="s">
        <v>22</v>
      </c>
      <c r="H2001" s="252">
        <v>6.12</v>
      </c>
      <c r="I2001" s="252">
        <v>6.12</v>
      </c>
      <c r="J2001" s="258"/>
      <c r="K2001" s="238">
        <v>100</v>
      </c>
      <c r="L2001" s="250">
        <f t="shared" si="7"/>
        <v>612</v>
      </c>
      <c r="M2001" s="243"/>
    </row>
    <row r="2002" s="236" customFormat="1" ht="25" customHeight="1" spans="1:13">
      <c r="A2002" s="238">
        <v>82</v>
      </c>
      <c r="B2002" s="250" t="s">
        <v>1979</v>
      </c>
      <c r="C2002" s="250" t="s">
        <v>19</v>
      </c>
      <c r="D2002" s="250" t="s">
        <v>1899</v>
      </c>
      <c r="E2002" s="250" t="s">
        <v>206</v>
      </c>
      <c r="F2002" s="250" t="s">
        <v>1979</v>
      </c>
      <c r="G2002" s="250" t="s">
        <v>22</v>
      </c>
      <c r="H2002" s="252">
        <v>7.5</v>
      </c>
      <c r="I2002" s="252">
        <v>7.5</v>
      </c>
      <c r="J2002" s="258"/>
      <c r="K2002" s="238">
        <v>100</v>
      </c>
      <c r="L2002" s="250">
        <f t="shared" si="7"/>
        <v>750</v>
      </c>
      <c r="M2002" s="243"/>
    </row>
    <row r="2003" s="236" customFormat="1" ht="25" customHeight="1" spans="1:13">
      <c r="A2003" s="238">
        <v>83</v>
      </c>
      <c r="B2003" s="250" t="s">
        <v>1980</v>
      </c>
      <c r="C2003" s="250" t="s">
        <v>19</v>
      </c>
      <c r="D2003" s="250" t="s">
        <v>1899</v>
      </c>
      <c r="E2003" s="250" t="s">
        <v>206</v>
      </c>
      <c r="F2003" s="250" t="s">
        <v>1980</v>
      </c>
      <c r="G2003" s="250" t="s">
        <v>22</v>
      </c>
      <c r="H2003" s="252">
        <v>2.8</v>
      </c>
      <c r="I2003" s="252">
        <v>2.8</v>
      </c>
      <c r="J2003" s="258"/>
      <c r="K2003" s="238">
        <v>100</v>
      </c>
      <c r="L2003" s="250">
        <f t="shared" si="7"/>
        <v>280</v>
      </c>
      <c r="M2003" s="243"/>
    </row>
    <row r="2004" s="236" customFormat="1" ht="25" customHeight="1" spans="1:13">
      <c r="A2004" s="238">
        <v>84</v>
      </c>
      <c r="B2004" s="250" t="s">
        <v>1981</v>
      </c>
      <c r="C2004" s="250" t="s">
        <v>19</v>
      </c>
      <c r="D2004" s="250" t="s">
        <v>1899</v>
      </c>
      <c r="E2004" s="250" t="s">
        <v>206</v>
      </c>
      <c r="F2004" s="250" t="s">
        <v>1981</v>
      </c>
      <c r="G2004" s="250" t="s">
        <v>22</v>
      </c>
      <c r="H2004" s="252">
        <v>1.4</v>
      </c>
      <c r="I2004" s="252">
        <v>1.4</v>
      </c>
      <c r="J2004" s="258"/>
      <c r="K2004" s="238">
        <v>100</v>
      </c>
      <c r="L2004" s="250">
        <f t="shared" si="7"/>
        <v>140</v>
      </c>
      <c r="M2004" s="243"/>
    </row>
    <row r="2005" s="236" customFormat="1" ht="25" customHeight="1" spans="1:13">
      <c r="A2005" s="238">
        <v>85</v>
      </c>
      <c r="B2005" s="250" t="s">
        <v>221</v>
      </c>
      <c r="C2005" s="250" t="s">
        <v>19</v>
      </c>
      <c r="D2005" s="250" t="s">
        <v>1899</v>
      </c>
      <c r="E2005" s="250" t="s">
        <v>206</v>
      </c>
      <c r="F2005" s="250" t="s">
        <v>221</v>
      </c>
      <c r="G2005" s="250" t="s">
        <v>22</v>
      </c>
      <c r="H2005" s="252">
        <v>3.7</v>
      </c>
      <c r="I2005" s="252">
        <v>3.7</v>
      </c>
      <c r="J2005" s="258"/>
      <c r="K2005" s="238">
        <v>100</v>
      </c>
      <c r="L2005" s="250">
        <f t="shared" si="7"/>
        <v>370</v>
      </c>
      <c r="M2005" s="243"/>
    </row>
    <row r="2006" s="236" customFormat="1" ht="25" customHeight="1" spans="1:13">
      <c r="A2006" s="238">
        <v>86</v>
      </c>
      <c r="B2006" s="250" t="s">
        <v>1982</v>
      </c>
      <c r="C2006" s="250" t="s">
        <v>19</v>
      </c>
      <c r="D2006" s="250" t="s">
        <v>1899</v>
      </c>
      <c r="E2006" s="250" t="s">
        <v>206</v>
      </c>
      <c r="F2006" s="250" t="s">
        <v>1982</v>
      </c>
      <c r="G2006" s="250" t="s">
        <v>22</v>
      </c>
      <c r="H2006" s="252">
        <v>3.5</v>
      </c>
      <c r="I2006" s="252">
        <v>3.5</v>
      </c>
      <c r="J2006" s="258"/>
      <c r="K2006" s="238">
        <v>100</v>
      </c>
      <c r="L2006" s="250">
        <f t="shared" si="7"/>
        <v>350</v>
      </c>
      <c r="M2006" s="243"/>
    </row>
    <row r="2007" s="236" customFormat="1" ht="25" customHeight="1" spans="1:13">
      <c r="A2007" s="238">
        <v>87</v>
      </c>
      <c r="B2007" s="250" t="s">
        <v>1983</v>
      </c>
      <c r="C2007" s="250" t="s">
        <v>19</v>
      </c>
      <c r="D2007" s="250" t="s">
        <v>1899</v>
      </c>
      <c r="E2007" s="250" t="s">
        <v>206</v>
      </c>
      <c r="F2007" s="250" t="s">
        <v>1983</v>
      </c>
      <c r="G2007" s="250" t="s">
        <v>22</v>
      </c>
      <c r="H2007" s="252">
        <v>4.2</v>
      </c>
      <c r="I2007" s="252">
        <v>4.2</v>
      </c>
      <c r="J2007" s="258"/>
      <c r="K2007" s="238">
        <v>100</v>
      </c>
      <c r="L2007" s="250">
        <f t="shared" si="7"/>
        <v>420</v>
      </c>
      <c r="M2007" s="243"/>
    </row>
    <row r="2008" s="236" customFormat="1" ht="25" customHeight="1" spans="1:13">
      <c r="A2008" s="238">
        <v>88</v>
      </c>
      <c r="B2008" s="250" t="s">
        <v>1984</v>
      </c>
      <c r="C2008" s="250" t="s">
        <v>19</v>
      </c>
      <c r="D2008" s="250" t="s">
        <v>1899</v>
      </c>
      <c r="E2008" s="250" t="s">
        <v>61</v>
      </c>
      <c r="F2008" s="250" t="s">
        <v>1984</v>
      </c>
      <c r="G2008" s="250" t="s">
        <v>22</v>
      </c>
      <c r="H2008" s="252">
        <v>1.6</v>
      </c>
      <c r="I2008" s="252">
        <v>1.6</v>
      </c>
      <c r="J2008" s="258"/>
      <c r="K2008" s="238">
        <v>100</v>
      </c>
      <c r="L2008" s="250">
        <f t="shared" si="7"/>
        <v>160</v>
      </c>
      <c r="M2008" s="243"/>
    </row>
    <row r="2009" s="236" customFormat="1" ht="25" customHeight="1" spans="1:13">
      <c r="A2009" s="238">
        <v>89</v>
      </c>
      <c r="B2009" s="250" t="s">
        <v>1985</v>
      </c>
      <c r="C2009" s="250" t="s">
        <v>19</v>
      </c>
      <c r="D2009" s="250" t="s">
        <v>1899</v>
      </c>
      <c r="E2009" s="250" t="s">
        <v>61</v>
      </c>
      <c r="F2009" s="250" t="s">
        <v>1985</v>
      </c>
      <c r="G2009" s="250" t="s">
        <v>22</v>
      </c>
      <c r="H2009" s="252">
        <v>1.1</v>
      </c>
      <c r="I2009" s="252">
        <v>1.1</v>
      </c>
      <c r="J2009" s="258"/>
      <c r="K2009" s="238">
        <v>100</v>
      </c>
      <c r="L2009" s="250">
        <f t="shared" si="7"/>
        <v>110</v>
      </c>
      <c r="M2009" s="243"/>
    </row>
    <row r="2010" s="236" customFormat="1" ht="25" customHeight="1" spans="1:13">
      <c r="A2010" s="238">
        <v>90</v>
      </c>
      <c r="B2010" s="250" t="s">
        <v>1986</v>
      </c>
      <c r="C2010" s="250" t="s">
        <v>19</v>
      </c>
      <c r="D2010" s="250" t="s">
        <v>1899</v>
      </c>
      <c r="E2010" s="250" t="s">
        <v>61</v>
      </c>
      <c r="F2010" s="250" t="s">
        <v>1986</v>
      </c>
      <c r="G2010" s="250" t="s">
        <v>22</v>
      </c>
      <c r="H2010" s="252">
        <v>3.2</v>
      </c>
      <c r="I2010" s="252">
        <v>3.2</v>
      </c>
      <c r="J2010" s="258"/>
      <c r="K2010" s="238">
        <v>100</v>
      </c>
      <c r="L2010" s="250">
        <f t="shared" si="7"/>
        <v>320</v>
      </c>
      <c r="M2010" s="243"/>
    </row>
    <row r="2011" s="236" customFormat="1" ht="25" customHeight="1" spans="1:13">
      <c r="A2011" s="238">
        <v>91</v>
      </c>
      <c r="B2011" s="250" t="s">
        <v>1987</v>
      </c>
      <c r="C2011" s="250" t="s">
        <v>19</v>
      </c>
      <c r="D2011" s="250" t="s">
        <v>1899</v>
      </c>
      <c r="E2011" s="250" t="s">
        <v>61</v>
      </c>
      <c r="F2011" s="250" t="s">
        <v>1987</v>
      </c>
      <c r="G2011" s="250" t="s">
        <v>22</v>
      </c>
      <c r="H2011" s="252">
        <v>2.2</v>
      </c>
      <c r="I2011" s="252">
        <v>2.2</v>
      </c>
      <c r="J2011" s="258"/>
      <c r="K2011" s="238">
        <v>100</v>
      </c>
      <c r="L2011" s="250">
        <f t="shared" si="7"/>
        <v>220</v>
      </c>
      <c r="M2011" s="243"/>
    </row>
    <row r="2012" s="236" customFormat="1" ht="25" customHeight="1" spans="1:13">
      <c r="A2012" s="238">
        <v>92</v>
      </c>
      <c r="B2012" s="250" t="s">
        <v>1988</v>
      </c>
      <c r="C2012" s="250" t="s">
        <v>19</v>
      </c>
      <c r="D2012" s="250" t="s">
        <v>1899</v>
      </c>
      <c r="E2012" s="250" t="s">
        <v>61</v>
      </c>
      <c r="F2012" s="250" t="s">
        <v>1988</v>
      </c>
      <c r="G2012" s="250" t="s">
        <v>22</v>
      </c>
      <c r="H2012" s="252">
        <v>1.4</v>
      </c>
      <c r="I2012" s="252">
        <v>1.4</v>
      </c>
      <c r="J2012" s="258"/>
      <c r="K2012" s="238">
        <v>100</v>
      </c>
      <c r="L2012" s="250">
        <f t="shared" si="7"/>
        <v>140</v>
      </c>
      <c r="M2012" s="243"/>
    </row>
    <row r="2013" s="236" customFormat="1" ht="25" customHeight="1" spans="1:13">
      <c r="A2013" s="238">
        <v>93</v>
      </c>
      <c r="B2013" s="250" t="s">
        <v>1989</v>
      </c>
      <c r="C2013" s="250" t="s">
        <v>19</v>
      </c>
      <c r="D2013" s="250" t="s">
        <v>1899</v>
      </c>
      <c r="E2013" s="250" t="s">
        <v>61</v>
      </c>
      <c r="F2013" s="250" t="s">
        <v>1989</v>
      </c>
      <c r="G2013" s="250" t="s">
        <v>22</v>
      </c>
      <c r="H2013" s="252">
        <v>1.9</v>
      </c>
      <c r="I2013" s="252">
        <v>1.9</v>
      </c>
      <c r="J2013" s="258"/>
      <c r="K2013" s="238">
        <v>100</v>
      </c>
      <c r="L2013" s="250">
        <f t="shared" si="7"/>
        <v>190</v>
      </c>
      <c r="M2013" s="243"/>
    </row>
    <row r="2014" s="236" customFormat="1" ht="25" customHeight="1" spans="1:13">
      <c r="A2014" s="238">
        <v>94</v>
      </c>
      <c r="B2014" s="250" t="s">
        <v>1990</v>
      </c>
      <c r="C2014" s="250" t="s">
        <v>19</v>
      </c>
      <c r="D2014" s="250" t="s">
        <v>1899</v>
      </c>
      <c r="E2014" s="250" t="s">
        <v>61</v>
      </c>
      <c r="F2014" s="250" t="s">
        <v>1990</v>
      </c>
      <c r="G2014" s="250" t="s">
        <v>22</v>
      </c>
      <c r="H2014" s="252">
        <v>2.6</v>
      </c>
      <c r="I2014" s="252">
        <v>2.6</v>
      </c>
      <c r="J2014" s="258"/>
      <c r="K2014" s="238">
        <v>100</v>
      </c>
      <c r="L2014" s="250">
        <f t="shared" si="7"/>
        <v>260</v>
      </c>
      <c r="M2014" s="243"/>
    </row>
    <row r="2015" s="236" customFormat="1" ht="25" customHeight="1" spans="1:13">
      <c r="A2015" s="238">
        <v>95</v>
      </c>
      <c r="B2015" s="250" t="s">
        <v>1991</v>
      </c>
      <c r="C2015" s="250" t="s">
        <v>19</v>
      </c>
      <c r="D2015" s="250" t="s">
        <v>1899</v>
      </c>
      <c r="E2015" s="250" t="s">
        <v>61</v>
      </c>
      <c r="F2015" s="250" t="s">
        <v>1991</v>
      </c>
      <c r="G2015" s="250" t="s">
        <v>22</v>
      </c>
      <c r="H2015" s="252">
        <v>1.9</v>
      </c>
      <c r="I2015" s="252">
        <v>1.9</v>
      </c>
      <c r="J2015" s="258"/>
      <c r="K2015" s="238">
        <v>100</v>
      </c>
      <c r="L2015" s="250">
        <f t="shared" si="7"/>
        <v>190</v>
      </c>
      <c r="M2015" s="243"/>
    </row>
    <row r="2016" s="236" customFormat="1" ht="25" customHeight="1" spans="1:13">
      <c r="A2016" s="238">
        <v>96</v>
      </c>
      <c r="B2016" s="250" t="s">
        <v>1992</v>
      </c>
      <c r="C2016" s="250" t="s">
        <v>19</v>
      </c>
      <c r="D2016" s="250" t="s">
        <v>1899</v>
      </c>
      <c r="E2016" s="250" t="s">
        <v>61</v>
      </c>
      <c r="F2016" s="250" t="s">
        <v>1992</v>
      </c>
      <c r="G2016" s="250" t="s">
        <v>22</v>
      </c>
      <c r="H2016" s="252">
        <v>1.4</v>
      </c>
      <c r="I2016" s="252">
        <v>1.4</v>
      </c>
      <c r="J2016" s="258"/>
      <c r="K2016" s="238">
        <v>100</v>
      </c>
      <c r="L2016" s="250">
        <f t="shared" si="7"/>
        <v>140</v>
      </c>
      <c r="M2016" s="243"/>
    </row>
    <row r="2017" s="236" customFormat="1" ht="25" customHeight="1" spans="1:13">
      <c r="A2017" s="238">
        <v>97</v>
      </c>
      <c r="B2017" s="250" t="s">
        <v>1993</v>
      </c>
      <c r="C2017" s="250" t="s">
        <v>19</v>
      </c>
      <c r="D2017" s="250" t="s">
        <v>1899</v>
      </c>
      <c r="E2017" s="250" t="s">
        <v>61</v>
      </c>
      <c r="F2017" s="250" t="s">
        <v>1993</v>
      </c>
      <c r="G2017" s="250" t="s">
        <v>22</v>
      </c>
      <c r="H2017" s="252">
        <v>1.1</v>
      </c>
      <c r="I2017" s="252">
        <v>1.1</v>
      </c>
      <c r="J2017" s="258"/>
      <c r="K2017" s="238">
        <v>100</v>
      </c>
      <c r="L2017" s="250">
        <f t="shared" si="7"/>
        <v>110</v>
      </c>
      <c r="M2017" s="243"/>
    </row>
    <row r="2018" s="236" customFormat="1" ht="25" customHeight="1" spans="1:13">
      <c r="A2018" s="238">
        <v>98</v>
      </c>
      <c r="B2018" s="250" t="s">
        <v>1994</v>
      </c>
      <c r="C2018" s="250" t="s">
        <v>19</v>
      </c>
      <c r="D2018" s="250" t="s">
        <v>1899</v>
      </c>
      <c r="E2018" s="250" t="s">
        <v>61</v>
      </c>
      <c r="F2018" s="250" t="s">
        <v>1994</v>
      </c>
      <c r="G2018" s="250" t="s">
        <v>22</v>
      </c>
      <c r="H2018" s="252">
        <v>1.4</v>
      </c>
      <c r="I2018" s="252">
        <v>1.4</v>
      </c>
      <c r="J2018" s="258"/>
      <c r="K2018" s="238">
        <v>100</v>
      </c>
      <c r="L2018" s="250">
        <f t="shared" si="7"/>
        <v>140</v>
      </c>
      <c r="M2018" s="243"/>
    </row>
    <row r="2019" s="236" customFormat="1" ht="25" customHeight="1" spans="1:13">
      <c r="A2019" s="238">
        <v>99</v>
      </c>
      <c r="B2019" s="250" t="s">
        <v>1995</v>
      </c>
      <c r="C2019" s="250" t="s">
        <v>19</v>
      </c>
      <c r="D2019" s="250" t="s">
        <v>1899</v>
      </c>
      <c r="E2019" s="250" t="s">
        <v>61</v>
      </c>
      <c r="F2019" s="250" t="s">
        <v>1995</v>
      </c>
      <c r="G2019" s="250" t="s">
        <v>22</v>
      </c>
      <c r="H2019" s="252">
        <v>0.7</v>
      </c>
      <c r="I2019" s="252">
        <v>0.7</v>
      </c>
      <c r="J2019" s="258"/>
      <c r="K2019" s="238">
        <v>100</v>
      </c>
      <c r="L2019" s="250">
        <f t="shared" si="7"/>
        <v>70</v>
      </c>
      <c r="M2019" s="243"/>
    </row>
    <row r="2020" s="236" customFormat="1" ht="25" customHeight="1" spans="1:13">
      <c r="A2020" s="238">
        <v>100</v>
      </c>
      <c r="B2020" s="250" t="s">
        <v>1996</v>
      </c>
      <c r="C2020" s="250" t="s">
        <v>19</v>
      </c>
      <c r="D2020" s="250" t="s">
        <v>1899</v>
      </c>
      <c r="E2020" s="250" t="s">
        <v>61</v>
      </c>
      <c r="F2020" s="250" t="s">
        <v>1996</v>
      </c>
      <c r="G2020" s="250" t="s">
        <v>22</v>
      </c>
      <c r="H2020" s="252">
        <v>1.4</v>
      </c>
      <c r="I2020" s="252">
        <v>1.4</v>
      </c>
      <c r="J2020" s="258"/>
      <c r="K2020" s="238">
        <v>100</v>
      </c>
      <c r="L2020" s="250">
        <f t="shared" si="7"/>
        <v>140</v>
      </c>
      <c r="M2020" s="243"/>
    </row>
    <row r="2021" s="236" customFormat="1" ht="25" customHeight="1" spans="1:13">
      <c r="A2021" s="238">
        <v>101</v>
      </c>
      <c r="B2021" s="250" t="s">
        <v>1997</v>
      </c>
      <c r="C2021" s="250" t="s">
        <v>19</v>
      </c>
      <c r="D2021" s="250" t="s">
        <v>1899</v>
      </c>
      <c r="E2021" s="250" t="s">
        <v>61</v>
      </c>
      <c r="F2021" s="250" t="s">
        <v>1997</v>
      </c>
      <c r="G2021" s="250" t="s">
        <v>22</v>
      </c>
      <c r="H2021" s="252">
        <v>1.4</v>
      </c>
      <c r="I2021" s="252">
        <v>1.4</v>
      </c>
      <c r="J2021" s="258"/>
      <c r="K2021" s="238">
        <v>100</v>
      </c>
      <c r="L2021" s="250">
        <f t="shared" si="7"/>
        <v>140</v>
      </c>
      <c r="M2021" s="243"/>
    </row>
    <row r="2022" s="236" customFormat="1" ht="25" customHeight="1" spans="1:13">
      <c r="A2022" s="238">
        <v>102</v>
      </c>
      <c r="B2022" s="250" t="s">
        <v>1998</v>
      </c>
      <c r="C2022" s="250" t="s">
        <v>19</v>
      </c>
      <c r="D2022" s="250" t="s">
        <v>1899</v>
      </c>
      <c r="E2022" s="250" t="s">
        <v>61</v>
      </c>
      <c r="F2022" s="250" t="s">
        <v>1998</v>
      </c>
      <c r="G2022" s="250" t="s">
        <v>22</v>
      </c>
      <c r="H2022" s="252">
        <v>2</v>
      </c>
      <c r="I2022" s="252">
        <v>2</v>
      </c>
      <c r="J2022" s="258"/>
      <c r="K2022" s="238">
        <v>100</v>
      </c>
      <c r="L2022" s="250">
        <f t="shared" si="7"/>
        <v>200</v>
      </c>
      <c r="M2022" s="243"/>
    </row>
    <row r="2023" s="236" customFormat="1" ht="25" customHeight="1" spans="1:13">
      <c r="A2023" s="238">
        <v>103</v>
      </c>
      <c r="B2023" s="250" t="s">
        <v>1999</v>
      </c>
      <c r="C2023" s="250" t="s">
        <v>19</v>
      </c>
      <c r="D2023" s="250" t="s">
        <v>1899</v>
      </c>
      <c r="E2023" s="250" t="s">
        <v>61</v>
      </c>
      <c r="F2023" s="250" t="s">
        <v>1999</v>
      </c>
      <c r="G2023" s="250" t="s">
        <v>22</v>
      </c>
      <c r="H2023" s="252">
        <v>1.5</v>
      </c>
      <c r="I2023" s="252">
        <v>1.5</v>
      </c>
      <c r="J2023" s="258"/>
      <c r="K2023" s="238">
        <v>100</v>
      </c>
      <c r="L2023" s="250">
        <f t="shared" si="7"/>
        <v>150</v>
      </c>
      <c r="M2023" s="243"/>
    </row>
    <row r="2024" s="236" customFormat="1" ht="25" customHeight="1" spans="1:13">
      <c r="A2024" s="238">
        <v>104</v>
      </c>
      <c r="B2024" s="250" t="s">
        <v>2000</v>
      </c>
      <c r="C2024" s="250" t="s">
        <v>19</v>
      </c>
      <c r="D2024" s="250" t="s">
        <v>1899</v>
      </c>
      <c r="E2024" s="250" t="s">
        <v>61</v>
      </c>
      <c r="F2024" s="250" t="s">
        <v>2000</v>
      </c>
      <c r="G2024" s="250" t="s">
        <v>22</v>
      </c>
      <c r="H2024" s="252">
        <v>1.7</v>
      </c>
      <c r="I2024" s="252">
        <v>1.7</v>
      </c>
      <c r="J2024" s="258"/>
      <c r="K2024" s="238">
        <v>100</v>
      </c>
      <c r="L2024" s="250">
        <f t="shared" si="7"/>
        <v>170</v>
      </c>
      <c r="M2024" s="243"/>
    </row>
    <row r="2025" s="236" customFormat="1" ht="25" customHeight="1" spans="1:13">
      <c r="A2025" s="238">
        <v>105</v>
      </c>
      <c r="B2025" s="250" t="s">
        <v>2001</v>
      </c>
      <c r="C2025" s="250" t="s">
        <v>19</v>
      </c>
      <c r="D2025" s="250" t="s">
        <v>1899</v>
      </c>
      <c r="E2025" s="250" t="s">
        <v>61</v>
      </c>
      <c r="F2025" s="250" t="s">
        <v>2001</v>
      </c>
      <c r="G2025" s="250" t="s">
        <v>22</v>
      </c>
      <c r="H2025" s="252">
        <v>1</v>
      </c>
      <c r="I2025" s="252">
        <v>1</v>
      </c>
      <c r="J2025" s="258"/>
      <c r="K2025" s="238">
        <v>100</v>
      </c>
      <c r="L2025" s="250">
        <f t="shared" si="7"/>
        <v>100</v>
      </c>
      <c r="M2025" s="243"/>
    </row>
    <row r="2026" s="236" customFormat="1" ht="25" customHeight="1" spans="1:13">
      <c r="A2026" s="238">
        <v>106</v>
      </c>
      <c r="B2026" s="250" t="s">
        <v>2002</v>
      </c>
      <c r="C2026" s="250" t="s">
        <v>19</v>
      </c>
      <c r="D2026" s="250" t="s">
        <v>1899</v>
      </c>
      <c r="E2026" s="250" t="s">
        <v>61</v>
      </c>
      <c r="F2026" s="250" t="s">
        <v>2002</v>
      </c>
      <c r="G2026" s="250" t="s">
        <v>22</v>
      </c>
      <c r="H2026" s="252">
        <v>2.3</v>
      </c>
      <c r="I2026" s="252">
        <v>2.3</v>
      </c>
      <c r="J2026" s="258"/>
      <c r="K2026" s="238">
        <v>100</v>
      </c>
      <c r="L2026" s="250">
        <f t="shared" si="7"/>
        <v>230</v>
      </c>
      <c r="M2026" s="243"/>
    </row>
    <row r="2027" s="236" customFormat="1" ht="25" customHeight="1" spans="1:13">
      <c r="A2027" s="238">
        <v>107</v>
      </c>
      <c r="B2027" s="250" t="s">
        <v>2003</v>
      </c>
      <c r="C2027" s="250" t="s">
        <v>19</v>
      </c>
      <c r="D2027" s="250" t="s">
        <v>1899</v>
      </c>
      <c r="E2027" s="250" t="s">
        <v>61</v>
      </c>
      <c r="F2027" s="250" t="s">
        <v>2003</v>
      </c>
      <c r="G2027" s="250" t="s">
        <v>22</v>
      </c>
      <c r="H2027" s="252">
        <v>1.5</v>
      </c>
      <c r="I2027" s="252">
        <v>1.5</v>
      </c>
      <c r="J2027" s="258"/>
      <c r="K2027" s="238">
        <v>100</v>
      </c>
      <c r="L2027" s="250">
        <f t="shared" si="7"/>
        <v>150</v>
      </c>
      <c r="M2027" s="243"/>
    </row>
    <row r="2028" s="236" customFormat="1" ht="25" customHeight="1" spans="1:13">
      <c r="A2028" s="238">
        <v>108</v>
      </c>
      <c r="B2028" s="250" t="s">
        <v>2004</v>
      </c>
      <c r="C2028" s="250" t="s">
        <v>19</v>
      </c>
      <c r="D2028" s="250" t="s">
        <v>1899</v>
      </c>
      <c r="E2028" s="250" t="s">
        <v>61</v>
      </c>
      <c r="F2028" s="250" t="s">
        <v>2004</v>
      </c>
      <c r="G2028" s="250" t="s">
        <v>22</v>
      </c>
      <c r="H2028" s="252">
        <v>2.7</v>
      </c>
      <c r="I2028" s="252">
        <v>2.7</v>
      </c>
      <c r="J2028" s="258"/>
      <c r="K2028" s="238">
        <v>100</v>
      </c>
      <c r="L2028" s="250">
        <f t="shared" si="7"/>
        <v>270</v>
      </c>
      <c r="M2028" s="243"/>
    </row>
    <row r="2029" s="236" customFormat="1" ht="25" customHeight="1" spans="1:13">
      <c r="A2029" s="238">
        <v>109</v>
      </c>
      <c r="B2029" s="250" t="s">
        <v>2005</v>
      </c>
      <c r="C2029" s="250" t="s">
        <v>19</v>
      </c>
      <c r="D2029" s="250" t="s">
        <v>1899</v>
      </c>
      <c r="E2029" s="250" t="s">
        <v>61</v>
      </c>
      <c r="F2029" s="250" t="s">
        <v>2005</v>
      </c>
      <c r="G2029" s="250" t="s">
        <v>22</v>
      </c>
      <c r="H2029" s="252">
        <v>1.6</v>
      </c>
      <c r="I2029" s="252">
        <v>1.6</v>
      </c>
      <c r="J2029" s="258"/>
      <c r="K2029" s="238">
        <v>100</v>
      </c>
      <c r="L2029" s="250">
        <f t="shared" si="7"/>
        <v>160</v>
      </c>
      <c r="M2029" s="243"/>
    </row>
    <row r="2030" s="236" customFormat="1" ht="25" customHeight="1" spans="1:13">
      <c r="A2030" s="238">
        <v>110</v>
      </c>
      <c r="B2030" s="250" t="s">
        <v>2006</v>
      </c>
      <c r="C2030" s="250" t="s">
        <v>19</v>
      </c>
      <c r="D2030" s="250" t="s">
        <v>1899</v>
      </c>
      <c r="E2030" s="250" t="s">
        <v>61</v>
      </c>
      <c r="F2030" s="250" t="s">
        <v>2006</v>
      </c>
      <c r="G2030" s="250" t="s">
        <v>22</v>
      </c>
      <c r="H2030" s="252">
        <v>1.2</v>
      </c>
      <c r="I2030" s="252">
        <v>1.2</v>
      </c>
      <c r="J2030" s="258"/>
      <c r="K2030" s="238">
        <v>100</v>
      </c>
      <c r="L2030" s="250">
        <f t="shared" si="7"/>
        <v>120</v>
      </c>
      <c r="M2030" s="243"/>
    </row>
    <row r="2031" s="236" customFormat="1" ht="25" customHeight="1" spans="1:13">
      <c r="A2031" s="238">
        <v>111</v>
      </c>
      <c r="B2031" s="250" t="s">
        <v>2007</v>
      </c>
      <c r="C2031" s="250" t="s">
        <v>19</v>
      </c>
      <c r="D2031" s="250" t="s">
        <v>1899</v>
      </c>
      <c r="E2031" s="250" t="s">
        <v>61</v>
      </c>
      <c r="F2031" s="250" t="s">
        <v>2007</v>
      </c>
      <c r="G2031" s="250" t="s">
        <v>22</v>
      </c>
      <c r="H2031" s="252">
        <v>2.9</v>
      </c>
      <c r="I2031" s="252">
        <v>2.9</v>
      </c>
      <c r="J2031" s="258"/>
      <c r="K2031" s="238">
        <v>100</v>
      </c>
      <c r="L2031" s="250">
        <f t="shared" si="7"/>
        <v>290</v>
      </c>
      <c r="M2031" s="243"/>
    </row>
    <row r="2032" s="236" customFormat="1" ht="25" customHeight="1" spans="1:13">
      <c r="A2032" s="238">
        <v>112</v>
      </c>
      <c r="B2032" s="250" t="s">
        <v>2008</v>
      </c>
      <c r="C2032" s="250" t="s">
        <v>19</v>
      </c>
      <c r="D2032" s="250" t="s">
        <v>1899</v>
      </c>
      <c r="E2032" s="250" t="s">
        <v>61</v>
      </c>
      <c r="F2032" s="250" t="s">
        <v>2008</v>
      </c>
      <c r="G2032" s="250" t="s">
        <v>22</v>
      </c>
      <c r="H2032" s="252">
        <v>1.4</v>
      </c>
      <c r="I2032" s="252">
        <v>1.4</v>
      </c>
      <c r="J2032" s="258"/>
      <c r="K2032" s="238">
        <v>100</v>
      </c>
      <c r="L2032" s="250">
        <f t="shared" si="7"/>
        <v>140</v>
      </c>
      <c r="M2032" s="243"/>
    </row>
    <row r="2033" s="236" customFormat="1" ht="25" customHeight="1" spans="1:13">
      <c r="A2033" s="238">
        <v>113</v>
      </c>
      <c r="B2033" s="250" t="s">
        <v>2009</v>
      </c>
      <c r="C2033" s="250" t="s">
        <v>19</v>
      </c>
      <c r="D2033" s="250" t="s">
        <v>1899</v>
      </c>
      <c r="E2033" s="250" t="s">
        <v>61</v>
      </c>
      <c r="F2033" s="250" t="s">
        <v>2009</v>
      </c>
      <c r="G2033" s="250" t="s">
        <v>22</v>
      </c>
      <c r="H2033" s="252">
        <v>2.3</v>
      </c>
      <c r="I2033" s="252">
        <v>2.3</v>
      </c>
      <c r="J2033" s="258"/>
      <c r="K2033" s="238">
        <v>100</v>
      </c>
      <c r="L2033" s="250">
        <f t="shared" si="7"/>
        <v>230</v>
      </c>
      <c r="M2033" s="243"/>
    </row>
    <row r="2034" s="236" customFormat="1" ht="25" customHeight="1" spans="1:13">
      <c r="A2034" s="238">
        <v>114</v>
      </c>
      <c r="B2034" s="250" t="s">
        <v>2010</v>
      </c>
      <c r="C2034" s="250" t="s">
        <v>19</v>
      </c>
      <c r="D2034" s="250" t="s">
        <v>1899</v>
      </c>
      <c r="E2034" s="250" t="s">
        <v>61</v>
      </c>
      <c r="F2034" s="250" t="s">
        <v>2010</v>
      </c>
      <c r="G2034" s="250" t="s">
        <v>22</v>
      </c>
      <c r="H2034" s="252">
        <v>3.4</v>
      </c>
      <c r="I2034" s="252">
        <v>3.4</v>
      </c>
      <c r="J2034" s="258"/>
      <c r="K2034" s="238">
        <v>100</v>
      </c>
      <c r="L2034" s="250">
        <f t="shared" si="7"/>
        <v>340</v>
      </c>
      <c r="M2034" s="243"/>
    </row>
    <row r="2035" s="236" customFormat="1" ht="25" customHeight="1" spans="1:13">
      <c r="A2035" s="238">
        <v>115</v>
      </c>
      <c r="B2035" s="250" t="s">
        <v>2011</v>
      </c>
      <c r="C2035" s="250" t="s">
        <v>19</v>
      </c>
      <c r="D2035" s="250" t="s">
        <v>1899</v>
      </c>
      <c r="E2035" s="250" t="s">
        <v>61</v>
      </c>
      <c r="F2035" s="250" t="s">
        <v>2011</v>
      </c>
      <c r="G2035" s="250" t="s">
        <v>22</v>
      </c>
      <c r="H2035" s="252">
        <v>1.2</v>
      </c>
      <c r="I2035" s="252">
        <v>1.2</v>
      </c>
      <c r="J2035" s="258"/>
      <c r="K2035" s="238">
        <v>100</v>
      </c>
      <c r="L2035" s="250">
        <f t="shared" si="7"/>
        <v>120</v>
      </c>
      <c r="M2035" s="243"/>
    </row>
    <row r="2036" s="236" customFormat="1" ht="25" customHeight="1" spans="1:13">
      <c r="A2036" s="238">
        <v>116</v>
      </c>
      <c r="B2036" s="250" t="s">
        <v>2012</v>
      </c>
      <c r="C2036" s="250" t="s">
        <v>19</v>
      </c>
      <c r="D2036" s="250" t="s">
        <v>1899</v>
      </c>
      <c r="E2036" s="250" t="s">
        <v>61</v>
      </c>
      <c r="F2036" s="250" t="s">
        <v>2012</v>
      </c>
      <c r="G2036" s="250" t="s">
        <v>22</v>
      </c>
      <c r="H2036" s="252">
        <v>1.6</v>
      </c>
      <c r="I2036" s="252">
        <v>1.6</v>
      </c>
      <c r="J2036" s="258"/>
      <c r="K2036" s="238">
        <v>100</v>
      </c>
      <c r="L2036" s="250">
        <f t="shared" si="7"/>
        <v>160</v>
      </c>
      <c r="M2036" s="243"/>
    </row>
    <row r="2037" s="236" customFormat="1" ht="25" customHeight="1" spans="1:13">
      <c r="A2037" s="238">
        <v>117</v>
      </c>
      <c r="B2037" s="250" t="s">
        <v>2013</v>
      </c>
      <c r="C2037" s="250" t="s">
        <v>19</v>
      </c>
      <c r="D2037" s="250" t="s">
        <v>1899</v>
      </c>
      <c r="E2037" s="250" t="s">
        <v>61</v>
      </c>
      <c r="F2037" s="250" t="s">
        <v>2013</v>
      </c>
      <c r="G2037" s="250" t="s">
        <v>22</v>
      </c>
      <c r="H2037" s="252">
        <v>1.6</v>
      </c>
      <c r="I2037" s="252">
        <v>1.6</v>
      </c>
      <c r="J2037" s="258"/>
      <c r="K2037" s="238">
        <v>100</v>
      </c>
      <c r="L2037" s="250">
        <f t="shared" si="7"/>
        <v>160</v>
      </c>
      <c r="M2037" s="243"/>
    </row>
    <row r="2038" s="236" customFormat="1" ht="25" customHeight="1" spans="1:13">
      <c r="A2038" s="238">
        <v>118</v>
      </c>
      <c r="B2038" s="250" t="s">
        <v>2014</v>
      </c>
      <c r="C2038" s="250" t="s">
        <v>19</v>
      </c>
      <c r="D2038" s="250" t="s">
        <v>1899</v>
      </c>
      <c r="E2038" s="250" t="s">
        <v>61</v>
      </c>
      <c r="F2038" s="250" t="s">
        <v>2014</v>
      </c>
      <c r="G2038" s="250" t="s">
        <v>22</v>
      </c>
      <c r="H2038" s="252">
        <v>1</v>
      </c>
      <c r="I2038" s="252">
        <v>1</v>
      </c>
      <c r="J2038" s="258"/>
      <c r="K2038" s="238">
        <v>100</v>
      </c>
      <c r="L2038" s="250">
        <f t="shared" si="7"/>
        <v>100</v>
      </c>
      <c r="M2038" s="243"/>
    </row>
    <row r="2039" s="236" customFormat="1" ht="25" customHeight="1" spans="1:13">
      <c r="A2039" s="238">
        <v>119</v>
      </c>
      <c r="B2039" s="250" t="s">
        <v>2015</v>
      </c>
      <c r="C2039" s="250" t="s">
        <v>19</v>
      </c>
      <c r="D2039" s="250" t="s">
        <v>1899</v>
      </c>
      <c r="E2039" s="250" t="s">
        <v>61</v>
      </c>
      <c r="F2039" s="250" t="s">
        <v>2015</v>
      </c>
      <c r="G2039" s="250" t="s">
        <v>22</v>
      </c>
      <c r="H2039" s="252">
        <v>2</v>
      </c>
      <c r="I2039" s="252">
        <v>2</v>
      </c>
      <c r="J2039" s="258"/>
      <c r="K2039" s="238">
        <v>100</v>
      </c>
      <c r="L2039" s="250">
        <f t="shared" si="7"/>
        <v>200</v>
      </c>
      <c r="M2039" s="243"/>
    </row>
    <row r="2040" s="236" customFormat="1" ht="25" customHeight="1" spans="1:13">
      <c r="A2040" s="238">
        <v>120</v>
      </c>
      <c r="B2040" s="250" t="s">
        <v>2016</v>
      </c>
      <c r="C2040" s="250" t="s">
        <v>19</v>
      </c>
      <c r="D2040" s="250" t="s">
        <v>1899</v>
      </c>
      <c r="E2040" s="250" t="s">
        <v>61</v>
      </c>
      <c r="F2040" s="250" t="s">
        <v>2016</v>
      </c>
      <c r="G2040" s="250" t="s">
        <v>22</v>
      </c>
      <c r="H2040" s="252">
        <v>2.63</v>
      </c>
      <c r="I2040" s="252">
        <v>2.63</v>
      </c>
      <c r="J2040" s="258"/>
      <c r="K2040" s="238">
        <v>100</v>
      </c>
      <c r="L2040" s="250">
        <f t="shared" si="7"/>
        <v>263</v>
      </c>
      <c r="M2040" s="243"/>
    </row>
    <row r="2041" s="236" customFormat="1" ht="25" customHeight="1" spans="1:13">
      <c r="A2041" s="238">
        <v>121</v>
      </c>
      <c r="B2041" s="250" t="s">
        <v>2017</v>
      </c>
      <c r="C2041" s="250" t="s">
        <v>19</v>
      </c>
      <c r="D2041" s="250" t="s">
        <v>1899</v>
      </c>
      <c r="E2041" s="250" t="s">
        <v>61</v>
      </c>
      <c r="F2041" s="250" t="s">
        <v>2017</v>
      </c>
      <c r="G2041" s="250" t="s">
        <v>22</v>
      </c>
      <c r="H2041" s="252">
        <v>2.3</v>
      </c>
      <c r="I2041" s="252">
        <v>2.3</v>
      </c>
      <c r="J2041" s="258"/>
      <c r="K2041" s="238">
        <v>100</v>
      </c>
      <c r="L2041" s="250">
        <f t="shared" si="7"/>
        <v>230</v>
      </c>
      <c r="M2041" s="243"/>
    </row>
    <row r="2042" s="236" customFormat="1" ht="25" customHeight="1" spans="1:13">
      <c r="A2042" s="238">
        <v>122</v>
      </c>
      <c r="B2042" s="250" t="s">
        <v>2018</v>
      </c>
      <c r="C2042" s="250" t="s">
        <v>19</v>
      </c>
      <c r="D2042" s="250" t="s">
        <v>1899</v>
      </c>
      <c r="E2042" s="250" t="s">
        <v>61</v>
      </c>
      <c r="F2042" s="250" t="s">
        <v>2018</v>
      </c>
      <c r="G2042" s="250" t="s">
        <v>22</v>
      </c>
      <c r="H2042" s="252">
        <v>1.3</v>
      </c>
      <c r="I2042" s="252">
        <v>1.3</v>
      </c>
      <c r="J2042" s="258"/>
      <c r="K2042" s="238">
        <v>100</v>
      </c>
      <c r="L2042" s="250">
        <f t="shared" si="7"/>
        <v>130</v>
      </c>
      <c r="M2042" s="243"/>
    </row>
    <row r="2043" s="236" customFormat="1" ht="25" customHeight="1" spans="1:13">
      <c r="A2043" s="238">
        <v>123</v>
      </c>
      <c r="B2043" s="250" t="s">
        <v>2019</v>
      </c>
      <c r="C2043" s="250" t="s">
        <v>19</v>
      </c>
      <c r="D2043" s="250" t="s">
        <v>1899</v>
      </c>
      <c r="E2043" s="250" t="s">
        <v>61</v>
      </c>
      <c r="F2043" s="250" t="s">
        <v>2019</v>
      </c>
      <c r="G2043" s="250" t="s">
        <v>22</v>
      </c>
      <c r="H2043" s="252">
        <v>2.04</v>
      </c>
      <c r="I2043" s="252">
        <v>2.04</v>
      </c>
      <c r="J2043" s="258"/>
      <c r="K2043" s="238">
        <v>100</v>
      </c>
      <c r="L2043" s="250">
        <f t="shared" si="7"/>
        <v>204</v>
      </c>
      <c r="M2043" s="243"/>
    </row>
    <row r="2044" s="236" customFormat="1" ht="25" customHeight="1" spans="1:13">
      <c r="A2044" s="238">
        <v>124</v>
      </c>
      <c r="B2044" s="250" t="s">
        <v>2020</v>
      </c>
      <c r="C2044" s="250" t="s">
        <v>19</v>
      </c>
      <c r="D2044" s="250" t="s">
        <v>1899</v>
      </c>
      <c r="E2044" s="250" t="s">
        <v>61</v>
      </c>
      <c r="F2044" s="250" t="s">
        <v>2020</v>
      </c>
      <c r="G2044" s="250" t="s">
        <v>22</v>
      </c>
      <c r="H2044" s="252">
        <v>0.9</v>
      </c>
      <c r="I2044" s="252">
        <v>0.9</v>
      </c>
      <c r="J2044" s="258"/>
      <c r="K2044" s="238">
        <v>100</v>
      </c>
      <c r="L2044" s="250">
        <f t="shared" si="7"/>
        <v>90</v>
      </c>
      <c r="M2044" s="243"/>
    </row>
    <row r="2045" s="236" customFormat="1" ht="25" customHeight="1" spans="1:13">
      <c r="A2045" s="238">
        <v>125</v>
      </c>
      <c r="B2045" s="250" t="s">
        <v>2021</v>
      </c>
      <c r="C2045" s="250" t="s">
        <v>19</v>
      </c>
      <c r="D2045" s="250" t="s">
        <v>1899</v>
      </c>
      <c r="E2045" s="250" t="s">
        <v>61</v>
      </c>
      <c r="F2045" s="250" t="s">
        <v>2021</v>
      </c>
      <c r="G2045" s="250" t="s">
        <v>22</v>
      </c>
      <c r="H2045" s="252">
        <v>1.4</v>
      </c>
      <c r="I2045" s="252">
        <v>1.4</v>
      </c>
      <c r="J2045" s="258"/>
      <c r="K2045" s="238">
        <v>100</v>
      </c>
      <c r="L2045" s="250">
        <f t="shared" si="7"/>
        <v>140</v>
      </c>
      <c r="M2045" s="243"/>
    </row>
    <row r="2046" s="236" customFormat="1" ht="25" customHeight="1" spans="1:13">
      <c r="A2046" s="238">
        <v>126</v>
      </c>
      <c r="B2046" s="250" t="s">
        <v>2022</v>
      </c>
      <c r="C2046" s="250" t="s">
        <v>19</v>
      </c>
      <c r="D2046" s="250" t="s">
        <v>1899</v>
      </c>
      <c r="E2046" s="250" t="s">
        <v>61</v>
      </c>
      <c r="F2046" s="250" t="s">
        <v>2022</v>
      </c>
      <c r="G2046" s="250" t="s">
        <v>22</v>
      </c>
      <c r="H2046" s="252">
        <v>1.4</v>
      </c>
      <c r="I2046" s="252">
        <v>1.4</v>
      </c>
      <c r="J2046" s="258"/>
      <c r="K2046" s="238">
        <v>100</v>
      </c>
      <c r="L2046" s="250">
        <f t="shared" si="7"/>
        <v>140</v>
      </c>
      <c r="M2046" s="243"/>
    </row>
    <row r="2047" s="236" customFormat="1" ht="25" customHeight="1" spans="1:13">
      <c r="A2047" s="238">
        <v>127</v>
      </c>
      <c r="B2047" s="250" t="s">
        <v>2023</v>
      </c>
      <c r="C2047" s="250" t="s">
        <v>19</v>
      </c>
      <c r="D2047" s="250" t="s">
        <v>1899</v>
      </c>
      <c r="E2047" s="250" t="s">
        <v>61</v>
      </c>
      <c r="F2047" s="250" t="s">
        <v>2023</v>
      </c>
      <c r="G2047" s="250" t="s">
        <v>22</v>
      </c>
      <c r="H2047" s="252">
        <v>2</v>
      </c>
      <c r="I2047" s="252">
        <v>2</v>
      </c>
      <c r="J2047" s="258"/>
      <c r="K2047" s="238">
        <v>100</v>
      </c>
      <c r="L2047" s="250">
        <f t="shared" si="7"/>
        <v>200</v>
      </c>
      <c r="M2047" s="243"/>
    </row>
    <row r="2048" s="236" customFormat="1" ht="25" customHeight="1" spans="1:13">
      <c r="A2048" s="238">
        <v>128</v>
      </c>
      <c r="B2048" s="250" t="s">
        <v>2024</v>
      </c>
      <c r="C2048" s="250" t="s">
        <v>19</v>
      </c>
      <c r="D2048" s="250" t="s">
        <v>1899</v>
      </c>
      <c r="E2048" s="250" t="s">
        <v>61</v>
      </c>
      <c r="F2048" s="250" t="s">
        <v>2024</v>
      </c>
      <c r="G2048" s="250" t="s">
        <v>22</v>
      </c>
      <c r="H2048" s="252">
        <v>3</v>
      </c>
      <c r="I2048" s="252">
        <v>3</v>
      </c>
      <c r="J2048" s="258"/>
      <c r="K2048" s="238">
        <v>100</v>
      </c>
      <c r="L2048" s="250">
        <f t="shared" si="7"/>
        <v>300</v>
      </c>
      <c r="M2048" s="243"/>
    </row>
    <row r="2049" s="236" customFormat="1" ht="25" customHeight="1" spans="1:13">
      <c r="A2049" s="238">
        <v>129</v>
      </c>
      <c r="B2049" s="250" t="s">
        <v>2025</v>
      </c>
      <c r="C2049" s="250" t="s">
        <v>19</v>
      </c>
      <c r="D2049" s="250" t="s">
        <v>1899</v>
      </c>
      <c r="E2049" s="250" t="s">
        <v>61</v>
      </c>
      <c r="F2049" s="250" t="s">
        <v>2025</v>
      </c>
      <c r="G2049" s="250" t="s">
        <v>22</v>
      </c>
      <c r="H2049" s="252">
        <v>3</v>
      </c>
      <c r="I2049" s="252">
        <v>3</v>
      </c>
      <c r="J2049" s="258"/>
      <c r="K2049" s="238">
        <v>100</v>
      </c>
      <c r="L2049" s="250">
        <f t="shared" ref="L2049:L2061" si="8">I2049*K2049</f>
        <v>300</v>
      </c>
      <c r="M2049" s="243"/>
    </row>
    <row r="2050" s="236" customFormat="1" ht="25" customHeight="1" spans="1:13">
      <c r="A2050" s="238">
        <v>130</v>
      </c>
      <c r="B2050" s="250" t="s">
        <v>2026</v>
      </c>
      <c r="C2050" s="250" t="s">
        <v>19</v>
      </c>
      <c r="D2050" s="250" t="s">
        <v>1899</v>
      </c>
      <c r="E2050" s="250" t="s">
        <v>61</v>
      </c>
      <c r="F2050" s="250" t="s">
        <v>2026</v>
      </c>
      <c r="G2050" s="250" t="s">
        <v>22</v>
      </c>
      <c r="H2050" s="252">
        <v>0.9</v>
      </c>
      <c r="I2050" s="252">
        <v>0.9</v>
      </c>
      <c r="J2050" s="258"/>
      <c r="K2050" s="238">
        <v>100</v>
      </c>
      <c r="L2050" s="250">
        <f t="shared" si="8"/>
        <v>90</v>
      </c>
      <c r="M2050" s="243"/>
    </row>
    <row r="2051" s="236" customFormat="1" ht="25" customHeight="1" spans="1:13">
      <c r="A2051" s="238">
        <v>131</v>
      </c>
      <c r="B2051" s="250" t="s">
        <v>2027</v>
      </c>
      <c r="C2051" s="250" t="s">
        <v>19</v>
      </c>
      <c r="D2051" s="250" t="s">
        <v>1899</v>
      </c>
      <c r="E2051" s="250" t="s">
        <v>61</v>
      </c>
      <c r="F2051" s="250" t="s">
        <v>2027</v>
      </c>
      <c r="G2051" s="250" t="s">
        <v>22</v>
      </c>
      <c r="H2051" s="252">
        <v>2.3</v>
      </c>
      <c r="I2051" s="252">
        <v>2.3</v>
      </c>
      <c r="J2051" s="258"/>
      <c r="K2051" s="238">
        <v>100</v>
      </c>
      <c r="L2051" s="250">
        <f t="shared" si="8"/>
        <v>230</v>
      </c>
      <c r="M2051" s="243"/>
    </row>
    <row r="2052" s="236" customFormat="1" ht="25" customHeight="1" spans="1:13">
      <c r="A2052" s="238">
        <v>132</v>
      </c>
      <c r="B2052" s="250" t="s">
        <v>2028</v>
      </c>
      <c r="C2052" s="250" t="s">
        <v>19</v>
      </c>
      <c r="D2052" s="250" t="s">
        <v>1899</v>
      </c>
      <c r="E2052" s="250" t="s">
        <v>61</v>
      </c>
      <c r="F2052" s="250" t="s">
        <v>2028</v>
      </c>
      <c r="G2052" s="250" t="s">
        <v>22</v>
      </c>
      <c r="H2052" s="252">
        <v>2</v>
      </c>
      <c r="I2052" s="252">
        <v>2</v>
      </c>
      <c r="J2052" s="258"/>
      <c r="K2052" s="238">
        <v>100</v>
      </c>
      <c r="L2052" s="250">
        <f t="shared" si="8"/>
        <v>200</v>
      </c>
      <c r="M2052" s="243"/>
    </row>
    <row r="2053" s="236" customFormat="1" ht="25" customHeight="1" spans="1:13">
      <c r="A2053" s="238">
        <v>133</v>
      </c>
      <c r="B2053" s="250" t="s">
        <v>2029</v>
      </c>
      <c r="C2053" s="250" t="s">
        <v>19</v>
      </c>
      <c r="D2053" s="250" t="s">
        <v>1899</v>
      </c>
      <c r="E2053" s="250" t="s">
        <v>61</v>
      </c>
      <c r="F2053" s="250" t="s">
        <v>2029</v>
      </c>
      <c r="G2053" s="250" t="s">
        <v>22</v>
      </c>
      <c r="H2053" s="252">
        <v>2</v>
      </c>
      <c r="I2053" s="252">
        <v>2</v>
      </c>
      <c r="J2053" s="258"/>
      <c r="K2053" s="238">
        <v>100</v>
      </c>
      <c r="L2053" s="250">
        <f t="shared" si="8"/>
        <v>200</v>
      </c>
      <c r="M2053" s="243"/>
    </row>
    <row r="2054" s="236" customFormat="1" ht="25" customHeight="1" spans="1:13">
      <c r="A2054" s="238">
        <v>134</v>
      </c>
      <c r="B2054" s="250" t="s">
        <v>2030</v>
      </c>
      <c r="C2054" s="250" t="s">
        <v>19</v>
      </c>
      <c r="D2054" s="250" t="s">
        <v>1899</v>
      </c>
      <c r="E2054" s="250" t="s">
        <v>61</v>
      </c>
      <c r="F2054" s="250" t="s">
        <v>2030</v>
      </c>
      <c r="G2054" s="250" t="s">
        <v>22</v>
      </c>
      <c r="H2054" s="252">
        <v>1</v>
      </c>
      <c r="I2054" s="252">
        <v>1</v>
      </c>
      <c r="J2054" s="258"/>
      <c r="K2054" s="238">
        <v>100</v>
      </c>
      <c r="L2054" s="250">
        <f t="shared" si="8"/>
        <v>100</v>
      </c>
      <c r="M2054" s="243"/>
    </row>
    <row r="2055" s="236" customFormat="1" ht="25" customHeight="1" spans="1:13">
      <c r="A2055" s="238">
        <v>135</v>
      </c>
      <c r="B2055" s="250" t="s">
        <v>2031</v>
      </c>
      <c r="C2055" s="250" t="s">
        <v>19</v>
      </c>
      <c r="D2055" s="250" t="s">
        <v>1899</v>
      </c>
      <c r="E2055" s="250" t="s">
        <v>61</v>
      </c>
      <c r="F2055" s="250" t="s">
        <v>2031</v>
      </c>
      <c r="G2055" s="250" t="s">
        <v>22</v>
      </c>
      <c r="H2055" s="252">
        <v>1.2</v>
      </c>
      <c r="I2055" s="252">
        <v>1.2</v>
      </c>
      <c r="J2055" s="258"/>
      <c r="K2055" s="238">
        <v>100</v>
      </c>
      <c r="L2055" s="250">
        <f t="shared" si="8"/>
        <v>120</v>
      </c>
      <c r="M2055" s="243"/>
    </row>
    <row r="2056" s="236" customFormat="1" ht="25" customHeight="1" spans="1:13">
      <c r="A2056" s="238">
        <v>136</v>
      </c>
      <c r="B2056" s="250" t="s">
        <v>2032</v>
      </c>
      <c r="C2056" s="250" t="s">
        <v>19</v>
      </c>
      <c r="D2056" s="250" t="s">
        <v>1899</v>
      </c>
      <c r="E2056" s="250" t="s">
        <v>61</v>
      </c>
      <c r="F2056" s="250" t="s">
        <v>2032</v>
      </c>
      <c r="G2056" s="250" t="s">
        <v>22</v>
      </c>
      <c r="H2056" s="252">
        <v>1.6</v>
      </c>
      <c r="I2056" s="252">
        <v>1.6</v>
      </c>
      <c r="J2056" s="258"/>
      <c r="K2056" s="238">
        <v>100</v>
      </c>
      <c r="L2056" s="250">
        <f t="shared" si="8"/>
        <v>160</v>
      </c>
      <c r="M2056" s="243"/>
    </row>
    <row r="2057" s="236" customFormat="1" ht="25" customHeight="1" spans="1:13">
      <c r="A2057" s="238">
        <v>137</v>
      </c>
      <c r="B2057" s="250" t="s">
        <v>2033</v>
      </c>
      <c r="C2057" s="250" t="s">
        <v>19</v>
      </c>
      <c r="D2057" s="250" t="s">
        <v>1899</v>
      </c>
      <c r="E2057" s="250" t="s">
        <v>61</v>
      </c>
      <c r="F2057" s="250" t="s">
        <v>2033</v>
      </c>
      <c r="G2057" s="250" t="s">
        <v>22</v>
      </c>
      <c r="H2057" s="252">
        <v>1.8</v>
      </c>
      <c r="I2057" s="252">
        <v>1.8</v>
      </c>
      <c r="J2057" s="258"/>
      <c r="K2057" s="238">
        <v>100</v>
      </c>
      <c r="L2057" s="250">
        <f t="shared" si="8"/>
        <v>180</v>
      </c>
      <c r="M2057" s="243"/>
    </row>
    <row r="2058" s="236" customFormat="1" ht="25" customHeight="1" spans="1:13">
      <c r="A2058" s="238">
        <v>138</v>
      </c>
      <c r="B2058" s="250" t="s">
        <v>2034</v>
      </c>
      <c r="C2058" s="250" t="s">
        <v>19</v>
      </c>
      <c r="D2058" s="250" t="s">
        <v>1899</v>
      </c>
      <c r="E2058" s="250" t="s">
        <v>61</v>
      </c>
      <c r="F2058" s="250" t="s">
        <v>2034</v>
      </c>
      <c r="G2058" s="250" t="s">
        <v>22</v>
      </c>
      <c r="H2058" s="252">
        <v>2.3</v>
      </c>
      <c r="I2058" s="252">
        <v>2.3</v>
      </c>
      <c r="J2058" s="258"/>
      <c r="K2058" s="238">
        <v>100</v>
      </c>
      <c r="L2058" s="250">
        <f t="shared" si="8"/>
        <v>230</v>
      </c>
      <c r="M2058" s="243"/>
    </row>
    <row r="2059" s="236" customFormat="1" ht="25" customHeight="1" spans="1:13">
      <c r="A2059" s="238">
        <v>139</v>
      </c>
      <c r="B2059" s="250" t="s">
        <v>2035</v>
      </c>
      <c r="C2059" s="250" t="s">
        <v>19</v>
      </c>
      <c r="D2059" s="250" t="s">
        <v>1899</v>
      </c>
      <c r="E2059" s="250" t="s">
        <v>61</v>
      </c>
      <c r="F2059" s="250" t="s">
        <v>2035</v>
      </c>
      <c r="G2059" s="250" t="s">
        <v>22</v>
      </c>
      <c r="H2059" s="252">
        <v>1.4</v>
      </c>
      <c r="I2059" s="252">
        <v>1.4</v>
      </c>
      <c r="J2059" s="258"/>
      <c r="K2059" s="238">
        <v>100</v>
      </c>
      <c r="L2059" s="250">
        <f t="shared" si="8"/>
        <v>140</v>
      </c>
      <c r="M2059" s="243"/>
    </row>
    <row r="2060" s="236" customFormat="1" ht="25" customHeight="1" spans="1:13">
      <c r="A2060" s="238">
        <v>140</v>
      </c>
      <c r="B2060" s="250" t="s">
        <v>2036</v>
      </c>
      <c r="C2060" s="250" t="s">
        <v>19</v>
      </c>
      <c r="D2060" s="250" t="s">
        <v>1899</v>
      </c>
      <c r="E2060" s="250" t="s">
        <v>61</v>
      </c>
      <c r="F2060" s="250" t="s">
        <v>2036</v>
      </c>
      <c r="G2060" s="250" t="s">
        <v>22</v>
      </c>
      <c r="H2060" s="252">
        <v>0.9</v>
      </c>
      <c r="I2060" s="252">
        <v>0.9</v>
      </c>
      <c r="J2060" s="258"/>
      <c r="K2060" s="238">
        <v>100</v>
      </c>
      <c r="L2060" s="250">
        <f t="shared" si="8"/>
        <v>90</v>
      </c>
      <c r="M2060" s="243"/>
    </row>
    <row r="2061" s="236" customFormat="1" ht="25" customHeight="1" spans="1:13">
      <c r="A2061" s="238">
        <v>141</v>
      </c>
      <c r="B2061" s="250" t="s">
        <v>2037</v>
      </c>
      <c r="C2061" s="250" t="s">
        <v>19</v>
      </c>
      <c r="D2061" s="250" t="s">
        <v>1899</v>
      </c>
      <c r="E2061" s="250" t="s">
        <v>61</v>
      </c>
      <c r="F2061" s="250" t="s">
        <v>2037</v>
      </c>
      <c r="G2061" s="250" t="s">
        <v>22</v>
      </c>
      <c r="H2061" s="252">
        <v>4.1</v>
      </c>
      <c r="I2061" s="252">
        <v>4.1</v>
      </c>
      <c r="J2061" s="258"/>
      <c r="K2061" s="238">
        <v>100</v>
      </c>
      <c r="L2061" s="250">
        <f t="shared" si="8"/>
        <v>410</v>
      </c>
      <c r="M2061" s="243"/>
    </row>
    <row r="2062" s="236" customFormat="1" ht="25" customHeight="1" spans="1:13">
      <c r="A2062" s="247" t="s">
        <v>2038</v>
      </c>
      <c r="B2062" s="248"/>
      <c r="C2062" s="248"/>
      <c r="D2062" s="248"/>
      <c r="E2062" s="248"/>
      <c r="F2062" s="248"/>
      <c r="G2062" s="249"/>
      <c r="H2062" s="250">
        <f>SUM(H1921:H2061)</f>
        <v>421.43</v>
      </c>
      <c r="I2062" s="250">
        <f>SUM(I1921:I2061)</f>
        <v>421.43</v>
      </c>
      <c r="J2062" s="250"/>
      <c r="K2062" s="250">
        <v>100</v>
      </c>
      <c r="L2062" s="250">
        <f>SUM(L1921:L2061)</f>
        <v>42143</v>
      </c>
      <c r="M2062" s="250"/>
    </row>
    <row r="2063" s="234" customFormat="1" ht="25" customHeight="1" spans="1:13">
      <c r="A2063" s="239" t="s">
        <v>2039</v>
      </c>
      <c r="B2063" s="239"/>
      <c r="C2063" s="239"/>
      <c r="D2063" s="239"/>
      <c r="E2063" s="239"/>
      <c r="F2063" s="239"/>
      <c r="G2063" s="239"/>
      <c r="H2063" s="239">
        <v>18383.32</v>
      </c>
      <c r="I2063" s="240">
        <v>16112.42</v>
      </c>
      <c r="J2063" s="245">
        <v>2270.9</v>
      </c>
      <c r="K2063" s="239">
        <v>100</v>
      </c>
      <c r="L2063" s="239">
        <v>1838332</v>
      </c>
      <c r="M2063" s="246"/>
    </row>
  </sheetData>
  <mergeCells count="22">
    <mergeCell ref="A1:M1"/>
    <mergeCell ref="H2:M2"/>
    <mergeCell ref="A3:B3"/>
    <mergeCell ref="C3:L3"/>
    <mergeCell ref="H4:J4"/>
    <mergeCell ref="A218:G218"/>
    <mergeCell ref="A548:G548"/>
    <mergeCell ref="A815:G815"/>
    <mergeCell ref="A1701:G1701"/>
    <mergeCell ref="A1920:G1920"/>
    <mergeCell ref="A2062:G2062"/>
    <mergeCell ref="A2063:G2063"/>
    <mergeCell ref="A4:A5"/>
    <mergeCell ref="B4:B5"/>
    <mergeCell ref="C4:C5"/>
    <mergeCell ref="D4:D5"/>
    <mergeCell ref="E4:E5"/>
    <mergeCell ref="F4:F5"/>
    <mergeCell ref="G4:G5"/>
    <mergeCell ref="K4:K5"/>
    <mergeCell ref="L4:L5"/>
    <mergeCell ref="M3:M5"/>
  </mergeCells>
  <conditionalFormatting sqref="B1678">
    <cfRule type="duplicateValues" dxfId="0" priority="2"/>
  </conditionalFormatting>
  <conditionalFormatting sqref="F1678">
    <cfRule type="duplicateValues" dxfId="0" priority="1"/>
  </conditionalFormatting>
  <conditionalFormatting sqref="B219:B240 B242:B547">
    <cfRule type="duplicateValues" dxfId="1" priority="3"/>
  </conditionalFormatting>
  <printOptions horizontalCentered="1" verticalCentered="1"/>
  <pageMargins left="0.196527777777778" right="0.156944444444444" top="0.354166666666667" bottom="0.354166666666667" header="0.236111111111111" footer="0.11805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80"/>
  <sheetViews>
    <sheetView view="pageBreakPreview" zoomScaleNormal="100" workbookViewId="0">
      <pane ySplit="5" topLeftCell="A6" activePane="bottomLeft" state="frozen"/>
      <selection/>
      <selection pane="bottomLeft" activeCell="A1" sqref="$A1:$XFD1"/>
    </sheetView>
  </sheetViews>
  <sheetFormatPr defaultColWidth="8.725" defaultRowHeight="12"/>
  <cols>
    <col min="1" max="1" width="4.63333333333333" style="17" customWidth="1"/>
    <col min="2" max="3" width="7.5" style="17" customWidth="1"/>
    <col min="4" max="4" width="13" style="17" customWidth="1"/>
    <col min="5" max="5" width="10.125" style="17" customWidth="1"/>
    <col min="6" max="6" width="8.5" style="17" customWidth="1"/>
    <col min="7" max="7" width="7.375" style="17" customWidth="1"/>
    <col min="8" max="8" width="9.25" style="17" customWidth="1"/>
    <col min="9" max="9" width="8.875" style="211" customWidth="1"/>
    <col min="10" max="10" width="8.375" style="17" customWidth="1"/>
    <col min="11" max="11" width="5.625" style="17" customWidth="1"/>
    <col min="12" max="12" width="9" style="17" customWidth="1"/>
    <col min="13" max="13" width="21.25" style="158" customWidth="1"/>
    <col min="14" max="16384" width="8.725" style="17"/>
  </cols>
  <sheetData>
    <row r="1" ht="27" customHeight="1" spans="1:13">
      <c r="A1" s="22" t="s">
        <v>2040</v>
      </c>
      <c r="B1" s="22"/>
      <c r="C1" s="22"/>
      <c r="D1" s="22"/>
      <c r="E1" s="22"/>
      <c r="F1" s="22"/>
      <c r="G1" s="22"/>
      <c r="H1" s="22"/>
      <c r="I1" s="29"/>
      <c r="J1" s="22"/>
      <c r="K1" s="22"/>
      <c r="L1" s="22"/>
      <c r="M1" s="31"/>
    </row>
    <row r="2" ht="19" customHeight="1" spans="1:13">
      <c r="A2" s="159" t="s">
        <v>2041</v>
      </c>
      <c r="B2" s="145"/>
      <c r="C2" s="160"/>
      <c r="D2" s="160"/>
      <c r="E2" s="160"/>
      <c r="F2" s="160"/>
      <c r="G2" s="160"/>
      <c r="H2" s="159"/>
      <c r="I2" s="159"/>
      <c r="J2" s="159"/>
      <c r="K2" s="159"/>
      <c r="L2" s="159"/>
      <c r="M2" s="159"/>
    </row>
    <row r="3" s="17" customFormat="1" ht="17" customHeight="1" spans="1:13">
      <c r="A3" s="190" t="s">
        <v>2</v>
      </c>
      <c r="B3" s="190"/>
      <c r="C3" s="190" t="s">
        <v>3</v>
      </c>
      <c r="D3" s="190"/>
      <c r="E3" s="190"/>
      <c r="F3" s="190"/>
      <c r="G3" s="190"/>
      <c r="H3" s="190"/>
      <c r="I3" s="197"/>
      <c r="J3" s="190"/>
      <c r="K3" s="190"/>
      <c r="L3" s="190"/>
      <c r="M3" s="167" t="s">
        <v>4</v>
      </c>
    </row>
    <row r="4" s="17" customFormat="1" ht="16" customHeight="1" spans="1:13">
      <c r="A4" s="190" t="s">
        <v>5</v>
      </c>
      <c r="B4" s="190" t="s">
        <v>6</v>
      </c>
      <c r="C4" s="190" t="s">
        <v>7</v>
      </c>
      <c r="D4" s="190" t="s">
        <v>8</v>
      </c>
      <c r="E4" s="190" t="s">
        <v>9</v>
      </c>
      <c r="F4" s="190" t="s">
        <v>10</v>
      </c>
      <c r="G4" s="174" t="s">
        <v>11</v>
      </c>
      <c r="H4" s="190" t="s">
        <v>12</v>
      </c>
      <c r="I4" s="197"/>
      <c r="J4" s="174"/>
      <c r="K4" s="174" t="s">
        <v>13</v>
      </c>
      <c r="L4" s="167" t="s">
        <v>14</v>
      </c>
      <c r="M4" s="171"/>
    </row>
    <row r="5" s="17" customFormat="1" ht="23" customHeight="1" spans="1:13">
      <c r="A5" s="190"/>
      <c r="B5" s="190"/>
      <c r="C5" s="190"/>
      <c r="D5" s="190"/>
      <c r="E5" s="190"/>
      <c r="F5" s="190"/>
      <c r="G5" s="174"/>
      <c r="H5" s="190" t="s">
        <v>15</v>
      </c>
      <c r="I5" s="197" t="s">
        <v>16</v>
      </c>
      <c r="J5" s="174" t="s">
        <v>17</v>
      </c>
      <c r="K5" s="174"/>
      <c r="L5" s="173"/>
      <c r="M5" s="173"/>
    </row>
    <row r="6" s="208" customFormat="1" ht="24" customHeight="1" spans="1:13">
      <c r="A6" s="212">
        <v>1</v>
      </c>
      <c r="B6" s="213" t="s">
        <v>2042</v>
      </c>
      <c r="C6" s="213" t="s">
        <v>2043</v>
      </c>
      <c r="D6" s="212" t="s">
        <v>2044</v>
      </c>
      <c r="E6" s="212" t="s">
        <v>241</v>
      </c>
      <c r="F6" s="213" t="s">
        <v>2042</v>
      </c>
      <c r="G6" s="214" t="s">
        <v>22</v>
      </c>
      <c r="H6" s="212">
        <v>16.08</v>
      </c>
      <c r="I6" s="215">
        <v>14.5</v>
      </c>
      <c r="J6" s="212">
        <v>1.58</v>
      </c>
      <c r="K6" s="212">
        <v>100</v>
      </c>
      <c r="L6" s="212">
        <f t="shared" ref="L6:L69" si="0">K6*H6</f>
        <v>1608</v>
      </c>
      <c r="M6" s="216"/>
    </row>
    <row r="7" s="208" customFormat="1" ht="24" customHeight="1" spans="1:13">
      <c r="A7" s="212">
        <v>2</v>
      </c>
      <c r="B7" s="213" t="s">
        <v>2045</v>
      </c>
      <c r="C7" s="213" t="s">
        <v>2043</v>
      </c>
      <c r="D7" s="212" t="s">
        <v>2044</v>
      </c>
      <c r="E7" s="212" t="s">
        <v>241</v>
      </c>
      <c r="F7" s="213" t="s">
        <v>2045</v>
      </c>
      <c r="G7" s="214" t="s">
        <v>22</v>
      </c>
      <c r="H7" s="212">
        <v>11.7</v>
      </c>
      <c r="I7" s="215">
        <v>8.4</v>
      </c>
      <c r="J7" s="212">
        <v>3.3</v>
      </c>
      <c r="K7" s="212">
        <v>100</v>
      </c>
      <c r="L7" s="212">
        <f t="shared" si="0"/>
        <v>1170</v>
      </c>
      <c r="M7" s="216"/>
    </row>
    <row r="8" s="208" customFormat="1" ht="24" customHeight="1" spans="1:13">
      <c r="A8" s="212">
        <v>3</v>
      </c>
      <c r="B8" s="213" t="s">
        <v>2046</v>
      </c>
      <c r="C8" s="213" t="s">
        <v>2043</v>
      </c>
      <c r="D8" s="212" t="s">
        <v>2044</v>
      </c>
      <c r="E8" s="212" t="s">
        <v>241</v>
      </c>
      <c r="F8" s="213" t="s">
        <v>2046</v>
      </c>
      <c r="G8" s="214" t="s">
        <v>22</v>
      </c>
      <c r="H8" s="212">
        <v>54.65</v>
      </c>
      <c r="I8" s="215">
        <v>51.35</v>
      </c>
      <c r="J8" s="212">
        <v>3.3</v>
      </c>
      <c r="K8" s="212">
        <v>100</v>
      </c>
      <c r="L8" s="212">
        <f t="shared" si="0"/>
        <v>5465</v>
      </c>
      <c r="M8" s="216"/>
    </row>
    <row r="9" s="208" customFormat="1" ht="24" customHeight="1" spans="1:13">
      <c r="A9" s="212">
        <v>4</v>
      </c>
      <c r="B9" s="213" t="s">
        <v>2047</v>
      </c>
      <c r="C9" s="213" t="s">
        <v>2043</v>
      </c>
      <c r="D9" s="212" t="s">
        <v>2044</v>
      </c>
      <c r="E9" s="212" t="s">
        <v>241</v>
      </c>
      <c r="F9" s="213" t="s">
        <v>2047</v>
      </c>
      <c r="G9" s="214" t="s">
        <v>22</v>
      </c>
      <c r="H9" s="212">
        <v>15.34</v>
      </c>
      <c r="I9" s="215">
        <v>12.9</v>
      </c>
      <c r="J9" s="212">
        <v>2.44</v>
      </c>
      <c r="K9" s="212">
        <v>100</v>
      </c>
      <c r="L9" s="212">
        <f t="shared" si="0"/>
        <v>1534</v>
      </c>
      <c r="M9" s="216"/>
    </row>
    <row r="10" s="208" customFormat="1" ht="24" customHeight="1" spans="1:13">
      <c r="A10" s="212">
        <v>5</v>
      </c>
      <c r="B10" s="213" t="s">
        <v>2048</v>
      </c>
      <c r="C10" s="213" t="s">
        <v>2043</v>
      </c>
      <c r="D10" s="212" t="s">
        <v>2044</v>
      </c>
      <c r="E10" s="212" t="s">
        <v>241</v>
      </c>
      <c r="F10" s="213" t="s">
        <v>2048</v>
      </c>
      <c r="G10" s="214" t="s">
        <v>22</v>
      </c>
      <c r="H10" s="212">
        <v>45.04</v>
      </c>
      <c r="I10" s="215">
        <v>38.3</v>
      </c>
      <c r="J10" s="212">
        <v>6.74</v>
      </c>
      <c r="K10" s="212">
        <v>100</v>
      </c>
      <c r="L10" s="212">
        <f t="shared" si="0"/>
        <v>4504</v>
      </c>
      <c r="M10" s="216"/>
    </row>
    <row r="11" s="208" customFormat="1" ht="24" customHeight="1" spans="1:13">
      <c r="A11" s="212">
        <v>6</v>
      </c>
      <c r="B11" s="213" t="s">
        <v>2049</v>
      </c>
      <c r="C11" s="213" t="s">
        <v>2043</v>
      </c>
      <c r="D11" s="212" t="s">
        <v>2044</v>
      </c>
      <c r="E11" s="212" t="s">
        <v>241</v>
      </c>
      <c r="F11" s="213" t="s">
        <v>2049</v>
      </c>
      <c r="G11" s="214" t="s">
        <v>22</v>
      </c>
      <c r="H11" s="212">
        <v>29.04</v>
      </c>
      <c r="I11" s="215">
        <v>26.6</v>
      </c>
      <c r="J11" s="212">
        <v>2.44</v>
      </c>
      <c r="K11" s="212">
        <v>100</v>
      </c>
      <c r="L11" s="212">
        <f t="shared" si="0"/>
        <v>2904</v>
      </c>
      <c r="M11" s="216"/>
    </row>
    <row r="12" s="208" customFormat="1" ht="24" customHeight="1" spans="1:13">
      <c r="A12" s="212">
        <v>7</v>
      </c>
      <c r="B12" s="213" t="s">
        <v>2050</v>
      </c>
      <c r="C12" s="213" t="s">
        <v>2043</v>
      </c>
      <c r="D12" s="212" t="s">
        <v>2044</v>
      </c>
      <c r="E12" s="212" t="s">
        <v>241</v>
      </c>
      <c r="F12" s="213" t="s">
        <v>2050</v>
      </c>
      <c r="G12" s="214" t="s">
        <v>22</v>
      </c>
      <c r="H12" s="212">
        <v>24.28</v>
      </c>
      <c r="I12" s="215">
        <v>18.4</v>
      </c>
      <c r="J12" s="212">
        <v>5.88</v>
      </c>
      <c r="K12" s="212">
        <v>100</v>
      </c>
      <c r="L12" s="212">
        <f t="shared" si="0"/>
        <v>2428</v>
      </c>
      <c r="M12" s="216"/>
    </row>
    <row r="13" s="208" customFormat="1" ht="24" customHeight="1" spans="1:13">
      <c r="A13" s="212">
        <v>8</v>
      </c>
      <c r="B13" s="213" t="s">
        <v>2051</v>
      </c>
      <c r="C13" s="213" t="s">
        <v>2043</v>
      </c>
      <c r="D13" s="212" t="s">
        <v>2044</v>
      </c>
      <c r="E13" s="212" t="s">
        <v>241</v>
      </c>
      <c r="F13" s="213" t="s">
        <v>2051</v>
      </c>
      <c r="G13" s="214" t="s">
        <v>22</v>
      </c>
      <c r="H13" s="212">
        <v>13.16</v>
      </c>
      <c r="I13" s="215">
        <v>9</v>
      </c>
      <c r="J13" s="212">
        <v>4.16</v>
      </c>
      <c r="K13" s="212">
        <v>100</v>
      </c>
      <c r="L13" s="212">
        <f t="shared" si="0"/>
        <v>1316</v>
      </c>
      <c r="M13" s="216"/>
    </row>
    <row r="14" s="208" customFormat="1" ht="24" customHeight="1" spans="1:13">
      <c r="A14" s="212">
        <v>9</v>
      </c>
      <c r="B14" s="213" t="s">
        <v>2052</v>
      </c>
      <c r="C14" s="213" t="s">
        <v>2043</v>
      </c>
      <c r="D14" s="212" t="s">
        <v>2044</v>
      </c>
      <c r="E14" s="212" t="s">
        <v>241</v>
      </c>
      <c r="F14" s="213" t="s">
        <v>2052</v>
      </c>
      <c r="G14" s="214" t="s">
        <v>22</v>
      </c>
      <c r="H14" s="212">
        <v>21.22</v>
      </c>
      <c r="I14" s="215">
        <v>16.2</v>
      </c>
      <c r="J14" s="212">
        <v>5.02</v>
      </c>
      <c r="K14" s="212">
        <v>100</v>
      </c>
      <c r="L14" s="212">
        <f t="shared" si="0"/>
        <v>2122</v>
      </c>
      <c r="M14" s="216"/>
    </row>
    <row r="15" s="208" customFormat="1" ht="24" customHeight="1" spans="1:13">
      <c r="A15" s="212">
        <v>10</v>
      </c>
      <c r="B15" s="213" t="s">
        <v>2053</v>
      </c>
      <c r="C15" s="213" t="s">
        <v>2043</v>
      </c>
      <c r="D15" s="212" t="s">
        <v>2044</v>
      </c>
      <c r="E15" s="212" t="s">
        <v>241</v>
      </c>
      <c r="F15" s="213" t="s">
        <v>2053</v>
      </c>
      <c r="G15" s="214" t="s">
        <v>22</v>
      </c>
      <c r="H15" s="212">
        <v>31.1</v>
      </c>
      <c r="I15" s="215">
        <v>27.8</v>
      </c>
      <c r="J15" s="212">
        <v>3.3</v>
      </c>
      <c r="K15" s="212">
        <v>100</v>
      </c>
      <c r="L15" s="212">
        <f t="shared" si="0"/>
        <v>3110</v>
      </c>
      <c r="M15" s="216"/>
    </row>
    <row r="16" s="208" customFormat="1" ht="24" customHeight="1" spans="1:13">
      <c r="A16" s="212">
        <v>11</v>
      </c>
      <c r="B16" s="213" t="s">
        <v>2054</v>
      </c>
      <c r="C16" s="213" t="s">
        <v>2043</v>
      </c>
      <c r="D16" s="212" t="s">
        <v>2044</v>
      </c>
      <c r="E16" s="212" t="s">
        <v>241</v>
      </c>
      <c r="F16" s="213" t="s">
        <v>2054</v>
      </c>
      <c r="G16" s="214" t="s">
        <v>22</v>
      </c>
      <c r="H16" s="212">
        <v>26.18</v>
      </c>
      <c r="I16" s="215">
        <v>24.6</v>
      </c>
      <c r="J16" s="212">
        <v>1.58</v>
      </c>
      <c r="K16" s="212">
        <v>100</v>
      </c>
      <c r="L16" s="212">
        <f t="shared" si="0"/>
        <v>2618</v>
      </c>
      <c r="M16" s="216"/>
    </row>
    <row r="17" s="208" customFormat="1" ht="24" customHeight="1" spans="1:13">
      <c r="A17" s="212">
        <v>12</v>
      </c>
      <c r="B17" s="213" t="s">
        <v>2055</v>
      </c>
      <c r="C17" s="213" t="s">
        <v>2043</v>
      </c>
      <c r="D17" s="212" t="s">
        <v>2044</v>
      </c>
      <c r="E17" s="212" t="s">
        <v>241</v>
      </c>
      <c r="F17" s="213" t="s">
        <v>2055</v>
      </c>
      <c r="G17" s="214" t="s">
        <v>22</v>
      </c>
      <c r="H17" s="212">
        <v>29.64</v>
      </c>
      <c r="I17" s="215">
        <v>27.2</v>
      </c>
      <c r="J17" s="212">
        <v>2.44</v>
      </c>
      <c r="K17" s="212">
        <v>100</v>
      </c>
      <c r="L17" s="212">
        <f t="shared" si="0"/>
        <v>2964</v>
      </c>
      <c r="M17" s="216"/>
    </row>
    <row r="18" s="208" customFormat="1" ht="24" customHeight="1" spans="1:13">
      <c r="A18" s="212">
        <v>13</v>
      </c>
      <c r="B18" s="213" t="s">
        <v>2056</v>
      </c>
      <c r="C18" s="213" t="s">
        <v>2043</v>
      </c>
      <c r="D18" s="212" t="s">
        <v>2044</v>
      </c>
      <c r="E18" s="212" t="s">
        <v>241</v>
      </c>
      <c r="F18" s="213" t="s">
        <v>2056</v>
      </c>
      <c r="G18" s="214" t="s">
        <v>22</v>
      </c>
      <c r="H18" s="212">
        <v>33.42</v>
      </c>
      <c r="I18" s="215">
        <v>28.4</v>
      </c>
      <c r="J18" s="212">
        <v>5.02</v>
      </c>
      <c r="K18" s="212">
        <v>100</v>
      </c>
      <c r="L18" s="212">
        <f t="shared" si="0"/>
        <v>3342</v>
      </c>
      <c r="M18" s="216"/>
    </row>
    <row r="19" s="208" customFormat="1" ht="24" customHeight="1" spans="1:13">
      <c r="A19" s="212">
        <v>14</v>
      </c>
      <c r="B19" s="213" t="s">
        <v>2057</v>
      </c>
      <c r="C19" s="213" t="s">
        <v>2043</v>
      </c>
      <c r="D19" s="212" t="s">
        <v>2044</v>
      </c>
      <c r="E19" s="212" t="s">
        <v>241</v>
      </c>
      <c r="F19" s="213" t="s">
        <v>2057</v>
      </c>
      <c r="G19" s="214" t="s">
        <v>22</v>
      </c>
      <c r="H19" s="212">
        <v>26.94</v>
      </c>
      <c r="I19" s="215">
        <v>24.5</v>
      </c>
      <c r="J19" s="212">
        <v>2.44</v>
      </c>
      <c r="K19" s="212">
        <v>100</v>
      </c>
      <c r="L19" s="212">
        <f t="shared" si="0"/>
        <v>2694</v>
      </c>
      <c r="M19" s="216"/>
    </row>
    <row r="20" s="208" customFormat="1" ht="24" customHeight="1" spans="1:13">
      <c r="A20" s="212">
        <v>15</v>
      </c>
      <c r="B20" s="213" t="s">
        <v>2058</v>
      </c>
      <c r="C20" s="213" t="s">
        <v>2043</v>
      </c>
      <c r="D20" s="212" t="s">
        <v>2044</v>
      </c>
      <c r="E20" s="212" t="s">
        <v>241</v>
      </c>
      <c r="F20" s="213" t="s">
        <v>2058</v>
      </c>
      <c r="G20" s="214" t="s">
        <v>22</v>
      </c>
      <c r="H20" s="212">
        <v>23.3</v>
      </c>
      <c r="I20" s="215">
        <v>20</v>
      </c>
      <c r="J20" s="212">
        <v>3.3</v>
      </c>
      <c r="K20" s="212">
        <v>100</v>
      </c>
      <c r="L20" s="212">
        <f t="shared" si="0"/>
        <v>2330</v>
      </c>
      <c r="M20" s="216"/>
    </row>
    <row r="21" s="208" customFormat="1" ht="24" customHeight="1" spans="1:13">
      <c r="A21" s="212">
        <v>16</v>
      </c>
      <c r="B21" s="213" t="s">
        <v>2059</v>
      </c>
      <c r="C21" s="213" t="s">
        <v>2043</v>
      </c>
      <c r="D21" s="212" t="s">
        <v>2044</v>
      </c>
      <c r="E21" s="212" t="s">
        <v>241</v>
      </c>
      <c r="F21" s="213" t="s">
        <v>2059</v>
      </c>
      <c r="G21" s="214" t="s">
        <v>22</v>
      </c>
      <c r="H21" s="212">
        <v>16.8</v>
      </c>
      <c r="I21" s="215">
        <v>13.5</v>
      </c>
      <c r="J21" s="212">
        <v>3.3</v>
      </c>
      <c r="K21" s="212">
        <v>100</v>
      </c>
      <c r="L21" s="212">
        <f t="shared" si="0"/>
        <v>1680</v>
      </c>
      <c r="M21" s="216"/>
    </row>
    <row r="22" s="208" customFormat="1" ht="24" customHeight="1" spans="1:13">
      <c r="A22" s="212">
        <v>17</v>
      </c>
      <c r="B22" s="213" t="s">
        <v>2060</v>
      </c>
      <c r="C22" s="213" t="s">
        <v>2043</v>
      </c>
      <c r="D22" s="212" t="s">
        <v>2044</v>
      </c>
      <c r="E22" s="212" t="s">
        <v>241</v>
      </c>
      <c r="F22" s="213" t="s">
        <v>2060</v>
      </c>
      <c r="G22" s="214" t="s">
        <v>22</v>
      </c>
      <c r="H22" s="212">
        <v>27.32</v>
      </c>
      <c r="I22" s="215">
        <v>22.3</v>
      </c>
      <c r="J22" s="212">
        <v>5.02</v>
      </c>
      <c r="K22" s="212">
        <v>100</v>
      </c>
      <c r="L22" s="212">
        <f t="shared" si="0"/>
        <v>2732</v>
      </c>
      <c r="M22" s="216"/>
    </row>
    <row r="23" s="208" customFormat="1" ht="24" customHeight="1" spans="1:13">
      <c r="A23" s="212">
        <v>18</v>
      </c>
      <c r="B23" s="213" t="s">
        <v>2061</v>
      </c>
      <c r="C23" s="213" t="s">
        <v>2043</v>
      </c>
      <c r="D23" s="212" t="s">
        <v>2044</v>
      </c>
      <c r="E23" s="212" t="s">
        <v>241</v>
      </c>
      <c r="F23" s="213" t="s">
        <v>2061</v>
      </c>
      <c r="G23" s="214" t="s">
        <v>22</v>
      </c>
      <c r="H23" s="212">
        <v>23.8</v>
      </c>
      <c r="I23" s="215">
        <v>20.5</v>
      </c>
      <c r="J23" s="212">
        <v>3.3</v>
      </c>
      <c r="K23" s="212">
        <v>100</v>
      </c>
      <c r="L23" s="212">
        <f t="shared" si="0"/>
        <v>2380</v>
      </c>
      <c r="M23" s="216"/>
    </row>
    <row r="24" s="208" customFormat="1" ht="24" customHeight="1" spans="1:13">
      <c r="A24" s="212">
        <v>19</v>
      </c>
      <c r="B24" s="213" t="s">
        <v>2062</v>
      </c>
      <c r="C24" s="213" t="s">
        <v>2043</v>
      </c>
      <c r="D24" s="212" t="s">
        <v>2044</v>
      </c>
      <c r="E24" s="212" t="s">
        <v>241</v>
      </c>
      <c r="F24" s="213" t="s">
        <v>2062</v>
      </c>
      <c r="G24" s="214" t="s">
        <v>22</v>
      </c>
      <c r="H24" s="212">
        <v>20.2</v>
      </c>
      <c r="I24" s="215">
        <v>16.9</v>
      </c>
      <c r="J24" s="212">
        <v>3.3</v>
      </c>
      <c r="K24" s="212">
        <v>100</v>
      </c>
      <c r="L24" s="212">
        <f t="shared" si="0"/>
        <v>2020</v>
      </c>
      <c r="M24" s="216"/>
    </row>
    <row r="25" s="208" customFormat="1" ht="24" customHeight="1" spans="1:13">
      <c r="A25" s="212">
        <v>20</v>
      </c>
      <c r="B25" s="213" t="s">
        <v>2063</v>
      </c>
      <c r="C25" s="213" t="s">
        <v>2043</v>
      </c>
      <c r="D25" s="212" t="s">
        <v>2044</v>
      </c>
      <c r="E25" s="212" t="s">
        <v>241</v>
      </c>
      <c r="F25" s="213" t="s">
        <v>2063</v>
      </c>
      <c r="G25" s="214" t="s">
        <v>22</v>
      </c>
      <c r="H25" s="212">
        <v>15.04</v>
      </c>
      <c r="I25" s="215">
        <v>12.6</v>
      </c>
      <c r="J25" s="212">
        <v>2.44</v>
      </c>
      <c r="K25" s="212">
        <v>100</v>
      </c>
      <c r="L25" s="212">
        <f t="shared" si="0"/>
        <v>1504</v>
      </c>
      <c r="M25" s="216"/>
    </row>
    <row r="26" s="208" customFormat="1" ht="24" customHeight="1" spans="1:13">
      <c r="A26" s="212">
        <v>21</v>
      </c>
      <c r="B26" s="213" t="s">
        <v>2064</v>
      </c>
      <c r="C26" s="213" t="s">
        <v>2043</v>
      </c>
      <c r="D26" s="212" t="s">
        <v>2044</v>
      </c>
      <c r="E26" s="212" t="s">
        <v>241</v>
      </c>
      <c r="F26" s="213" t="s">
        <v>2064</v>
      </c>
      <c r="G26" s="214" t="s">
        <v>22</v>
      </c>
      <c r="H26" s="212">
        <v>25.82</v>
      </c>
      <c r="I26" s="215">
        <v>20.8</v>
      </c>
      <c r="J26" s="212">
        <v>5.02</v>
      </c>
      <c r="K26" s="212">
        <v>100</v>
      </c>
      <c r="L26" s="212">
        <f t="shared" si="0"/>
        <v>2582</v>
      </c>
      <c r="M26" s="216"/>
    </row>
    <row r="27" s="208" customFormat="1" ht="24" customHeight="1" spans="1:13">
      <c r="A27" s="212">
        <v>22</v>
      </c>
      <c r="B27" s="213" t="s">
        <v>2065</v>
      </c>
      <c r="C27" s="213" t="s">
        <v>2043</v>
      </c>
      <c r="D27" s="212" t="s">
        <v>2044</v>
      </c>
      <c r="E27" s="212" t="s">
        <v>241</v>
      </c>
      <c r="F27" s="213" t="s">
        <v>2065</v>
      </c>
      <c r="G27" s="214" t="s">
        <v>22</v>
      </c>
      <c r="H27" s="212">
        <v>44.46</v>
      </c>
      <c r="I27" s="215">
        <v>40.3</v>
      </c>
      <c r="J27" s="212">
        <v>4.16</v>
      </c>
      <c r="K27" s="212">
        <v>100</v>
      </c>
      <c r="L27" s="212">
        <f t="shared" si="0"/>
        <v>4446</v>
      </c>
      <c r="M27" s="216"/>
    </row>
    <row r="28" s="208" customFormat="1" ht="24" customHeight="1" spans="1:13">
      <c r="A28" s="212">
        <v>23</v>
      </c>
      <c r="B28" s="213" t="s">
        <v>2066</v>
      </c>
      <c r="C28" s="213" t="s">
        <v>2043</v>
      </c>
      <c r="D28" s="212" t="s">
        <v>2044</v>
      </c>
      <c r="E28" s="212" t="s">
        <v>241</v>
      </c>
      <c r="F28" s="213" t="s">
        <v>2066</v>
      </c>
      <c r="G28" s="214" t="s">
        <v>22</v>
      </c>
      <c r="H28" s="212">
        <v>28.68</v>
      </c>
      <c r="I28" s="215">
        <v>22.8</v>
      </c>
      <c r="J28" s="212">
        <v>5.88</v>
      </c>
      <c r="K28" s="212">
        <v>100</v>
      </c>
      <c r="L28" s="212">
        <f t="shared" si="0"/>
        <v>2868</v>
      </c>
      <c r="M28" s="216"/>
    </row>
    <row r="29" s="208" customFormat="1" ht="24" customHeight="1" spans="1:13">
      <c r="A29" s="212">
        <v>24</v>
      </c>
      <c r="B29" s="213" t="s">
        <v>2067</v>
      </c>
      <c r="C29" s="213" t="s">
        <v>2043</v>
      </c>
      <c r="D29" s="212" t="s">
        <v>2044</v>
      </c>
      <c r="E29" s="212" t="s">
        <v>241</v>
      </c>
      <c r="F29" s="213" t="s">
        <v>2067</v>
      </c>
      <c r="G29" s="214" t="s">
        <v>22</v>
      </c>
      <c r="H29" s="212">
        <v>20.02</v>
      </c>
      <c r="I29" s="215">
        <v>15</v>
      </c>
      <c r="J29" s="212">
        <v>5.02</v>
      </c>
      <c r="K29" s="212">
        <v>100</v>
      </c>
      <c r="L29" s="212">
        <f t="shared" si="0"/>
        <v>2002</v>
      </c>
      <c r="M29" s="216"/>
    </row>
    <row r="30" s="208" customFormat="1" ht="24" customHeight="1" spans="1:13">
      <c r="A30" s="212">
        <v>25</v>
      </c>
      <c r="B30" s="213" t="s">
        <v>2068</v>
      </c>
      <c r="C30" s="213" t="s">
        <v>2043</v>
      </c>
      <c r="D30" s="212" t="s">
        <v>2044</v>
      </c>
      <c r="E30" s="212" t="s">
        <v>241</v>
      </c>
      <c r="F30" s="213" t="s">
        <v>2068</v>
      </c>
      <c r="G30" s="214" t="s">
        <v>22</v>
      </c>
      <c r="H30" s="212">
        <v>18.06</v>
      </c>
      <c r="I30" s="215">
        <v>13.9</v>
      </c>
      <c r="J30" s="212">
        <v>4.16</v>
      </c>
      <c r="K30" s="212">
        <v>100</v>
      </c>
      <c r="L30" s="212">
        <f t="shared" si="0"/>
        <v>1806</v>
      </c>
      <c r="M30" s="216"/>
    </row>
    <row r="31" s="208" customFormat="1" ht="24" customHeight="1" spans="1:13">
      <c r="A31" s="212">
        <v>26</v>
      </c>
      <c r="B31" s="213" t="s">
        <v>2069</v>
      </c>
      <c r="C31" s="213" t="s">
        <v>2043</v>
      </c>
      <c r="D31" s="212" t="s">
        <v>2044</v>
      </c>
      <c r="E31" s="212" t="s">
        <v>241</v>
      </c>
      <c r="F31" s="213" t="s">
        <v>2069</v>
      </c>
      <c r="G31" s="214" t="s">
        <v>22</v>
      </c>
      <c r="H31" s="212">
        <v>27.34</v>
      </c>
      <c r="I31" s="215">
        <v>20.6</v>
      </c>
      <c r="J31" s="212">
        <v>6.74</v>
      </c>
      <c r="K31" s="212">
        <v>100</v>
      </c>
      <c r="L31" s="212">
        <f t="shared" si="0"/>
        <v>2734</v>
      </c>
      <c r="M31" s="216"/>
    </row>
    <row r="32" s="208" customFormat="1" ht="24" customHeight="1" spans="1:13">
      <c r="A32" s="212">
        <v>27</v>
      </c>
      <c r="B32" s="213" t="s">
        <v>2070</v>
      </c>
      <c r="C32" s="213" t="s">
        <v>2043</v>
      </c>
      <c r="D32" s="212" t="s">
        <v>2044</v>
      </c>
      <c r="E32" s="212" t="s">
        <v>241</v>
      </c>
      <c r="F32" s="213" t="s">
        <v>2070</v>
      </c>
      <c r="G32" s="214" t="s">
        <v>22</v>
      </c>
      <c r="H32" s="212">
        <v>24.02</v>
      </c>
      <c r="I32" s="215">
        <v>19</v>
      </c>
      <c r="J32" s="212">
        <v>5.02</v>
      </c>
      <c r="K32" s="212">
        <v>100</v>
      </c>
      <c r="L32" s="212">
        <f t="shared" si="0"/>
        <v>2402</v>
      </c>
      <c r="M32" s="216"/>
    </row>
    <row r="33" s="208" customFormat="1" ht="24" customHeight="1" spans="1:13">
      <c r="A33" s="212">
        <v>28</v>
      </c>
      <c r="B33" s="213" t="s">
        <v>137</v>
      </c>
      <c r="C33" s="213" t="s">
        <v>2043</v>
      </c>
      <c r="D33" s="212" t="s">
        <v>2044</v>
      </c>
      <c r="E33" s="212" t="s">
        <v>241</v>
      </c>
      <c r="F33" s="213" t="s">
        <v>137</v>
      </c>
      <c r="G33" s="214" t="s">
        <v>22</v>
      </c>
      <c r="H33" s="212">
        <v>21.56</v>
      </c>
      <c r="I33" s="215">
        <v>17.4</v>
      </c>
      <c r="J33" s="212">
        <v>4.16</v>
      </c>
      <c r="K33" s="212">
        <v>100</v>
      </c>
      <c r="L33" s="212">
        <f t="shared" si="0"/>
        <v>2156</v>
      </c>
      <c r="M33" s="216"/>
    </row>
    <row r="34" s="208" customFormat="1" ht="24" customHeight="1" spans="1:13">
      <c r="A34" s="212">
        <v>29</v>
      </c>
      <c r="B34" s="213" t="s">
        <v>2071</v>
      </c>
      <c r="C34" s="213" t="s">
        <v>2043</v>
      </c>
      <c r="D34" s="212" t="s">
        <v>2044</v>
      </c>
      <c r="E34" s="212" t="s">
        <v>241</v>
      </c>
      <c r="F34" s="213" t="s">
        <v>2071</v>
      </c>
      <c r="G34" s="214" t="s">
        <v>22</v>
      </c>
      <c r="H34" s="212">
        <v>14.6</v>
      </c>
      <c r="I34" s="215">
        <v>11.3</v>
      </c>
      <c r="J34" s="212">
        <v>3.3</v>
      </c>
      <c r="K34" s="212">
        <v>100</v>
      </c>
      <c r="L34" s="212">
        <f t="shared" si="0"/>
        <v>1460</v>
      </c>
      <c r="M34" s="216"/>
    </row>
    <row r="35" s="208" customFormat="1" ht="24" customHeight="1" spans="1:13">
      <c r="A35" s="212">
        <v>30</v>
      </c>
      <c r="B35" s="213" t="s">
        <v>2072</v>
      </c>
      <c r="C35" s="213" t="s">
        <v>2043</v>
      </c>
      <c r="D35" s="212" t="s">
        <v>2044</v>
      </c>
      <c r="E35" s="212" t="s">
        <v>241</v>
      </c>
      <c r="F35" s="213" t="s">
        <v>2072</v>
      </c>
      <c r="G35" s="214" t="s">
        <v>22</v>
      </c>
      <c r="H35" s="212">
        <v>20.6</v>
      </c>
      <c r="I35" s="215">
        <v>17.3</v>
      </c>
      <c r="J35" s="212">
        <v>3.3</v>
      </c>
      <c r="K35" s="212">
        <v>100</v>
      </c>
      <c r="L35" s="212">
        <f t="shared" si="0"/>
        <v>2060</v>
      </c>
      <c r="M35" s="216"/>
    </row>
    <row r="36" s="208" customFormat="1" ht="24" customHeight="1" spans="1:13">
      <c r="A36" s="212">
        <v>31</v>
      </c>
      <c r="B36" s="213" t="s">
        <v>2073</v>
      </c>
      <c r="C36" s="213" t="s">
        <v>2043</v>
      </c>
      <c r="D36" s="212" t="s">
        <v>2044</v>
      </c>
      <c r="E36" s="212" t="s">
        <v>241</v>
      </c>
      <c r="F36" s="213" t="s">
        <v>2073</v>
      </c>
      <c r="G36" s="214" t="s">
        <v>22</v>
      </c>
      <c r="H36" s="212">
        <v>21.82</v>
      </c>
      <c r="I36" s="215">
        <v>16.8</v>
      </c>
      <c r="J36" s="212">
        <v>5.02</v>
      </c>
      <c r="K36" s="212">
        <v>100</v>
      </c>
      <c r="L36" s="212">
        <f t="shared" si="0"/>
        <v>2182</v>
      </c>
      <c r="M36" s="216"/>
    </row>
    <row r="37" s="208" customFormat="1" ht="24" customHeight="1" spans="1:13">
      <c r="A37" s="212">
        <v>32</v>
      </c>
      <c r="B37" s="213" t="s">
        <v>2074</v>
      </c>
      <c r="C37" s="213" t="s">
        <v>2043</v>
      </c>
      <c r="D37" s="212" t="s">
        <v>2044</v>
      </c>
      <c r="E37" s="212" t="s">
        <v>61</v>
      </c>
      <c r="F37" s="213" t="s">
        <v>2074</v>
      </c>
      <c r="G37" s="214" t="s">
        <v>22</v>
      </c>
      <c r="H37" s="212">
        <v>26.02</v>
      </c>
      <c r="I37" s="215">
        <v>21</v>
      </c>
      <c r="J37" s="212">
        <v>5.02</v>
      </c>
      <c r="K37" s="212">
        <v>100</v>
      </c>
      <c r="L37" s="212">
        <f t="shared" si="0"/>
        <v>2602</v>
      </c>
      <c r="M37" s="216"/>
    </row>
    <row r="38" s="208" customFormat="1" ht="24" customHeight="1" spans="1:13">
      <c r="A38" s="212">
        <v>33</v>
      </c>
      <c r="B38" s="213" t="s">
        <v>2075</v>
      </c>
      <c r="C38" s="213" t="s">
        <v>2043</v>
      </c>
      <c r="D38" s="212" t="s">
        <v>2044</v>
      </c>
      <c r="E38" s="212" t="s">
        <v>241</v>
      </c>
      <c r="F38" s="213" t="s">
        <v>2075</v>
      </c>
      <c r="G38" s="214" t="s">
        <v>22</v>
      </c>
      <c r="H38" s="212">
        <v>28.42</v>
      </c>
      <c r="I38" s="215">
        <v>23.4</v>
      </c>
      <c r="J38" s="212">
        <v>5.02</v>
      </c>
      <c r="K38" s="212">
        <v>100</v>
      </c>
      <c r="L38" s="212">
        <f t="shared" si="0"/>
        <v>2842</v>
      </c>
      <c r="M38" s="216"/>
    </row>
    <row r="39" s="208" customFormat="1" ht="24" customHeight="1" spans="1:13">
      <c r="A39" s="212">
        <v>34</v>
      </c>
      <c r="B39" s="213" t="s">
        <v>2076</v>
      </c>
      <c r="C39" s="213" t="s">
        <v>2043</v>
      </c>
      <c r="D39" s="212" t="s">
        <v>2044</v>
      </c>
      <c r="E39" s="212" t="s">
        <v>61</v>
      </c>
      <c r="F39" s="213" t="s">
        <v>2076</v>
      </c>
      <c r="G39" s="214" t="s">
        <v>22</v>
      </c>
      <c r="H39" s="212">
        <v>20.4</v>
      </c>
      <c r="I39" s="215">
        <v>17.1</v>
      </c>
      <c r="J39" s="212">
        <v>3.3</v>
      </c>
      <c r="K39" s="212">
        <v>100</v>
      </c>
      <c r="L39" s="212">
        <f t="shared" si="0"/>
        <v>2040</v>
      </c>
      <c r="M39" s="216"/>
    </row>
    <row r="40" s="208" customFormat="1" ht="24" customHeight="1" spans="1:13">
      <c r="A40" s="212">
        <v>35</v>
      </c>
      <c r="B40" s="213" t="s">
        <v>2077</v>
      </c>
      <c r="C40" s="213" t="s">
        <v>2043</v>
      </c>
      <c r="D40" s="212" t="s">
        <v>2044</v>
      </c>
      <c r="E40" s="212" t="s">
        <v>61</v>
      </c>
      <c r="F40" s="213" t="s">
        <v>2077</v>
      </c>
      <c r="G40" s="214" t="s">
        <v>22</v>
      </c>
      <c r="H40" s="212">
        <v>30.48</v>
      </c>
      <c r="I40" s="215">
        <v>28.9</v>
      </c>
      <c r="J40" s="212">
        <v>1.58</v>
      </c>
      <c r="K40" s="212">
        <v>100</v>
      </c>
      <c r="L40" s="212">
        <f t="shared" si="0"/>
        <v>3048</v>
      </c>
      <c r="M40" s="216"/>
    </row>
    <row r="41" s="208" customFormat="1" ht="24" customHeight="1" spans="1:13">
      <c r="A41" s="212">
        <v>36</v>
      </c>
      <c r="B41" s="213" t="s">
        <v>2078</v>
      </c>
      <c r="C41" s="213" t="s">
        <v>2043</v>
      </c>
      <c r="D41" s="212" t="s">
        <v>2044</v>
      </c>
      <c r="E41" s="212" t="s">
        <v>61</v>
      </c>
      <c r="F41" s="213" t="s">
        <v>2078</v>
      </c>
      <c r="G41" s="214" t="s">
        <v>22</v>
      </c>
      <c r="H41" s="212">
        <v>16.72</v>
      </c>
      <c r="I41" s="215">
        <v>16</v>
      </c>
      <c r="J41" s="212">
        <v>0.72</v>
      </c>
      <c r="K41" s="212">
        <v>100</v>
      </c>
      <c r="L41" s="212">
        <f t="shared" si="0"/>
        <v>1672</v>
      </c>
      <c r="M41" s="216"/>
    </row>
    <row r="42" s="208" customFormat="1" ht="24" customHeight="1" spans="1:13">
      <c r="A42" s="212">
        <v>37</v>
      </c>
      <c r="B42" s="213" t="s">
        <v>2079</v>
      </c>
      <c r="C42" s="213" t="s">
        <v>2043</v>
      </c>
      <c r="D42" s="212" t="s">
        <v>2044</v>
      </c>
      <c r="E42" s="212" t="s">
        <v>61</v>
      </c>
      <c r="F42" s="213" t="s">
        <v>2079</v>
      </c>
      <c r="G42" s="214" t="s">
        <v>22</v>
      </c>
      <c r="H42" s="212">
        <v>19.24</v>
      </c>
      <c r="I42" s="215">
        <v>16.8</v>
      </c>
      <c r="J42" s="212">
        <v>2.44</v>
      </c>
      <c r="K42" s="212">
        <v>100</v>
      </c>
      <c r="L42" s="212">
        <f t="shared" si="0"/>
        <v>1924</v>
      </c>
      <c r="M42" s="216"/>
    </row>
    <row r="43" s="208" customFormat="1" ht="24" customHeight="1" spans="1:13">
      <c r="A43" s="212">
        <v>38</v>
      </c>
      <c r="B43" s="213" t="s">
        <v>2080</v>
      </c>
      <c r="C43" s="213" t="s">
        <v>2043</v>
      </c>
      <c r="D43" s="212" t="s">
        <v>2044</v>
      </c>
      <c r="E43" s="212" t="s">
        <v>61</v>
      </c>
      <c r="F43" s="213" t="s">
        <v>2080</v>
      </c>
      <c r="G43" s="214" t="s">
        <v>22</v>
      </c>
      <c r="H43" s="212">
        <v>26.1</v>
      </c>
      <c r="I43" s="215">
        <v>22.8</v>
      </c>
      <c r="J43" s="212">
        <v>3.3</v>
      </c>
      <c r="K43" s="212">
        <v>100</v>
      </c>
      <c r="L43" s="212">
        <f t="shared" si="0"/>
        <v>2610</v>
      </c>
      <c r="M43" s="216"/>
    </row>
    <row r="44" s="208" customFormat="1" ht="24" customHeight="1" spans="1:13">
      <c r="A44" s="212">
        <v>39</v>
      </c>
      <c r="B44" s="213" t="s">
        <v>2081</v>
      </c>
      <c r="C44" s="213" t="s">
        <v>2043</v>
      </c>
      <c r="D44" s="212" t="s">
        <v>2044</v>
      </c>
      <c r="E44" s="212" t="s">
        <v>61</v>
      </c>
      <c r="F44" s="213" t="s">
        <v>2081</v>
      </c>
      <c r="G44" s="214" t="s">
        <v>22</v>
      </c>
      <c r="H44" s="212">
        <v>13.26</v>
      </c>
      <c r="I44" s="215">
        <v>9.1</v>
      </c>
      <c r="J44" s="212">
        <v>4.16</v>
      </c>
      <c r="K44" s="212">
        <v>100</v>
      </c>
      <c r="L44" s="212">
        <f t="shared" si="0"/>
        <v>1326</v>
      </c>
      <c r="M44" s="216"/>
    </row>
    <row r="45" s="208" customFormat="1" ht="24" customHeight="1" spans="1:13">
      <c r="A45" s="212">
        <v>40</v>
      </c>
      <c r="B45" s="213" t="s">
        <v>2082</v>
      </c>
      <c r="C45" s="213" t="s">
        <v>2043</v>
      </c>
      <c r="D45" s="212" t="s">
        <v>2044</v>
      </c>
      <c r="E45" s="212" t="s">
        <v>61</v>
      </c>
      <c r="F45" s="213" t="s">
        <v>2082</v>
      </c>
      <c r="G45" s="214" t="s">
        <v>22</v>
      </c>
      <c r="H45" s="212">
        <v>35.55</v>
      </c>
      <c r="I45" s="215">
        <v>29.05</v>
      </c>
      <c r="J45" s="212">
        <v>6.5</v>
      </c>
      <c r="K45" s="212">
        <v>100</v>
      </c>
      <c r="L45" s="212">
        <f t="shared" si="0"/>
        <v>3555</v>
      </c>
      <c r="M45" s="216"/>
    </row>
    <row r="46" s="208" customFormat="1" ht="24" customHeight="1" spans="1:13">
      <c r="A46" s="212">
        <v>41</v>
      </c>
      <c r="B46" s="213" t="s">
        <v>2083</v>
      </c>
      <c r="C46" s="213" t="s">
        <v>2043</v>
      </c>
      <c r="D46" s="212" t="s">
        <v>2044</v>
      </c>
      <c r="E46" s="212" t="s">
        <v>61</v>
      </c>
      <c r="F46" s="213" t="s">
        <v>2083</v>
      </c>
      <c r="G46" s="214" t="s">
        <v>22</v>
      </c>
      <c r="H46" s="212">
        <v>8.48</v>
      </c>
      <c r="I46" s="215">
        <v>6.9</v>
      </c>
      <c r="J46" s="212">
        <v>1.58</v>
      </c>
      <c r="K46" s="212">
        <v>100</v>
      </c>
      <c r="L46" s="212">
        <f t="shared" si="0"/>
        <v>848</v>
      </c>
      <c r="M46" s="216"/>
    </row>
    <row r="47" s="208" customFormat="1" ht="24" customHeight="1" spans="1:13">
      <c r="A47" s="212">
        <v>42</v>
      </c>
      <c r="B47" s="213" t="s">
        <v>2084</v>
      </c>
      <c r="C47" s="213" t="s">
        <v>2043</v>
      </c>
      <c r="D47" s="212" t="s">
        <v>2044</v>
      </c>
      <c r="E47" s="212" t="s">
        <v>61</v>
      </c>
      <c r="F47" s="213" t="s">
        <v>2084</v>
      </c>
      <c r="G47" s="214" t="s">
        <v>22</v>
      </c>
      <c r="H47" s="212">
        <v>39.12</v>
      </c>
      <c r="I47" s="215">
        <v>34.1</v>
      </c>
      <c r="J47" s="212">
        <v>5.02</v>
      </c>
      <c r="K47" s="212">
        <v>100</v>
      </c>
      <c r="L47" s="212">
        <f t="shared" si="0"/>
        <v>3912</v>
      </c>
      <c r="M47" s="216"/>
    </row>
    <row r="48" s="208" customFormat="1" ht="24" customHeight="1" spans="1:13">
      <c r="A48" s="212">
        <v>43</v>
      </c>
      <c r="B48" s="213" t="s">
        <v>2085</v>
      </c>
      <c r="C48" s="213" t="s">
        <v>2043</v>
      </c>
      <c r="D48" s="212" t="s">
        <v>2044</v>
      </c>
      <c r="E48" s="212" t="s">
        <v>61</v>
      </c>
      <c r="F48" s="213" t="s">
        <v>2085</v>
      </c>
      <c r="G48" s="214" t="s">
        <v>22</v>
      </c>
      <c r="H48" s="212">
        <v>17.26</v>
      </c>
      <c r="I48" s="215">
        <v>13.1</v>
      </c>
      <c r="J48" s="212">
        <v>4.16</v>
      </c>
      <c r="K48" s="212">
        <v>100</v>
      </c>
      <c r="L48" s="212">
        <f t="shared" si="0"/>
        <v>1726</v>
      </c>
      <c r="M48" s="216"/>
    </row>
    <row r="49" s="208" customFormat="1" ht="24" customHeight="1" spans="1:13">
      <c r="A49" s="212">
        <v>44</v>
      </c>
      <c r="B49" s="213" t="s">
        <v>2086</v>
      </c>
      <c r="C49" s="213" t="s">
        <v>2043</v>
      </c>
      <c r="D49" s="212" t="s">
        <v>2044</v>
      </c>
      <c r="E49" s="212" t="s">
        <v>61</v>
      </c>
      <c r="F49" s="213" t="s">
        <v>2086</v>
      </c>
      <c r="G49" s="214" t="s">
        <v>22</v>
      </c>
      <c r="H49" s="212">
        <v>12.1</v>
      </c>
      <c r="I49" s="215">
        <v>8.8</v>
      </c>
      <c r="J49" s="212">
        <v>3.3</v>
      </c>
      <c r="K49" s="212">
        <v>100</v>
      </c>
      <c r="L49" s="212">
        <f t="shared" si="0"/>
        <v>1210</v>
      </c>
      <c r="M49" s="216"/>
    </row>
    <row r="50" s="208" customFormat="1" ht="24" customHeight="1" spans="1:13">
      <c r="A50" s="212">
        <v>45</v>
      </c>
      <c r="B50" s="213" t="s">
        <v>2087</v>
      </c>
      <c r="C50" s="213" t="s">
        <v>2043</v>
      </c>
      <c r="D50" s="212" t="s">
        <v>2044</v>
      </c>
      <c r="E50" s="212" t="s">
        <v>61</v>
      </c>
      <c r="F50" s="213" t="s">
        <v>2087</v>
      </c>
      <c r="G50" s="214" t="s">
        <v>22</v>
      </c>
      <c r="H50" s="212">
        <v>24.22</v>
      </c>
      <c r="I50" s="215">
        <v>19.2</v>
      </c>
      <c r="J50" s="212">
        <v>5.02</v>
      </c>
      <c r="K50" s="212">
        <v>100</v>
      </c>
      <c r="L50" s="212">
        <f t="shared" si="0"/>
        <v>2422</v>
      </c>
      <c r="M50" s="216"/>
    </row>
    <row r="51" s="208" customFormat="1" ht="24" customHeight="1" spans="1:13">
      <c r="A51" s="212">
        <v>46</v>
      </c>
      <c r="B51" s="213" t="s">
        <v>2088</v>
      </c>
      <c r="C51" s="213" t="s">
        <v>2043</v>
      </c>
      <c r="D51" s="212" t="s">
        <v>2044</v>
      </c>
      <c r="E51" s="212" t="s">
        <v>61</v>
      </c>
      <c r="F51" s="213" t="s">
        <v>2088</v>
      </c>
      <c r="G51" s="214" t="s">
        <v>22</v>
      </c>
      <c r="H51" s="212">
        <v>17.14</v>
      </c>
      <c r="I51" s="215">
        <v>14.7</v>
      </c>
      <c r="J51" s="212">
        <v>2.44</v>
      </c>
      <c r="K51" s="212">
        <v>100</v>
      </c>
      <c r="L51" s="212">
        <f t="shared" si="0"/>
        <v>1714</v>
      </c>
      <c r="M51" s="216"/>
    </row>
    <row r="52" s="208" customFormat="1" ht="24" customHeight="1" spans="1:13">
      <c r="A52" s="212">
        <v>47</v>
      </c>
      <c r="B52" s="213" t="s">
        <v>2089</v>
      </c>
      <c r="C52" s="213" t="s">
        <v>2043</v>
      </c>
      <c r="D52" s="212" t="s">
        <v>2044</v>
      </c>
      <c r="E52" s="212" t="s">
        <v>61</v>
      </c>
      <c r="F52" s="213" t="s">
        <v>2089</v>
      </c>
      <c r="G52" s="214" t="s">
        <v>22</v>
      </c>
      <c r="H52" s="212">
        <v>16.88</v>
      </c>
      <c r="I52" s="215">
        <v>15.3</v>
      </c>
      <c r="J52" s="212">
        <v>1.58</v>
      </c>
      <c r="K52" s="212">
        <v>100</v>
      </c>
      <c r="L52" s="212">
        <f t="shared" si="0"/>
        <v>1688</v>
      </c>
      <c r="M52" s="216"/>
    </row>
    <row r="53" s="208" customFormat="1" ht="24" customHeight="1" spans="1:13">
      <c r="A53" s="212">
        <v>48</v>
      </c>
      <c r="B53" s="213" t="s">
        <v>2090</v>
      </c>
      <c r="C53" s="213" t="s">
        <v>2043</v>
      </c>
      <c r="D53" s="212" t="s">
        <v>2044</v>
      </c>
      <c r="E53" s="212" t="s">
        <v>61</v>
      </c>
      <c r="F53" s="213" t="s">
        <v>2090</v>
      </c>
      <c r="G53" s="214" t="s">
        <v>22</v>
      </c>
      <c r="H53" s="212">
        <v>12.7</v>
      </c>
      <c r="I53" s="215">
        <v>9.4</v>
      </c>
      <c r="J53" s="212">
        <v>3.3</v>
      </c>
      <c r="K53" s="212">
        <v>100</v>
      </c>
      <c r="L53" s="212">
        <f t="shared" si="0"/>
        <v>1270</v>
      </c>
      <c r="M53" s="216"/>
    </row>
    <row r="54" s="208" customFormat="1" ht="24" customHeight="1" spans="1:13">
      <c r="A54" s="212">
        <v>49</v>
      </c>
      <c r="B54" s="213" t="s">
        <v>2091</v>
      </c>
      <c r="C54" s="213" t="s">
        <v>2043</v>
      </c>
      <c r="D54" s="212" t="s">
        <v>2044</v>
      </c>
      <c r="E54" s="212" t="s">
        <v>61</v>
      </c>
      <c r="F54" s="213" t="s">
        <v>2091</v>
      </c>
      <c r="G54" s="214" t="s">
        <v>22</v>
      </c>
      <c r="H54" s="212">
        <v>14.92</v>
      </c>
      <c r="I54" s="215">
        <v>9.9</v>
      </c>
      <c r="J54" s="212">
        <v>5.02</v>
      </c>
      <c r="K54" s="212">
        <v>100</v>
      </c>
      <c r="L54" s="212">
        <f t="shared" si="0"/>
        <v>1492</v>
      </c>
      <c r="M54" s="216"/>
    </row>
    <row r="55" s="208" customFormat="1" ht="24" customHeight="1" spans="1:13">
      <c r="A55" s="212">
        <v>50</v>
      </c>
      <c r="B55" s="213" t="s">
        <v>2092</v>
      </c>
      <c r="C55" s="213" t="s">
        <v>2043</v>
      </c>
      <c r="D55" s="212" t="s">
        <v>2044</v>
      </c>
      <c r="E55" s="212" t="s">
        <v>61</v>
      </c>
      <c r="F55" s="213" t="s">
        <v>2092</v>
      </c>
      <c r="G55" s="214" t="s">
        <v>22</v>
      </c>
      <c r="H55" s="212">
        <v>16.82</v>
      </c>
      <c r="I55" s="215">
        <v>11.8</v>
      </c>
      <c r="J55" s="212">
        <v>5.02</v>
      </c>
      <c r="K55" s="212">
        <v>100</v>
      </c>
      <c r="L55" s="212">
        <f t="shared" si="0"/>
        <v>1682</v>
      </c>
      <c r="M55" s="216"/>
    </row>
    <row r="56" s="208" customFormat="1" ht="24" customHeight="1" spans="1:13">
      <c r="A56" s="212">
        <v>51</v>
      </c>
      <c r="B56" s="213" t="s">
        <v>2093</v>
      </c>
      <c r="C56" s="213" t="s">
        <v>2043</v>
      </c>
      <c r="D56" s="212" t="s">
        <v>2044</v>
      </c>
      <c r="E56" s="212" t="s">
        <v>61</v>
      </c>
      <c r="F56" s="213" t="s">
        <v>2093</v>
      </c>
      <c r="G56" s="214" t="s">
        <v>22</v>
      </c>
      <c r="H56" s="212">
        <v>17.04</v>
      </c>
      <c r="I56" s="215">
        <v>14.6</v>
      </c>
      <c r="J56" s="212">
        <v>2.44</v>
      </c>
      <c r="K56" s="212">
        <v>100</v>
      </c>
      <c r="L56" s="212">
        <f t="shared" si="0"/>
        <v>1704</v>
      </c>
      <c r="M56" s="216"/>
    </row>
    <row r="57" s="208" customFormat="1" ht="24" customHeight="1" spans="1:13">
      <c r="A57" s="212">
        <v>52</v>
      </c>
      <c r="B57" s="213" t="s">
        <v>2094</v>
      </c>
      <c r="C57" s="213" t="s">
        <v>2043</v>
      </c>
      <c r="D57" s="212" t="s">
        <v>2044</v>
      </c>
      <c r="E57" s="212" t="s">
        <v>61</v>
      </c>
      <c r="F57" s="213" t="s">
        <v>2094</v>
      </c>
      <c r="G57" s="214" t="s">
        <v>22</v>
      </c>
      <c r="H57" s="212">
        <v>9.7</v>
      </c>
      <c r="I57" s="215">
        <v>7.26</v>
      </c>
      <c r="J57" s="212">
        <v>2.44</v>
      </c>
      <c r="K57" s="212">
        <v>100</v>
      </c>
      <c r="L57" s="212">
        <f t="shared" si="0"/>
        <v>970</v>
      </c>
      <c r="M57" s="216"/>
    </row>
    <row r="58" s="208" customFormat="1" ht="24" customHeight="1" spans="1:13">
      <c r="A58" s="212">
        <v>53</v>
      </c>
      <c r="B58" s="213" t="s">
        <v>2095</v>
      </c>
      <c r="C58" s="213" t="s">
        <v>2043</v>
      </c>
      <c r="D58" s="212" t="s">
        <v>2044</v>
      </c>
      <c r="E58" s="212" t="s">
        <v>61</v>
      </c>
      <c r="F58" s="213" t="s">
        <v>2095</v>
      </c>
      <c r="G58" s="214" t="s">
        <v>22</v>
      </c>
      <c r="H58" s="212">
        <v>10.94</v>
      </c>
      <c r="I58" s="215">
        <v>8.5</v>
      </c>
      <c r="J58" s="212">
        <v>2.44</v>
      </c>
      <c r="K58" s="212">
        <v>100</v>
      </c>
      <c r="L58" s="212">
        <f t="shared" si="0"/>
        <v>1094</v>
      </c>
      <c r="M58" s="216"/>
    </row>
    <row r="59" s="208" customFormat="1" ht="24" customHeight="1" spans="1:13">
      <c r="A59" s="212">
        <v>54</v>
      </c>
      <c r="B59" s="213" t="s">
        <v>2096</v>
      </c>
      <c r="C59" s="213" t="s">
        <v>2043</v>
      </c>
      <c r="D59" s="212" t="s">
        <v>2044</v>
      </c>
      <c r="E59" s="212" t="s">
        <v>61</v>
      </c>
      <c r="F59" s="213" t="s">
        <v>2096</v>
      </c>
      <c r="G59" s="214" t="s">
        <v>22</v>
      </c>
      <c r="H59" s="212">
        <v>19.66</v>
      </c>
      <c r="I59" s="215">
        <v>15.5</v>
      </c>
      <c r="J59" s="212">
        <v>4.16</v>
      </c>
      <c r="K59" s="212">
        <v>100</v>
      </c>
      <c r="L59" s="212">
        <f t="shared" si="0"/>
        <v>1966</v>
      </c>
      <c r="M59" s="216"/>
    </row>
    <row r="60" s="208" customFormat="1" ht="24" customHeight="1" spans="1:13">
      <c r="A60" s="212">
        <v>55</v>
      </c>
      <c r="B60" s="213" t="s">
        <v>2097</v>
      </c>
      <c r="C60" s="213" t="s">
        <v>2043</v>
      </c>
      <c r="D60" s="212" t="s">
        <v>2044</v>
      </c>
      <c r="E60" s="212" t="s">
        <v>61</v>
      </c>
      <c r="F60" s="213" t="s">
        <v>2097</v>
      </c>
      <c r="G60" s="214" t="s">
        <v>22</v>
      </c>
      <c r="H60" s="212">
        <v>26.06</v>
      </c>
      <c r="I60" s="215">
        <v>21.9</v>
      </c>
      <c r="J60" s="212">
        <v>4.16</v>
      </c>
      <c r="K60" s="212">
        <v>100</v>
      </c>
      <c r="L60" s="212">
        <f t="shared" si="0"/>
        <v>2606</v>
      </c>
      <c r="M60" s="216"/>
    </row>
    <row r="61" s="208" customFormat="1" ht="24" customHeight="1" spans="1:13">
      <c r="A61" s="212">
        <v>56</v>
      </c>
      <c r="B61" s="213" t="s">
        <v>2098</v>
      </c>
      <c r="C61" s="213" t="s">
        <v>2043</v>
      </c>
      <c r="D61" s="212" t="s">
        <v>2044</v>
      </c>
      <c r="E61" s="212" t="s">
        <v>61</v>
      </c>
      <c r="F61" s="213" t="s">
        <v>2098</v>
      </c>
      <c r="G61" s="214" t="s">
        <v>22</v>
      </c>
      <c r="H61" s="212">
        <v>22.74</v>
      </c>
      <c r="I61" s="215">
        <v>20.3</v>
      </c>
      <c r="J61" s="212">
        <v>2.44</v>
      </c>
      <c r="K61" s="212">
        <v>100</v>
      </c>
      <c r="L61" s="212">
        <f t="shared" si="0"/>
        <v>2274</v>
      </c>
      <c r="M61" s="216"/>
    </row>
    <row r="62" s="208" customFormat="1" ht="24" customHeight="1" spans="1:13">
      <c r="A62" s="212">
        <v>57</v>
      </c>
      <c r="B62" s="213" t="s">
        <v>2099</v>
      </c>
      <c r="C62" s="213" t="s">
        <v>2043</v>
      </c>
      <c r="D62" s="212" t="s">
        <v>2044</v>
      </c>
      <c r="E62" s="212" t="s">
        <v>61</v>
      </c>
      <c r="F62" s="213" t="s">
        <v>2099</v>
      </c>
      <c r="G62" s="214" t="s">
        <v>22</v>
      </c>
      <c r="H62" s="212">
        <v>15.94</v>
      </c>
      <c r="I62" s="215">
        <v>13.5</v>
      </c>
      <c r="J62" s="212">
        <v>2.44</v>
      </c>
      <c r="K62" s="212">
        <v>100</v>
      </c>
      <c r="L62" s="212">
        <f t="shared" si="0"/>
        <v>1594</v>
      </c>
      <c r="M62" s="216"/>
    </row>
    <row r="63" s="208" customFormat="1" ht="24" customHeight="1" spans="1:13">
      <c r="A63" s="212">
        <v>58</v>
      </c>
      <c r="B63" s="213" t="s">
        <v>2100</v>
      </c>
      <c r="C63" s="213" t="s">
        <v>2043</v>
      </c>
      <c r="D63" s="212" t="s">
        <v>2044</v>
      </c>
      <c r="E63" s="212" t="s">
        <v>61</v>
      </c>
      <c r="F63" s="213" t="s">
        <v>2100</v>
      </c>
      <c r="G63" s="214" t="s">
        <v>22</v>
      </c>
      <c r="H63" s="212">
        <v>22.88</v>
      </c>
      <c r="I63" s="215">
        <v>21.3</v>
      </c>
      <c r="J63" s="212">
        <v>1.58</v>
      </c>
      <c r="K63" s="212">
        <v>100</v>
      </c>
      <c r="L63" s="212">
        <f t="shared" si="0"/>
        <v>2288</v>
      </c>
      <c r="M63" s="216"/>
    </row>
    <row r="64" s="208" customFormat="1" ht="24" customHeight="1" spans="1:13">
      <c r="A64" s="212">
        <v>59</v>
      </c>
      <c r="B64" s="213" t="s">
        <v>2101</v>
      </c>
      <c r="C64" s="213" t="s">
        <v>2043</v>
      </c>
      <c r="D64" s="212" t="s">
        <v>2044</v>
      </c>
      <c r="E64" s="212" t="s">
        <v>61</v>
      </c>
      <c r="F64" s="213" t="s">
        <v>2101</v>
      </c>
      <c r="G64" s="214" t="s">
        <v>22</v>
      </c>
      <c r="H64" s="212">
        <v>13.38</v>
      </c>
      <c r="I64" s="215">
        <v>11.8</v>
      </c>
      <c r="J64" s="212">
        <v>1.58</v>
      </c>
      <c r="K64" s="212">
        <v>100</v>
      </c>
      <c r="L64" s="212">
        <f t="shared" si="0"/>
        <v>1338</v>
      </c>
      <c r="M64" s="216"/>
    </row>
    <row r="65" s="208" customFormat="1" ht="24" customHeight="1" spans="1:13">
      <c r="A65" s="212">
        <v>60</v>
      </c>
      <c r="B65" s="213" t="s">
        <v>2102</v>
      </c>
      <c r="C65" s="213" t="s">
        <v>2043</v>
      </c>
      <c r="D65" s="212" t="s">
        <v>2044</v>
      </c>
      <c r="E65" s="212" t="s">
        <v>61</v>
      </c>
      <c r="F65" s="213" t="s">
        <v>2102</v>
      </c>
      <c r="G65" s="214" t="s">
        <v>22</v>
      </c>
      <c r="H65" s="212">
        <v>12.04</v>
      </c>
      <c r="I65" s="215">
        <v>9.6</v>
      </c>
      <c r="J65" s="212">
        <v>2.44</v>
      </c>
      <c r="K65" s="212">
        <v>100</v>
      </c>
      <c r="L65" s="212">
        <f t="shared" si="0"/>
        <v>1204</v>
      </c>
      <c r="M65" s="216"/>
    </row>
    <row r="66" s="208" customFormat="1" ht="24" customHeight="1" spans="1:13">
      <c r="A66" s="212">
        <v>61</v>
      </c>
      <c r="B66" s="213" t="s">
        <v>2103</v>
      </c>
      <c r="C66" s="213" t="s">
        <v>2043</v>
      </c>
      <c r="D66" s="212" t="s">
        <v>2044</v>
      </c>
      <c r="E66" s="212" t="s">
        <v>61</v>
      </c>
      <c r="F66" s="213" t="s">
        <v>2103</v>
      </c>
      <c r="G66" s="214" t="s">
        <v>22</v>
      </c>
      <c r="H66" s="212">
        <v>17.34</v>
      </c>
      <c r="I66" s="215">
        <v>14.9</v>
      </c>
      <c r="J66" s="212">
        <v>2.44</v>
      </c>
      <c r="K66" s="212">
        <v>100</v>
      </c>
      <c r="L66" s="212">
        <f t="shared" si="0"/>
        <v>1734</v>
      </c>
      <c r="M66" s="216"/>
    </row>
    <row r="67" s="208" customFormat="1" ht="24" customHeight="1" spans="1:13">
      <c r="A67" s="212">
        <v>62</v>
      </c>
      <c r="B67" s="213" t="s">
        <v>2104</v>
      </c>
      <c r="C67" s="213" t="s">
        <v>2043</v>
      </c>
      <c r="D67" s="212" t="s">
        <v>2044</v>
      </c>
      <c r="E67" s="212" t="s">
        <v>61</v>
      </c>
      <c r="F67" s="213" t="s">
        <v>2104</v>
      </c>
      <c r="G67" s="214" t="s">
        <v>22</v>
      </c>
      <c r="H67" s="212">
        <v>38.94</v>
      </c>
      <c r="I67" s="215">
        <v>36.5</v>
      </c>
      <c r="J67" s="212">
        <v>2.44</v>
      </c>
      <c r="K67" s="212">
        <v>100</v>
      </c>
      <c r="L67" s="212">
        <f t="shared" si="0"/>
        <v>3894</v>
      </c>
      <c r="M67" s="216"/>
    </row>
    <row r="68" s="208" customFormat="1" ht="24" customHeight="1" spans="1:13">
      <c r="A68" s="212">
        <v>63</v>
      </c>
      <c r="B68" s="213" t="s">
        <v>2105</v>
      </c>
      <c r="C68" s="213" t="s">
        <v>2043</v>
      </c>
      <c r="D68" s="212" t="s">
        <v>2044</v>
      </c>
      <c r="E68" s="212" t="s">
        <v>61</v>
      </c>
      <c r="F68" s="213" t="s">
        <v>2105</v>
      </c>
      <c r="G68" s="214" t="s">
        <v>22</v>
      </c>
      <c r="H68" s="212">
        <v>7.42</v>
      </c>
      <c r="I68" s="215">
        <v>6.7</v>
      </c>
      <c r="J68" s="212">
        <v>0.72</v>
      </c>
      <c r="K68" s="212">
        <v>100</v>
      </c>
      <c r="L68" s="212">
        <f t="shared" si="0"/>
        <v>742</v>
      </c>
      <c r="M68" s="216"/>
    </row>
    <row r="69" s="208" customFormat="1" ht="24" customHeight="1" spans="1:13">
      <c r="A69" s="212">
        <v>64</v>
      </c>
      <c r="B69" s="213" t="s">
        <v>2106</v>
      </c>
      <c r="C69" s="213" t="s">
        <v>2043</v>
      </c>
      <c r="D69" s="212" t="s">
        <v>2044</v>
      </c>
      <c r="E69" s="212" t="s">
        <v>61</v>
      </c>
      <c r="F69" s="213" t="s">
        <v>2106</v>
      </c>
      <c r="G69" s="214" t="s">
        <v>22</v>
      </c>
      <c r="H69" s="212">
        <v>12.8</v>
      </c>
      <c r="I69" s="215">
        <v>9.5</v>
      </c>
      <c r="J69" s="212">
        <v>3.3</v>
      </c>
      <c r="K69" s="212">
        <v>100</v>
      </c>
      <c r="L69" s="212">
        <f t="shared" si="0"/>
        <v>1280</v>
      </c>
      <c r="M69" s="216"/>
    </row>
    <row r="70" s="208" customFormat="1" ht="24" customHeight="1" spans="1:13">
      <c r="A70" s="212">
        <v>65</v>
      </c>
      <c r="B70" s="213" t="s">
        <v>2107</v>
      </c>
      <c r="C70" s="213" t="s">
        <v>2043</v>
      </c>
      <c r="D70" s="212" t="s">
        <v>2044</v>
      </c>
      <c r="E70" s="212" t="s">
        <v>61</v>
      </c>
      <c r="F70" s="213" t="s">
        <v>2107</v>
      </c>
      <c r="G70" s="214" t="s">
        <v>22</v>
      </c>
      <c r="H70" s="212">
        <v>12.61</v>
      </c>
      <c r="I70" s="215">
        <v>10.17</v>
      </c>
      <c r="J70" s="212">
        <v>2.44</v>
      </c>
      <c r="K70" s="212">
        <v>100</v>
      </c>
      <c r="L70" s="212">
        <f t="shared" ref="L70:L133" si="1">K70*H70</f>
        <v>1261</v>
      </c>
      <c r="M70" s="216"/>
    </row>
    <row r="71" s="208" customFormat="1" ht="24" customHeight="1" spans="1:13">
      <c r="A71" s="212">
        <v>66</v>
      </c>
      <c r="B71" s="213" t="s">
        <v>2108</v>
      </c>
      <c r="C71" s="213" t="s">
        <v>2043</v>
      </c>
      <c r="D71" s="212" t="s">
        <v>2044</v>
      </c>
      <c r="E71" s="212" t="s">
        <v>61</v>
      </c>
      <c r="F71" s="213" t="s">
        <v>2108</v>
      </c>
      <c r="G71" s="214" t="s">
        <v>22</v>
      </c>
      <c r="H71" s="212">
        <v>16.18</v>
      </c>
      <c r="I71" s="215">
        <v>14.6</v>
      </c>
      <c r="J71" s="212">
        <v>1.58</v>
      </c>
      <c r="K71" s="212">
        <v>100</v>
      </c>
      <c r="L71" s="212">
        <f t="shared" si="1"/>
        <v>1618</v>
      </c>
      <c r="M71" s="216"/>
    </row>
    <row r="72" s="208" customFormat="1" ht="24" customHeight="1" spans="1:13">
      <c r="A72" s="212">
        <v>67</v>
      </c>
      <c r="B72" s="213" t="s">
        <v>2109</v>
      </c>
      <c r="C72" s="213" t="s">
        <v>2043</v>
      </c>
      <c r="D72" s="212" t="s">
        <v>2044</v>
      </c>
      <c r="E72" s="212" t="s">
        <v>61</v>
      </c>
      <c r="F72" s="213" t="s">
        <v>2109</v>
      </c>
      <c r="G72" s="214" t="s">
        <v>22</v>
      </c>
      <c r="H72" s="212">
        <v>32.46</v>
      </c>
      <c r="I72" s="215">
        <v>28.3</v>
      </c>
      <c r="J72" s="212">
        <v>4.16</v>
      </c>
      <c r="K72" s="212">
        <v>100</v>
      </c>
      <c r="L72" s="212">
        <f t="shared" si="1"/>
        <v>3246</v>
      </c>
      <c r="M72" s="216"/>
    </row>
    <row r="73" s="208" customFormat="1" ht="24" customHeight="1" spans="1:13">
      <c r="A73" s="212">
        <v>68</v>
      </c>
      <c r="B73" s="213" t="s">
        <v>2110</v>
      </c>
      <c r="C73" s="213" t="s">
        <v>2043</v>
      </c>
      <c r="D73" s="212" t="s">
        <v>2044</v>
      </c>
      <c r="E73" s="212" t="s">
        <v>61</v>
      </c>
      <c r="F73" s="213" t="s">
        <v>2110</v>
      </c>
      <c r="G73" s="214" t="s">
        <v>22</v>
      </c>
      <c r="H73" s="212">
        <v>18.52</v>
      </c>
      <c r="I73" s="215">
        <v>13.5</v>
      </c>
      <c r="J73" s="212">
        <v>5.02</v>
      </c>
      <c r="K73" s="212">
        <v>100</v>
      </c>
      <c r="L73" s="212">
        <f t="shared" si="1"/>
        <v>1852</v>
      </c>
      <c r="M73" s="216"/>
    </row>
    <row r="74" s="208" customFormat="1" ht="24" customHeight="1" spans="1:13">
      <c r="A74" s="212">
        <v>69</v>
      </c>
      <c r="B74" s="213" t="s">
        <v>2111</v>
      </c>
      <c r="C74" s="213" t="s">
        <v>2043</v>
      </c>
      <c r="D74" s="212" t="s">
        <v>2044</v>
      </c>
      <c r="E74" s="212" t="s">
        <v>61</v>
      </c>
      <c r="F74" s="213" t="s">
        <v>2111</v>
      </c>
      <c r="G74" s="214" t="s">
        <v>22</v>
      </c>
      <c r="H74" s="212">
        <v>26.14</v>
      </c>
      <c r="I74" s="215">
        <v>23.7</v>
      </c>
      <c r="J74" s="212">
        <v>2.44</v>
      </c>
      <c r="K74" s="212">
        <v>100</v>
      </c>
      <c r="L74" s="212">
        <f t="shared" si="1"/>
        <v>2614</v>
      </c>
      <c r="M74" s="216"/>
    </row>
    <row r="75" s="208" customFormat="1" ht="24" customHeight="1" spans="1:13">
      <c r="A75" s="212">
        <v>70</v>
      </c>
      <c r="B75" s="213" t="s">
        <v>2112</v>
      </c>
      <c r="C75" s="213" t="s">
        <v>2043</v>
      </c>
      <c r="D75" s="212" t="s">
        <v>2044</v>
      </c>
      <c r="E75" s="212" t="s">
        <v>61</v>
      </c>
      <c r="F75" s="213" t="s">
        <v>2112</v>
      </c>
      <c r="G75" s="214" t="s">
        <v>22</v>
      </c>
      <c r="H75" s="212">
        <v>14.47</v>
      </c>
      <c r="I75" s="215">
        <v>11.17</v>
      </c>
      <c r="J75" s="212">
        <v>3.3</v>
      </c>
      <c r="K75" s="212">
        <v>100</v>
      </c>
      <c r="L75" s="212">
        <f t="shared" si="1"/>
        <v>1447</v>
      </c>
      <c r="M75" s="216"/>
    </row>
    <row r="76" s="208" customFormat="1" ht="24" customHeight="1" spans="1:13">
      <c r="A76" s="212">
        <v>71</v>
      </c>
      <c r="B76" s="213" t="s">
        <v>2113</v>
      </c>
      <c r="C76" s="213" t="s">
        <v>2043</v>
      </c>
      <c r="D76" s="212" t="s">
        <v>2044</v>
      </c>
      <c r="E76" s="212" t="s">
        <v>61</v>
      </c>
      <c r="F76" s="213" t="s">
        <v>2113</v>
      </c>
      <c r="G76" s="214" t="s">
        <v>22</v>
      </c>
      <c r="H76" s="212">
        <v>34.16</v>
      </c>
      <c r="I76" s="215">
        <v>30</v>
      </c>
      <c r="J76" s="212">
        <v>4.16</v>
      </c>
      <c r="K76" s="212">
        <v>100</v>
      </c>
      <c r="L76" s="212">
        <f t="shared" si="1"/>
        <v>3416</v>
      </c>
      <c r="M76" s="216"/>
    </row>
    <row r="77" s="208" customFormat="1" ht="24" customHeight="1" spans="1:13">
      <c r="A77" s="212">
        <v>72</v>
      </c>
      <c r="B77" s="213" t="s">
        <v>2114</v>
      </c>
      <c r="C77" s="213" t="s">
        <v>2043</v>
      </c>
      <c r="D77" s="212" t="s">
        <v>2044</v>
      </c>
      <c r="E77" s="212" t="s">
        <v>61</v>
      </c>
      <c r="F77" s="213" t="s">
        <v>2114</v>
      </c>
      <c r="G77" s="214" t="s">
        <v>22</v>
      </c>
      <c r="H77" s="212">
        <v>15.66</v>
      </c>
      <c r="I77" s="215">
        <v>11.5</v>
      </c>
      <c r="J77" s="212">
        <v>4.16</v>
      </c>
      <c r="K77" s="212">
        <v>100</v>
      </c>
      <c r="L77" s="212">
        <f t="shared" si="1"/>
        <v>1566</v>
      </c>
      <c r="M77" s="216"/>
    </row>
    <row r="78" s="208" customFormat="1" ht="24" customHeight="1" spans="1:13">
      <c r="A78" s="212">
        <v>73</v>
      </c>
      <c r="B78" s="213" t="s">
        <v>2115</v>
      </c>
      <c r="C78" s="213" t="s">
        <v>2043</v>
      </c>
      <c r="D78" s="212" t="s">
        <v>2044</v>
      </c>
      <c r="E78" s="212" t="s">
        <v>61</v>
      </c>
      <c r="F78" s="213" t="s">
        <v>2115</v>
      </c>
      <c r="G78" s="214" t="s">
        <v>22</v>
      </c>
      <c r="H78" s="212">
        <v>11.78</v>
      </c>
      <c r="I78" s="215">
        <v>10.2</v>
      </c>
      <c r="J78" s="212">
        <v>1.58</v>
      </c>
      <c r="K78" s="212">
        <v>100</v>
      </c>
      <c r="L78" s="212">
        <f t="shared" si="1"/>
        <v>1178</v>
      </c>
      <c r="M78" s="216"/>
    </row>
    <row r="79" s="208" customFormat="1" ht="24" customHeight="1" spans="1:13">
      <c r="A79" s="212">
        <v>74</v>
      </c>
      <c r="B79" s="213" t="s">
        <v>2116</v>
      </c>
      <c r="C79" s="213" t="s">
        <v>2043</v>
      </c>
      <c r="D79" s="212" t="s">
        <v>2044</v>
      </c>
      <c r="E79" s="212" t="s">
        <v>61</v>
      </c>
      <c r="F79" s="213" t="s">
        <v>2116</v>
      </c>
      <c r="G79" s="214" t="s">
        <v>22</v>
      </c>
      <c r="H79" s="212">
        <v>15.32</v>
      </c>
      <c r="I79" s="215">
        <v>14.6</v>
      </c>
      <c r="J79" s="212">
        <v>0.72</v>
      </c>
      <c r="K79" s="212">
        <v>100</v>
      </c>
      <c r="L79" s="212">
        <f t="shared" si="1"/>
        <v>1532</v>
      </c>
      <c r="M79" s="216"/>
    </row>
    <row r="80" s="208" customFormat="1" ht="24" customHeight="1" spans="1:13">
      <c r="A80" s="212">
        <v>75</v>
      </c>
      <c r="B80" s="213" t="s">
        <v>2117</v>
      </c>
      <c r="C80" s="213" t="s">
        <v>2043</v>
      </c>
      <c r="D80" s="212" t="s">
        <v>2044</v>
      </c>
      <c r="E80" s="212" t="s">
        <v>61</v>
      </c>
      <c r="F80" s="213" t="s">
        <v>2117</v>
      </c>
      <c r="G80" s="214" t="s">
        <v>22</v>
      </c>
      <c r="H80" s="212">
        <v>17.82</v>
      </c>
      <c r="I80" s="215">
        <v>12.8</v>
      </c>
      <c r="J80" s="212">
        <v>5.02</v>
      </c>
      <c r="K80" s="212">
        <v>100</v>
      </c>
      <c r="L80" s="212">
        <f t="shared" si="1"/>
        <v>1782</v>
      </c>
      <c r="M80" s="216"/>
    </row>
    <row r="81" s="208" customFormat="1" ht="24" customHeight="1" spans="1:13">
      <c r="A81" s="212">
        <v>76</v>
      </c>
      <c r="B81" s="213" t="s">
        <v>2118</v>
      </c>
      <c r="C81" s="213" t="s">
        <v>2043</v>
      </c>
      <c r="D81" s="212" t="s">
        <v>2044</v>
      </c>
      <c r="E81" s="212" t="s">
        <v>61</v>
      </c>
      <c r="F81" s="213" t="s">
        <v>2118</v>
      </c>
      <c r="G81" s="214" t="s">
        <v>22</v>
      </c>
      <c r="H81" s="212">
        <v>12.86</v>
      </c>
      <c r="I81" s="215">
        <v>11.28</v>
      </c>
      <c r="J81" s="212">
        <v>1.58</v>
      </c>
      <c r="K81" s="212">
        <v>100</v>
      </c>
      <c r="L81" s="212">
        <f t="shared" si="1"/>
        <v>1286</v>
      </c>
      <c r="M81" s="216"/>
    </row>
    <row r="82" s="208" customFormat="1" ht="24" customHeight="1" spans="1:13">
      <c r="A82" s="212">
        <v>77</v>
      </c>
      <c r="B82" s="213" t="s">
        <v>2119</v>
      </c>
      <c r="C82" s="213" t="s">
        <v>2043</v>
      </c>
      <c r="D82" s="212" t="s">
        <v>2044</v>
      </c>
      <c r="E82" s="212" t="s">
        <v>241</v>
      </c>
      <c r="F82" s="213" t="s">
        <v>2119</v>
      </c>
      <c r="G82" s="214" t="s">
        <v>22</v>
      </c>
      <c r="H82" s="212">
        <v>18.52</v>
      </c>
      <c r="I82" s="215">
        <v>17.8</v>
      </c>
      <c r="J82" s="212">
        <v>0.72</v>
      </c>
      <c r="K82" s="212">
        <v>100</v>
      </c>
      <c r="L82" s="212">
        <f t="shared" si="1"/>
        <v>1852</v>
      </c>
      <c r="M82" s="216"/>
    </row>
    <row r="83" s="208" customFormat="1" ht="24" customHeight="1" spans="1:13">
      <c r="A83" s="212">
        <v>78</v>
      </c>
      <c r="B83" s="213" t="s">
        <v>2120</v>
      </c>
      <c r="C83" s="213" t="s">
        <v>2043</v>
      </c>
      <c r="D83" s="212" t="s">
        <v>2044</v>
      </c>
      <c r="E83" s="212" t="s">
        <v>61</v>
      </c>
      <c r="F83" s="213" t="s">
        <v>2120</v>
      </c>
      <c r="G83" s="214" t="s">
        <v>22</v>
      </c>
      <c r="H83" s="212">
        <v>11.42</v>
      </c>
      <c r="I83" s="215">
        <v>10.7</v>
      </c>
      <c r="J83" s="212">
        <v>0.72</v>
      </c>
      <c r="K83" s="212">
        <v>100</v>
      </c>
      <c r="L83" s="212">
        <f t="shared" si="1"/>
        <v>1142</v>
      </c>
      <c r="M83" s="216"/>
    </row>
    <row r="84" s="208" customFormat="1" ht="24" customHeight="1" spans="1:13">
      <c r="A84" s="212">
        <v>79</v>
      </c>
      <c r="B84" s="213" t="s">
        <v>2121</v>
      </c>
      <c r="C84" s="213" t="s">
        <v>2043</v>
      </c>
      <c r="D84" s="212" t="s">
        <v>2044</v>
      </c>
      <c r="E84" s="212" t="s">
        <v>61</v>
      </c>
      <c r="F84" s="213" t="s">
        <v>2121</v>
      </c>
      <c r="G84" s="214" t="s">
        <v>22</v>
      </c>
      <c r="H84" s="212">
        <v>15.5</v>
      </c>
      <c r="I84" s="215">
        <v>12.2</v>
      </c>
      <c r="J84" s="212">
        <v>3.3</v>
      </c>
      <c r="K84" s="212">
        <v>100</v>
      </c>
      <c r="L84" s="212">
        <f t="shared" si="1"/>
        <v>1550</v>
      </c>
      <c r="M84" s="216"/>
    </row>
    <row r="85" s="208" customFormat="1" ht="24" customHeight="1" spans="1:13">
      <c r="A85" s="212">
        <v>80</v>
      </c>
      <c r="B85" s="213" t="s">
        <v>2122</v>
      </c>
      <c r="C85" s="213" t="s">
        <v>2043</v>
      </c>
      <c r="D85" s="212" t="s">
        <v>2044</v>
      </c>
      <c r="E85" s="212" t="s">
        <v>61</v>
      </c>
      <c r="F85" s="213" t="s">
        <v>2122</v>
      </c>
      <c r="G85" s="214" t="s">
        <v>22</v>
      </c>
      <c r="H85" s="212">
        <v>15.82</v>
      </c>
      <c r="I85" s="215">
        <v>15.1</v>
      </c>
      <c r="J85" s="212">
        <v>0.72</v>
      </c>
      <c r="K85" s="212">
        <v>100</v>
      </c>
      <c r="L85" s="212">
        <f t="shared" si="1"/>
        <v>1582</v>
      </c>
      <c r="M85" s="216"/>
    </row>
    <row r="86" s="208" customFormat="1" ht="24" customHeight="1" spans="1:13">
      <c r="A86" s="212">
        <v>81</v>
      </c>
      <c r="B86" s="213" t="s">
        <v>2123</v>
      </c>
      <c r="C86" s="213" t="s">
        <v>2043</v>
      </c>
      <c r="D86" s="212" t="s">
        <v>2044</v>
      </c>
      <c r="E86" s="212" t="s">
        <v>61</v>
      </c>
      <c r="F86" s="213" t="s">
        <v>2123</v>
      </c>
      <c r="G86" s="214" t="s">
        <v>22</v>
      </c>
      <c r="H86" s="212">
        <v>12.3</v>
      </c>
      <c r="I86" s="215">
        <v>9</v>
      </c>
      <c r="J86" s="212">
        <v>3.3</v>
      </c>
      <c r="K86" s="212">
        <v>100</v>
      </c>
      <c r="L86" s="212">
        <f t="shared" si="1"/>
        <v>1230</v>
      </c>
      <c r="M86" s="216"/>
    </row>
    <row r="87" s="208" customFormat="1" ht="24" customHeight="1" spans="1:13">
      <c r="A87" s="212">
        <v>82</v>
      </c>
      <c r="B87" s="213" t="s">
        <v>2124</v>
      </c>
      <c r="C87" s="213" t="s">
        <v>2043</v>
      </c>
      <c r="D87" s="212" t="s">
        <v>2044</v>
      </c>
      <c r="E87" s="212" t="s">
        <v>61</v>
      </c>
      <c r="F87" s="213" t="s">
        <v>2124</v>
      </c>
      <c r="G87" s="214" t="s">
        <v>22</v>
      </c>
      <c r="H87" s="212">
        <v>13.12</v>
      </c>
      <c r="I87" s="215">
        <v>12.4</v>
      </c>
      <c r="J87" s="212">
        <v>0.72</v>
      </c>
      <c r="K87" s="212">
        <v>100</v>
      </c>
      <c r="L87" s="212">
        <f t="shared" si="1"/>
        <v>1312</v>
      </c>
      <c r="M87" s="216"/>
    </row>
    <row r="88" s="208" customFormat="1" ht="24" customHeight="1" spans="1:13">
      <c r="A88" s="212">
        <v>83</v>
      </c>
      <c r="B88" s="213" t="s">
        <v>2125</v>
      </c>
      <c r="C88" s="213" t="s">
        <v>2043</v>
      </c>
      <c r="D88" s="212" t="s">
        <v>2044</v>
      </c>
      <c r="E88" s="212" t="s">
        <v>241</v>
      </c>
      <c r="F88" s="213" t="s">
        <v>2125</v>
      </c>
      <c r="G88" s="214" t="s">
        <v>22</v>
      </c>
      <c r="H88" s="212">
        <v>20</v>
      </c>
      <c r="I88" s="215">
        <v>20</v>
      </c>
      <c r="J88" s="212"/>
      <c r="K88" s="212">
        <v>100</v>
      </c>
      <c r="L88" s="212">
        <f t="shared" si="1"/>
        <v>2000</v>
      </c>
      <c r="M88" s="216"/>
    </row>
    <row r="89" s="208" customFormat="1" ht="24" customHeight="1" spans="1:13">
      <c r="A89" s="212">
        <v>84</v>
      </c>
      <c r="B89" s="213" t="s">
        <v>2126</v>
      </c>
      <c r="C89" s="213" t="s">
        <v>2043</v>
      </c>
      <c r="D89" s="212" t="s">
        <v>2044</v>
      </c>
      <c r="E89" s="212" t="s">
        <v>241</v>
      </c>
      <c r="F89" s="213" t="s">
        <v>2126</v>
      </c>
      <c r="G89" s="214" t="s">
        <v>22</v>
      </c>
      <c r="H89" s="212">
        <v>17.5</v>
      </c>
      <c r="I89" s="215">
        <v>14.2</v>
      </c>
      <c r="J89" s="212">
        <v>3.3</v>
      </c>
      <c r="K89" s="212">
        <v>100</v>
      </c>
      <c r="L89" s="212">
        <f t="shared" si="1"/>
        <v>1750</v>
      </c>
      <c r="M89" s="216"/>
    </row>
    <row r="90" s="208" customFormat="1" ht="24" customHeight="1" spans="1:13">
      <c r="A90" s="212">
        <v>85</v>
      </c>
      <c r="B90" s="213" t="s">
        <v>2127</v>
      </c>
      <c r="C90" s="213" t="s">
        <v>2043</v>
      </c>
      <c r="D90" s="212" t="s">
        <v>2044</v>
      </c>
      <c r="E90" s="212" t="s">
        <v>241</v>
      </c>
      <c r="F90" s="213" t="s">
        <v>2127</v>
      </c>
      <c r="G90" s="214" t="s">
        <v>22</v>
      </c>
      <c r="H90" s="212">
        <v>13.2</v>
      </c>
      <c r="I90" s="215">
        <v>13.2</v>
      </c>
      <c r="J90" s="212"/>
      <c r="K90" s="212">
        <v>100</v>
      </c>
      <c r="L90" s="212">
        <f t="shared" si="1"/>
        <v>1320</v>
      </c>
      <c r="M90" s="216"/>
    </row>
    <row r="91" s="208" customFormat="1" ht="24" customHeight="1" spans="1:13">
      <c r="A91" s="212">
        <v>86</v>
      </c>
      <c r="B91" s="213" t="s">
        <v>2128</v>
      </c>
      <c r="C91" s="213" t="s">
        <v>2043</v>
      </c>
      <c r="D91" s="212" t="s">
        <v>2044</v>
      </c>
      <c r="E91" s="212" t="s">
        <v>241</v>
      </c>
      <c r="F91" s="213" t="s">
        <v>2128</v>
      </c>
      <c r="G91" s="214" t="s">
        <v>22</v>
      </c>
      <c r="H91" s="212">
        <v>12.1</v>
      </c>
      <c r="I91" s="215">
        <v>12.1</v>
      </c>
      <c r="J91" s="212"/>
      <c r="K91" s="212">
        <v>100</v>
      </c>
      <c r="L91" s="212">
        <f t="shared" si="1"/>
        <v>1210</v>
      </c>
      <c r="M91" s="216"/>
    </row>
    <row r="92" s="208" customFormat="1" ht="24" customHeight="1" spans="1:13">
      <c r="A92" s="212">
        <v>87</v>
      </c>
      <c r="B92" s="213" t="s">
        <v>2129</v>
      </c>
      <c r="C92" s="213" t="s">
        <v>2043</v>
      </c>
      <c r="D92" s="212" t="s">
        <v>2044</v>
      </c>
      <c r="E92" s="212" t="s">
        <v>241</v>
      </c>
      <c r="F92" s="213" t="s">
        <v>2129</v>
      </c>
      <c r="G92" s="214" t="s">
        <v>22</v>
      </c>
      <c r="H92" s="212">
        <v>21</v>
      </c>
      <c r="I92" s="215">
        <v>21</v>
      </c>
      <c r="J92" s="212"/>
      <c r="K92" s="212">
        <v>100</v>
      </c>
      <c r="L92" s="212">
        <f t="shared" si="1"/>
        <v>2100</v>
      </c>
      <c r="M92" s="216"/>
    </row>
    <row r="93" s="208" customFormat="1" ht="24" customHeight="1" spans="1:13">
      <c r="A93" s="212">
        <v>88</v>
      </c>
      <c r="B93" s="213" t="s">
        <v>2130</v>
      </c>
      <c r="C93" s="213" t="s">
        <v>2043</v>
      </c>
      <c r="D93" s="212" t="s">
        <v>2044</v>
      </c>
      <c r="E93" s="212" t="s">
        <v>61</v>
      </c>
      <c r="F93" s="213" t="s">
        <v>2130</v>
      </c>
      <c r="G93" s="214" t="s">
        <v>22</v>
      </c>
      <c r="H93" s="212">
        <v>7.7</v>
      </c>
      <c r="I93" s="215">
        <v>7.7</v>
      </c>
      <c r="J93" s="212"/>
      <c r="K93" s="212">
        <v>100</v>
      </c>
      <c r="L93" s="212">
        <f t="shared" si="1"/>
        <v>770</v>
      </c>
      <c r="M93" s="216"/>
    </row>
    <row r="94" s="208" customFormat="1" ht="24" customHeight="1" spans="1:13">
      <c r="A94" s="212">
        <v>89</v>
      </c>
      <c r="B94" s="213" t="s">
        <v>2131</v>
      </c>
      <c r="C94" s="213" t="s">
        <v>2043</v>
      </c>
      <c r="D94" s="212" t="s">
        <v>2044</v>
      </c>
      <c r="E94" s="212" t="s">
        <v>241</v>
      </c>
      <c r="F94" s="213" t="s">
        <v>2131</v>
      </c>
      <c r="G94" s="214" t="s">
        <v>22</v>
      </c>
      <c r="H94" s="212">
        <v>20.4</v>
      </c>
      <c r="I94" s="215">
        <v>20.4</v>
      </c>
      <c r="J94" s="212"/>
      <c r="K94" s="212">
        <v>100</v>
      </c>
      <c r="L94" s="212">
        <f t="shared" si="1"/>
        <v>2040</v>
      </c>
      <c r="M94" s="216"/>
    </row>
    <row r="95" s="208" customFormat="1" ht="24" customHeight="1" spans="1:13">
      <c r="A95" s="212">
        <v>90</v>
      </c>
      <c r="B95" s="213" t="s">
        <v>2132</v>
      </c>
      <c r="C95" s="213" t="s">
        <v>2043</v>
      </c>
      <c r="D95" s="212" t="s">
        <v>2044</v>
      </c>
      <c r="E95" s="212" t="s">
        <v>61</v>
      </c>
      <c r="F95" s="213" t="s">
        <v>2132</v>
      </c>
      <c r="G95" s="214" t="s">
        <v>22</v>
      </c>
      <c r="H95" s="212">
        <v>16.9</v>
      </c>
      <c r="I95" s="215">
        <v>16.9</v>
      </c>
      <c r="J95" s="212"/>
      <c r="K95" s="212">
        <v>100</v>
      </c>
      <c r="L95" s="212">
        <f t="shared" si="1"/>
        <v>1690</v>
      </c>
      <c r="M95" s="216"/>
    </row>
    <row r="96" s="208" customFormat="1" ht="24" customHeight="1" spans="1:13">
      <c r="A96" s="212">
        <v>91</v>
      </c>
      <c r="B96" s="213" t="s">
        <v>2133</v>
      </c>
      <c r="C96" s="213" t="s">
        <v>2043</v>
      </c>
      <c r="D96" s="212" t="s">
        <v>2044</v>
      </c>
      <c r="E96" s="212" t="s">
        <v>241</v>
      </c>
      <c r="F96" s="213" t="s">
        <v>2133</v>
      </c>
      <c r="G96" s="217" t="s">
        <v>22</v>
      </c>
      <c r="H96" s="218">
        <v>0.72</v>
      </c>
      <c r="I96" s="215"/>
      <c r="J96" s="218">
        <v>0.72</v>
      </c>
      <c r="K96" s="218">
        <v>100</v>
      </c>
      <c r="L96" s="212">
        <f t="shared" si="1"/>
        <v>72</v>
      </c>
      <c r="M96" s="216"/>
    </row>
    <row r="97" s="208" customFormat="1" ht="24" customHeight="1" spans="1:13">
      <c r="A97" s="212">
        <v>92</v>
      </c>
      <c r="B97" s="213" t="s">
        <v>2134</v>
      </c>
      <c r="C97" s="213" t="s">
        <v>2043</v>
      </c>
      <c r="D97" s="212" t="s">
        <v>2044</v>
      </c>
      <c r="E97" s="212" t="s">
        <v>61</v>
      </c>
      <c r="F97" s="213" t="s">
        <v>2135</v>
      </c>
      <c r="G97" s="217" t="s">
        <v>22</v>
      </c>
      <c r="H97" s="218">
        <v>11.76</v>
      </c>
      <c r="I97" s="215"/>
      <c r="J97" s="218">
        <v>11.76</v>
      </c>
      <c r="K97" s="218">
        <v>100</v>
      </c>
      <c r="L97" s="212">
        <f t="shared" si="1"/>
        <v>1176</v>
      </c>
      <c r="M97" s="216"/>
    </row>
    <row r="98" s="208" customFormat="1" ht="24" customHeight="1" spans="1:13">
      <c r="A98" s="212">
        <v>93</v>
      </c>
      <c r="B98" s="213" t="s">
        <v>2136</v>
      </c>
      <c r="C98" s="213" t="s">
        <v>2043</v>
      </c>
      <c r="D98" s="212" t="s">
        <v>2044</v>
      </c>
      <c r="E98" s="212" t="s">
        <v>241</v>
      </c>
      <c r="F98" s="213" t="s">
        <v>2136</v>
      </c>
      <c r="G98" s="214" t="s">
        <v>22</v>
      </c>
      <c r="H98" s="212">
        <v>35.35</v>
      </c>
      <c r="I98" s="215">
        <v>35.35</v>
      </c>
      <c r="J98" s="212"/>
      <c r="K98" s="212">
        <v>100</v>
      </c>
      <c r="L98" s="212">
        <f t="shared" si="1"/>
        <v>3535</v>
      </c>
      <c r="M98" s="216"/>
    </row>
    <row r="99" s="209" customFormat="1" ht="24" customHeight="1" spans="1:13">
      <c r="A99" s="219" t="s">
        <v>15</v>
      </c>
      <c r="B99" s="220"/>
      <c r="C99" s="221"/>
      <c r="D99" s="222"/>
      <c r="E99" s="222"/>
      <c r="F99" s="221"/>
      <c r="G99" s="223"/>
      <c r="H99" s="222">
        <f t="shared" ref="H99:J99" si="2">SUM(H6:H98)</f>
        <v>1905.23</v>
      </c>
      <c r="I99" s="224">
        <f t="shared" si="2"/>
        <v>1618.23</v>
      </c>
      <c r="J99" s="222">
        <f t="shared" si="2"/>
        <v>287</v>
      </c>
      <c r="K99" s="222">
        <v>100</v>
      </c>
      <c r="L99" s="222">
        <f t="shared" si="1"/>
        <v>190523</v>
      </c>
      <c r="M99" s="225"/>
    </row>
    <row r="100" s="208" customFormat="1" ht="24" customHeight="1" spans="1:13">
      <c r="A100" s="212">
        <v>1</v>
      </c>
      <c r="B100" s="213" t="s">
        <v>1516</v>
      </c>
      <c r="C100" s="213" t="s">
        <v>2043</v>
      </c>
      <c r="D100" s="212" t="s">
        <v>2137</v>
      </c>
      <c r="E100" s="212" t="s">
        <v>21</v>
      </c>
      <c r="F100" s="213" t="s">
        <v>1516</v>
      </c>
      <c r="G100" s="214" t="s">
        <v>22</v>
      </c>
      <c r="H100" s="212">
        <v>5.4</v>
      </c>
      <c r="I100" s="215">
        <v>5.4</v>
      </c>
      <c r="J100" s="212"/>
      <c r="K100" s="212">
        <v>100</v>
      </c>
      <c r="L100" s="212">
        <f t="shared" si="1"/>
        <v>540</v>
      </c>
      <c r="M100" s="216"/>
    </row>
    <row r="101" s="208" customFormat="1" ht="24" customHeight="1" spans="1:13">
      <c r="A101" s="212">
        <v>2</v>
      </c>
      <c r="B101" s="213" t="s">
        <v>2138</v>
      </c>
      <c r="C101" s="213" t="s">
        <v>2043</v>
      </c>
      <c r="D101" s="212" t="s">
        <v>2137</v>
      </c>
      <c r="E101" s="212" t="s">
        <v>21</v>
      </c>
      <c r="F101" s="213" t="s">
        <v>2138</v>
      </c>
      <c r="G101" s="214" t="s">
        <v>22</v>
      </c>
      <c r="H101" s="212">
        <v>3.82</v>
      </c>
      <c r="I101" s="215">
        <v>3.82</v>
      </c>
      <c r="J101" s="212"/>
      <c r="K101" s="212">
        <v>100</v>
      </c>
      <c r="L101" s="212">
        <f t="shared" si="1"/>
        <v>382</v>
      </c>
      <c r="M101" s="216"/>
    </row>
    <row r="102" s="208" customFormat="1" ht="24" customHeight="1" spans="1:13">
      <c r="A102" s="212">
        <v>3</v>
      </c>
      <c r="B102" s="213" t="s">
        <v>2139</v>
      </c>
      <c r="C102" s="213" t="s">
        <v>2043</v>
      </c>
      <c r="D102" s="212" t="s">
        <v>2137</v>
      </c>
      <c r="E102" s="212" t="s">
        <v>21</v>
      </c>
      <c r="F102" s="213" t="s">
        <v>2139</v>
      </c>
      <c r="G102" s="214" t="s">
        <v>22</v>
      </c>
      <c r="H102" s="212">
        <v>7</v>
      </c>
      <c r="I102" s="215">
        <v>7</v>
      </c>
      <c r="J102" s="212"/>
      <c r="K102" s="212">
        <v>100</v>
      </c>
      <c r="L102" s="212">
        <f t="shared" si="1"/>
        <v>700</v>
      </c>
      <c r="M102" s="216"/>
    </row>
    <row r="103" s="208" customFormat="1" ht="24" customHeight="1" spans="1:13">
      <c r="A103" s="212">
        <v>4</v>
      </c>
      <c r="B103" s="213" t="s">
        <v>2140</v>
      </c>
      <c r="C103" s="213" t="s">
        <v>2043</v>
      </c>
      <c r="D103" s="212" t="s">
        <v>2137</v>
      </c>
      <c r="E103" s="212" t="s">
        <v>21</v>
      </c>
      <c r="F103" s="213" t="s">
        <v>2140</v>
      </c>
      <c r="G103" s="214" t="s">
        <v>22</v>
      </c>
      <c r="H103" s="212">
        <v>5.64</v>
      </c>
      <c r="I103" s="215">
        <v>5.64</v>
      </c>
      <c r="J103" s="212"/>
      <c r="K103" s="212">
        <v>100</v>
      </c>
      <c r="L103" s="212">
        <f t="shared" si="1"/>
        <v>564</v>
      </c>
      <c r="M103" s="216"/>
    </row>
    <row r="104" s="208" customFormat="1" ht="24" customHeight="1" spans="1:13">
      <c r="A104" s="212">
        <v>5</v>
      </c>
      <c r="B104" s="213" t="s">
        <v>2141</v>
      </c>
      <c r="C104" s="213" t="s">
        <v>2043</v>
      </c>
      <c r="D104" s="212" t="s">
        <v>2137</v>
      </c>
      <c r="E104" s="212" t="s">
        <v>21</v>
      </c>
      <c r="F104" s="213" t="s">
        <v>2141</v>
      </c>
      <c r="G104" s="214" t="s">
        <v>22</v>
      </c>
      <c r="H104" s="212">
        <v>6</v>
      </c>
      <c r="I104" s="215">
        <v>6</v>
      </c>
      <c r="J104" s="212"/>
      <c r="K104" s="212">
        <v>100</v>
      </c>
      <c r="L104" s="212">
        <f t="shared" si="1"/>
        <v>600</v>
      </c>
      <c r="M104" s="216"/>
    </row>
    <row r="105" s="208" customFormat="1" ht="24" customHeight="1" spans="1:13">
      <c r="A105" s="212">
        <v>6</v>
      </c>
      <c r="B105" s="213" t="s">
        <v>2142</v>
      </c>
      <c r="C105" s="213" t="s">
        <v>2043</v>
      </c>
      <c r="D105" s="212" t="s">
        <v>2137</v>
      </c>
      <c r="E105" s="212" t="s">
        <v>21</v>
      </c>
      <c r="F105" s="213" t="s">
        <v>2142</v>
      </c>
      <c r="G105" s="214" t="s">
        <v>22</v>
      </c>
      <c r="H105" s="212">
        <v>3.33</v>
      </c>
      <c r="I105" s="215">
        <v>3.33</v>
      </c>
      <c r="J105" s="212"/>
      <c r="K105" s="212">
        <v>100</v>
      </c>
      <c r="L105" s="212">
        <f t="shared" si="1"/>
        <v>333</v>
      </c>
      <c r="M105" s="216"/>
    </row>
    <row r="106" s="208" customFormat="1" ht="24" customHeight="1" spans="1:13">
      <c r="A106" s="212">
        <v>7</v>
      </c>
      <c r="B106" s="213" t="s">
        <v>2143</v>
      </c>
      <c r="C106" s="213" t="s">
        <v>2043</v>
      </c>
      <c r="D106" s="212" t="s">
        <v>2137</v>
      </c>
      <c r="E106" s="212" t="s">
        <v>21</v>
      </c>
      <c r="F106" s="213" t="s">
        <v>2143</v>
      </c>
      <c r="G106" s="214" t="s">
        <v>22</v>
      </c>
      <c r="H106" s="212">
        <v>32</v>
      </c>
      <c r="I106" s="215">
        <v>32</v>
      </c>
      <c r="J106" s="212"/>
      <c r="K106" s="212">
        <v>100</v>
      </c>
      <c r="L106" s="212">
        <f t="shared" si="1"/>
        <v>3200</v>
      </c>
      <c r="M106" s="216"/>
    </row>
    <row r="107" s="208" customFormat="1" ht="24" customHeight="1" spans="1:13">
      <c r="A107" s="212">
        <v>8</v>
      </c>
      <c r="B107" s="213" t="s">
        <v>2144</v>
      </c>
      <c r="C107" s="213" t="s">
        <v>2043</v>
      </c>
      <c r="D107" s="212" t="s">
        <v>2137</v>
      </c>
      <c r="E107" s="212" t="s">
        <v>1459</v>
      </c>
      <c r="F107" s="213" t="s">
        <v>2144</v>
      </c>
      <c r="G107" s="214" t="s">
        <v>22</v>
      </c>
      <c r="H107" s="212">
        <v>3.3</v>
      </c>
      <c r="I107" s="215">
        <v>3.3</v>
      </c>
      <c r="J107" s="212"/>
      <c r="K107" s="212">
        <v>100</v>
      </c>
      <c r="L107" s="212">
        <f t="shared" si="1"/>
        <v>330</v>
      </c>
      <c r="M107" s="216"/>
    </row>
    <row r="108" s="208" customFormat="1" ht="24" customHeight="1" spans="1:13">
      <c r="A108" s="212">
        <v>9</v>
      </c>
      <c r="B108" s="213" t="s">
        <v>2145</v>
      </c>
      <c r="C108" s="213" t="s">
        <v>2043</v>
      </c>
      <c r="D108" s="212" t="s">
        <v>2137</v>
      </c>
      <c r="E108" s="212" t="s">
        <v>1459</v>
      </c>
      <c r="F108" s="213" t="s">
        <v>2145</v>
      </c>
      <c r="G108" s="214" t="s">
        <v>22</v>
      </c>
      <c r="H108" s="212">
        <v>4</v>
      </c>
      <c r="I108" s="215">
        <v>4</v>
      </c>
      <c r="J108" s="212"/>
      <c r="K108" s="212">
        <v>100</v>
      </c>
      <c r="L108" s="212">
        <f t="shared" si="1"/>
        <v>400</v>
      </c>
      <c r="M108" s="216"/>
    </row>
    <row r="109" s="208" customFormat="1" ht="24" customHeight="1" spans="1:13">
      <c r="A109" s="212">
        <v>10</v>
      </c>
      <c r="B109" s="213" t="s">
        <v>2146</v>
      </c>
      <c r="C109" s="213" t="s">
        <v>2043</v>
      </c>
      <c r="D109" s="212" t="s">
        <v>2137</v>
      </c>
      <c r="E109" s="212" t="s">
        <v>1459</v>
      </c>
      <c r="F109" s="213" t="s">
        <v>2146</v>
      </c>
      <c r="G109" s="214" t="s">
        <v>22</v>
      </c>
      <c r="H109" s="212">
        <v>5.5</v>
      </c>
      <c r="I109" s="215">
        <v>5.5</v>
      </c>
      <c r="J109" s="212"/>
      <c r="K109" s="212">
        <v>100</v>
      </c>
      <c r="L109" s="212">
        <f t="shared" si="1"/>
        <v>550</v>
      </c>
      <c r="M109" s="216"/>
    </row>
    <row r="110" s="208" customFormat="1" ht="24" customHeight="1" spans="1:13">
      <c r="A110" s="212">
        <v>11</v>
      </c>
      <c r="B110" s="213" t="s">
        <v>2147</v>
      </c>
      <c r="C110" s="213" t="s">
        <v>2043</v>
      </c>
      <c r="D110" s="212" t="s">
        <v>2137</v>
      </c>
      <c r="E110" s="212" t="s">
        <v>1459</v>
      </c>
      <c r="F110" s="213" t="s">
        <v>2147</v>
      </c>
      <c r="G110" s="214" t="s">
        <v>22</v>
      </c>
      <c r="H110" s="212">
        <v>6.6</v>
      </c>
      <c r="I110" s="215">
        <v>6.6</v>
      </c>
      <c r="J110" s="212"/>
      <c r="K110" s="212">
        <v>100</v>
      </c>
      <c r="L110" s="212">
        <f t="shared" si="1"/>
        <v>660</v>
      </c>
      <c r="M110" s="216"/>
    </row>
    <row r="111" s="208" customFormat="1" ht="24" customHeight="1" spans="1:13">
      <c r="A111" s="212">
        <v>12</v>
      </c>
      <c r="B111" s="213" t="s">
        <v>2148</v>
      </c>
      <c r="C111" s="213" t="s">
        <v>2043</v>
      </c>
      <c r="D111" s="212" t="s">
        <v>2137</v>
      </c>
      <c r="E111" s="212" t="s">
        <v>1459</v>
      </c>
      <c r="F111" s="213" t="s">
        <v>2148</v>
      </c>
      <c r="G111" s="214" t="s">
        <v>22</v>
      </c>
      <c r="H111" s="212">
        <v>4.5</v>
      </c>
      <c r="I111" s="215">
        <v>4.5</v>
      </c>
      <c r="J111" s="212"/>
      <c r="K111" s="212">
        <v>100</v>
      </c>
      <c r="L111" s="212">
        <f t="shared" si="1"/>
        <v>450</v>
      </c>
      <c r="M111" s="216"/>
    </row>
    <row r="112" s="208" customFormat="1" ht="24" customHeight="1" spans="1:13">
      <c r="A112" s="212">
        <v>13</v>
      </c>
      <c r="B112" s="213" t="s">
        <v>2149</v>
      </c>
      <c r="C112" s="213" t="s">
        <v>2043</v>
      </c>
      <c r="D112" s="212" t="s">
        <v>2137</v>
      </c>
      <c r="E112" s="212" t="s">
        <v>1459</v>
      </c>
      <c r="F112" s="213" t="s">
        <v>2149</v>
      </c>
      <c r="G112" s="214" t="s">
        <v>22</v>
      </c>
      <c r="H112" s="212">
        <v>11.8</v>
      </c>
      <c r="I112" s="215">
        <v>11.8</v>
      </c>
      <c r="J112" s="212"/>
      <c r="K112" s="212">
        <v>100</v>
      </c>
      <c r="L112" s="212">
        <f t="shared" si="1"/>
        <v>1180</v>
      </c>
      <c r="M112" s="216"/>
    </row>
    <row r="113" s="208" customFormat="1" ht="24" customHeight="1" spans="1:13">
      <c r="A113" s="212">
        <v>14</v>
      </c>
      <c r="B113" s="213" t="s">
        <v>2150</v>
      </c>
      <c r="C113" s="213" t="s">
        <v>2043</v>
      </c>
      <c r="D113" s="212" t="s">
        <v>2137</v>
      </c>
      <c r="E113" s="212" t="s">
        <v>1459</v>
      </c>
      <c r="F113" s="213" t="s">
        <v>2150</v>
      </c>
      <c r="G113" s="214" t="s">
        <v>22</v>
      </c>
      <c r="H113" s="212">
        <v>8.16</v>
      </c>
      <c r="I113" s="215">
        <v>8.16</v>
      </c>
      <c r="J113" s="212"/>
      <c r="K113" s="212">
        <v>100</v>
      </c>
      <c r="L113" s="212">
        <f t="shared" si="1"/>
        <v>816</v>
      </c>
      <c r="M113" s="216"/>
    </row>
    <row r="114" s="208" customFormat="1" ht="24" customHeight="1" spans="1:13">
      <c r="A114" s="212">
        <v>15</v>
      </c>
      <c r="B114" s="213" t="s">
        <v>2151</v>
      </c>
      <c r="C114" s="213" t="s">
        <v>2043</v>
      </c>
      <c r="D114" s="212" t="s">
        <v>2137</v>
      </c>
      <c r="E114" s="212" t="s">
        <v>1459</v>
      </c>
      <c r="F114" s="213" t="s">
        <v>2151</v>
      </c>
      <c r="G114" s="214" t="s">
        <v>22</v>
      </c>
      <c r="H114" s="212">
        <v>6.35</v>
      </c>
      <c r="I114" s="215">
        <v>6.35</v>
      </c>
      <c r="J114" s="212"/>
      <c r="K114" s="212">
        <v>100</v>
      </c>
      <c r="L114" s="212">
        <f t="shared" si="1"/>
        <v>635</v>
      </c>
      <c r="M114" s="216"/>
    </row>
    <row r="115" s="208" customFormat="1" ht="24" customHeight="1" spans="1:13">
      <c r="A115" s="212">
        <v>16</v>
      </c>
      <c r="B115" s="213" t="s">
        <v>2152</v>
      </c>
      <c r="C115" s="213" t="s">
        <v>2043</v>
      </c>
      <c r="D115" s="212" t="s">
        <v>2137</v>
      </c>
      <c r="E115" s="212" t="s">
        <v>1459</v>
      </c>
      <c r="F115" s="213" t="s">
        <v>2152</v>
      </c>
      <c r="G115" s="214" t="s">
        <v>22</v>
      </c>
      <c r="H115" s="212">
        <v>5.9</v>
      </c>
      <c r="I115" s="215">
        <v>5.9</v>
      </c>
      <c r="J115" s="212"/>
      <c r="K115" s="212">
        <v>100</v>
      </c>
      <c r="L115" s="212">
        <f t="shared" si="1"/>
        <v>590</v>
      </c>
      <c r="M115" s="216"/>
    </row>
    <row r="116" s="208" customFormat="1" ht="24" customHeight="1" spans="1:13">
      <c r="A116" s="212">
        <v>17</v>
      </c>
      <c r="B116" s="213" t="s">
        <v>2153</v>
      </c>
      <c r="C116" s="213" t="s">
        <v>2043</v>
      </c>
      <c r="D116" s="212" t="s">
        <v>2137</v>
      </c>
      <c r="E116" s="212" t="s">
        <v>1459</v>
      </c>
      <c r="F116" s="213" t="s">
        <v>2153</v>
      </c>
      <c r="G116" s="214" t="s">
        <v>22</v>
      </c>
      <c r="H116" s="212">
        <v>4.47</v>
      </c>
      <c r="I116" s="215">
        <v>4.47</v>
      </c>
      <c r="J116" s="212"/>
      <c r="K116" s="212">
        <v>100</v>
      </c>
      <c r="L116" s="212">
        <f t="shared" si="1"/>
        <v>447</v>
      </c>
      <c r="M116" s="216"/>
    </row>
    <row r="117" s="208" customFormat="1" ht="24" customHeight="1" spans="1:13">
      <c r="A117" s="212">
        <v>18</v>
      </c>
      <c r="B117" s="213" t="s">
        <v>2154</v>
      </c>
      <c r="C117" s="213" t="s">
        <v>2043</v>
      </c>
      <c r="D117" s="212" t="s">
        <v>2137</v>
      </c>
      <c r="E117" s="212" t="s">
        <v>1459</v>
      </c>
      <c r="F117" s="213" t="s">
        <v>2154</v>
      </c>
      <c r="G117" s="214" t="s">
        <v>22</v>
      </c>
      <c r="H117" s="212">
        <v>8.16</v>
      </c>
      <c r="I117" s="215">
        <v>8.16</v>
      </c>
      <c r="J117" s="212"/>
      <c r="K117" s="212">
        <v>100</v>
      </c>
      <c r="L117" s="212">
        <f t="shared" si="1"/>
        <v>816</v>
      </c>
      <c r="M117" s="216"/>
    </row>
    <row r="118" s="208" customFormat="1" ht="24" customHeight="1" spans="1:13">
      <c r="A118" s="212">
        <v>19</v>
      </c>
      <c r="B118" s="213" t="s">
        <v>2155</v>
      </c>
      <c r="C118" s="213" t="s">
        <v>2043</v>
      </c>
      <c r="D118" s="212" t="s">
        <v>2137</v>
      </c>
      <c r="E118" s="212" t="s">
        <v>1459</v>
      </c>
      <c r="F118" s="213" t="s">
        <v>2155</v>
      </c>
      <c r="G118" s="214" t="s">
        <v>22</v>
      </c>
      <c r="H118" s="212">
        <v>4.7</v>
      </c>
      <c r="I118" s="215">
        <v>4.7</v>
      </c>
      <c r="J118" s="212"/>
      <c r="K118" s="212">
        <v>100</v>
      </c>
      <c r="L118" s="212">
        <f t="shared" si="1"/>
        <v>470</v>
      </c>
      <c r="M118" s="216"/>
    </row>
    <row r="119" s="208" customFormat="1" ht="24" customHeight="1" spans="1:13">
      <c r="A119" s="212">
        <v>20</v>
      </c>
      <c r="B119" s="213" t="s">
        <v>2156</v>
      </c>
      <c r="C119" s="213" t="s">
        <v>2043</v>
      </c>
      <c r="D119" s="212" t="s">
        <v>2137</v>
      </c>
      <c r="E119" s="212" t="s">
        <v>1459</v>
      </c>
      <c r="F119" s="213" t="s">
        <v>2156</v>
      </c>
      <c r="G119" s="214" t="s">
        <v>22</v>
      </c>
      <c r="H119" s="212">
        <v>5.42</v>
      </c>
      <c r="I119" s="215">
        <v>5.42</v>
      </c>
      <c r="J119" s="212"/>
      <c r="K119" s="212">
        <v>100</v>
      </c>
      <c r="L119" s="212">
        <f t="shared" si="1"/>
        <v>542</v>
      </c>
      <c r="M119" s="216"/>
    </row>
    <row r="120" s="208" customFormat="1" ht="24" customHeight="1" spans="1:13">
      <c r="A120" s="212">
        <v>21</v>
      </c>
      <c r="B120" s="213" t="s">
        <v>2157</v>
      </c>
      <c r="C120" s="213" t="s">
        <v>2043</v>
      </c>
      <c r="D120" s="212" t="s">
        <v>2137</v>
      </c>
      <c r="E120" s="212" t="s">
        <v>1459</v>
      </c>
      <c r="F120" s="213" t="s">
        <v>2157</v>
      </c>
      <c r="G120" s="214" t="s">
        <v>22</v>
      </c>
      <c r="H120" s="212">
        <v>4.6</v>
      </c>
      <c r="I120" s="215">
        <v>4.6</v>
      </c>
      <c r="J120" s="212"/>
      <c r="K120" s="212">
        <v>100</v>
      </c>
      <c r="L120" s="212">
        <f t="shared" si="1"/>
        <v>460</v>
      </c>
      <c r="M120" s="216"/>
    </row>
    <row r="121" s="208" customFormat="1" ht="24" customHeight="1" spans="1:13">
      <c r="A121" s="212">
        <v>22</v>
      </c>
      <c r="B121" s="213" t="s">
        <v>2158</v>
      </c>
      <c r="C121" s="213" t="s">
        <v>2043</v>
      </c>
      <c r="D121" s="212" t="s">
        <v>2137</v>
      </c>
      <c r="E121" s="212" t="s">
        <v>1459</v>
      </c>
      <c r="F121" s="213" t="s">
        <v>2158</v>
      </c>
      <c r="G121" s="214" t="s">
        <v>22</v>
      </c>
      <c r="H121" s="212">
        <v>4.9</v>
      </c>
      <c r="I121" s="215">
        <v>4.9</v>
      </c>
      <c r="J121" s="212"/>
      <c r="K121" s="212">
        <v>100</v>
      </c>
      <c r="L121" s="212">
        <f t="shared" si="1"/>
        <v>490</v>
      </c>
      <c r="M121" s="216"/>
    </row>
    <row r="122" s="208" customFormat="1" ht="24" customHeight="1" spans="1:13">
      <c r="A122" s="212">
        <v>23</v>
      </c>
      <c r="B122" s="213" t="s">
        <v>2159</v>
      </c>
      <c r="C122" s="213" t="s">
        <v>2043</v>
      </c>
      <c r="D122" s="212" t="s">
        <v>2137</v>
      </c>
      <c r="E122" s="212" t="s">
        <v>1459</v>
      </c>
      <c r="F122" s="213" t="s">
        <v>2159</v>
      </c>
      <c r="G122" s="214" t="s">
        <v>22</v>
      </c>
      <c r="H122" s="212">
        <v>5.65</v>
      </c>
      <c r="I122" s="215">
        <v>5.65</v>
      </c>
      <c r="J122" s="212"/>
      <c r="K122" s="212">
        <v>100</v>
      </c>
      <c r="L122" s="212">
        <f t="shared" si="1"/>
        <v>565</v>
      </c>
      <c r="M122" s="216"/>
    </row>
    <row r="123" s="208" customFormat="1" ht="24" customHeight="1" spans="1:13">
      <c r="A123" s="212">
        <v>24</v>
      </c>
      <c r="B123" s="213" t="s">
        <v>317</v>
      </c>
      <c r="C123" s="213" t="s">
        <v>2043</v>
      </c>
      <c r="D123" s="212" t="s">
        <v>2137</v>
      </c>
      <c r="E123" s="212" t="s">
        <v>1459</v>
      </c>
      <c r="F123" s="213" t="s">
        <v>317</v>
      </c>
      <c r="G123" s="214" t="s">
        <v>22</v>
      </c>
      <c r="H123" s="212">
        <v>7.81</v>
      </c>
      <c r="I123" s="215">
        <v>7.81</v>
      </c>
      <c r="J123" s="212"/>
      <c r="K123" s="212">
        <v>100</v>
      </c>
      <c r="L123" s="212">
        <f t="shared" si="1"/>
        <v>781</v>
      </c>
      <c r="M123" s="216"/>
    </row>
    <row r="124" s="208" customFormat="1" ht="24" customHeight="1" spans="1:13">
      <c r="A124" s="212">
        <v>25</v>
      </c>
      <c r="B124" s="213" t="s">
        <v>2160</v>
      </c>
      <c r="C124" s="213" t="s">
        <v>2043</v>
      </c>
      <c r="D124" s="212" t="s">
        <v>2137</v>
      </c>
      <c r="E124" s="212" t="s">
        <v>1459</v>
      </c>
      <c r="F124" s="213" t="s">
        <v>2160</v>
      </c>
      <c r="G124" s="214" t="s">
        <v>22</v>
      </c>
      <c r="H124" s="212">
        <v>9.2</v>
      </c>
      <c r="I124" s="215">
        <v>9.2</v>
      </c>
      <c r="J124" s="212"/>
      <c r="K124" s="212">
        <v>100</v>
      </c>
      <c r="L124" s="212">
        <f t="shared" si="1"/>
        <v>920</v>
      </c>
      <c r="M124" s="216"/>
    </row>
    <row r="125" s="208" customFormat="1" ht="24" customHeight="1" spans="1:13">
      <c r="A125" s="212">
        <v>26</v>
      </c>
      <c r="B125" s="213" t="s">
        <v>2161</v>
      </c>
      <c r="C125" s="213" t="s">
        <v>2043</v>
      </c>
      <c r="D125" s="212" t="s">
        <v>2137</v>
      </c>
      <c r="E125" s="212" t="s">
        <v>1459</v>
      </c>
      <c r="F125" s="213" t="s">
        <v>2161</v>
      </c>
      <c r="G125" s="214" t="s">
        <v>22</v>
      </c>
      <c r="H125" s="212">
        <v>7.1</v>
      </c>
      <c r="I125" s="215">
        <v>7.1</v>
      </c>
      <c r="J125" s="212"/>
      <c r="K125" s="212">
        <v>100</v>
      </c>
      <c r="L125" s="212">
        <f t="shared" si="1"/>
        <v>710</v>
      </c>
      <c r="M125" s="216"/>
    </row>
    <row r="126" s="208" customFormat="1" ht="24" customHeight="1" spans="1:13">
      <c r="A126" s="212">
        <v>27</v>
      </c>
      <c r="B126" s="213" t="s">
        <v>2162</v>
      </c>
      <c r="C126" s="213" t="s">
        <v>2043</v>
      </c>
      <c r="D126" s="212" t="s">
        <v>2137</v>
      </c>
      <c r="E126" s="212" t="s">
        <v>1459</v>
      </c>
      <c r="F126" s="213" t="s">
        <v>2162</v>
      </c>
      <c r="G126" s="214" t="s">
        <v>22</v>
      </c>
      <c r="H126" s="212">
        <v>7</v>
      </c>
      <c r="I126" s="215">
        <v>7</v>
      </c>
      <c r="J126" s="212"/>
      <c r="K126" s="212">
        <v>100</v>
      </c>
      <c r="L126" s="212">
        <f t="shared" si="1"/>
        <v>700</v>
      </c>
      <c r="M126" s="216"/>
    </row>
    <row r="127" s="208" customFormat="1" ht="24" customHeight="1" spans="1:13">
      <c r="A127" s="212">
        <v>28</v>
      </c>
      <c r="B127" s="213" t="s">
        <v>2163</v>
      </c>
      <c r="C127" s="213" t="s">
        <v>2043</v>
      </c>
      <c r="D127" s="212" t="s">
        <v>2137</v>
      </c>
      <c r="E127" s="212" t="s">
        <v>1459</v>
      </c>
      <c r="F127" s="213" t="s">
        <v>2163</v>
      </c>
      <c r="G127" s="214" t="s">
        <v>22</v>
      </c>
      <c r="H127" s="212">
        <v>7.1</v>
      </c>
      <c r="I127" s="215">
        <v>7.1</v>
      </c>
      <c r="J127" s="212"/>
      <c r="K127" s="212">
        <v>100</v>
      </c>
      <c r="L127" s="212">
        <f t="shared" si="1"/>
        <v>710</v>
      </c>
      <c r="M127" s="216"/>
    </row>
    <row r="128" s="208" customFormat="1" ht="24" customHeight="1" spans="1:13">
      <c r="A128" s="212">
        <v>29</v>
      </c>
      <c r="B128" s="213" t="s">
        <v>2164</v>
      </c>
      <c r="C128" s="213" t="s">
        <v>2043</v>
      </c>
      <c r="D128" s="212" t="s">
        <v>2137</v>
      </c>
      <c r="E128" s="212" t="s">
        <v>1459</v>
      </c>
      <c r="F128" s="213" t="s">
        <v>2164</v>
      </c>
      <c r="G128" s="214" t="s">
        <v>22</v>
      </c>
      <c r="H128" s="212">
        <v>5.98</v>
      </c>
      <c r="I128" s="215">
        <v>5.98</v>
      </c>
      <c r="J128" s="212"/>
      <c r="K128" s="212">
        <v>100</v>
      </c>
      <c r="L128" s="212">
        <f t="shared" si="1"/>
        <v>598</v>
      </c>
      <c r="M128" s="216"/>
    </row>
    <row r="129" s="208" customFormat="1" ht="24" customHeight="1" spans="1:13">
      <c r="A129" s="212">
        <v>30</v>
      </c>
      <c r="B129" s="213" t="s">
        <v>2165</v>
      </c>
      <c r="C129" s="213" t="s">
        <v>2043</v>
      </c>
      <c r="D129" s="212" t="s">
        <v>2137</v>
      </c>
      <c r="E129" s="212" t="s">
        <v>1459</v>
      </c>
      <c r="F129" s="213" t="s">
        <v>2165</v>
      </c>
      <c r="G129" s="214" t="s">
        <v>22</v>
      </c>
      <c r="H129" s="212">
        <v>5.65</v>
      </c>
      <c r="I129" s="215">
        <v>5.65</v>
      </c>
      <c r="J129" s="212"/>
      <c r="K129" s="212">
        <v>100</v>
      </c>
      <c r="L129" s="212">
        <f t="shared" si="1"/>
        <v>565</v>
      </c>
      <c r="M129" s="216"/>
    </row>
    <row r="130" s="208" customFormat="1" ht="24" customHeight="1" spans="1:13">
      <c r="A130" s="212">
        <v>31</v>
      </c>
      <c r="B130" s="213" t="s">
        <v>2166</v>
      </c>
      <c r="C130" s="213" t="s">
        <v>2043</v>
      </c>
      <c r="D130" s="212" t="s">
        <v>2137</v>
      </c>
      <c r="E130" s="212" t="s">
        <v>1459</v>
      </c>
      <c r="F130" s="213" t="s">
        <v>2166</v>
      </c>
      <c r="G130" s="214" t="s">
        <v>22</v>
      </c>
      <c r="H130" s="212">
        <v>5.85</v>
      </c>
      <c r="I130" s="215">
        <v>5.85</v>
      </c>
      <c r="J130" s="212"/>
      <c r="K130" s="212">
        <v>100</v>
      </c>
      <c r="L130" s="212">
        <f t="shared" si="1"/>
        <v>585</v>
      </c>
      <c r="M130" s="216"/>
    </row>
    <row r="131" s="208" customFormat="1" ht="24" customHeight="1" spans="1:13">
      <c r="A131" s="212">
        <v>32</v>
      </c>
      <c r="B131" s="213" t="s">
        <v>2167</v>
      </c>
      <c r="C131" s="213" t="s">
        <v>2043</v>
      </c>
      <c r="D131" s="212" t="s">
        <v>2137</v>
      </c>
      <c r="E131" s="212" t="s">
        <v>1459</v>
      </c>
      <c r="F131" s="213" t="s">
        <v>2167</v>
      </c>
      <c r="G131" s="214" t="s">
        <v>22</v>
      </c>
      <c r="H131" s="212">
        <v>4.1</v>
      </c>
      <c r="I131" s="215">
        <v>4.1</v>
      </c>
      <c r="J131" s="212"/>
      <c r="K131" s="212">
        <v>100</v>
      </c>
      <c r="L131" s="212">
        <f t="shared" si="1"/>
        <v>410</v>
      </c>
      <c r="M131" s="216"/>
    </row>
    <row r="132" s="208" customFormat="1" ht="24" customHeight="1" spans="1:13">
      <c r="A132" s="212">
        <v>33</v>
      </c>
      <c r="B132" s="213" t="s">
        <v>2168</v>
      </c>
      <c r="C132" s="213" t="s">
        <v>2043</v>
      </c>
      <c r="D132" s="212" t="s">
        <v>2137</v>
      </c>
      <c r="E132" s="212" t="s">
        <v>1459</v>
      </c>
      <c r="F132" s="213" t="s">
        <v>2168</v>
      </c>
      <c r="G132" s="214" t="s">
        <v>22</v>
      </c>
      <c r="H132" s="212">
        <v>7.15</v>
      </c>
      <c r="I132" s="215">
        <v>7.15</v>
      </c>
      <c r="J132" s="212"/>
      <c r="K132" s="212">
        <v>100</v>
      </c>
      <c r="L132" s="212">
        <f t="shared" si="1"/>
        <v>715</v>
      </c>
      <c r="M132" s="216"/>
    </row>
    <row r="133" s="208" customFormat="1" ht="24" customHeight="1" spans="1:13">
      <c r="A133" s="212">
        <v>34</v>
      </c>
      <c r="B133" s="213" t="s">
        <v>2169</v>
      </c>
      <c r="C133" s="213" t="s">
        <v>2043</v>
      </c>
      <c r="D133" s="212" t="s">
        <v>2137</v>
      </c>
      <c r="E133" s="212" t="s">
        <v>1459</v>
      </c>
      <c r="F133" s="213" t="s">
        <v>2169</v>
      </c>
      <c r="G133" s="214" t="s">
        <v>22</v>
      </c>
      <c r="H133" s="212">
        <v>5.25</v>
      </c>
      <c r="I133" s="215">
        <v>5.25</v>
      </c>
      <c r="J133" s="212"/>
      <c r="K133" s="212">
        <v>100</v>
      </c>
      <c r="L133" s="212">
        <f t="shared" si="1"/>
        <v>525</v>
      </c>
      <c r="M133" s="216"/>
    </row>
    <row r="134" s="208" customFormat="1" ht="24" customHeight="1" spans="1:13">
      <c r="A134" s="212">
        <v>35</v>
      </c>
      <c r="B134" s="213" t="s">
        <v>2170</v>
      </c>
      <c r="C134" s="213" t="s">
        <v>2043</v>
      </c>
      <c r="D134" s="212" t="s">
        <v>2137</v>
      </c>
      <c r="E134" s="212" t="s">
        <v>1459</v>
      </c>
      <c r="F134" s="213" t="s">
        <v>2170</v>
      </c>
      <c r="G134" s="214" t="s">
        <v>22</v>
      </c>
      <c r="H134" s="212">
        <v>12</v>
      </c>
      <c r="I134" s="215">
        <v>12</v>
      </c>
      <c r="J134" s="212"/>
      <c r="K134" s="212">
        <v>100</v>
      </c>
      <c r="L134" s="212">
        <f t="shared" ref="L134:L197" si="3">K134*H134</f>
        <v>1200</v>
      </c>
      <c r="M134" s="216"/>
    </row>
    <row r="135" s="208" customFormat="1" ht="24" customHeight="1" spans="1:13">
      <c r="A135" s="212">
        <v>36</v>
      </c>
      <c r="B135" s="213" t="s">
        <v>2171</v>
      </c>
      <c r="C135" s="213" t="s">
        <v>2043</v>
      </c>
      <c r="D135" s="212" t="s">
        <v>2137</v>
      </c>
      <c r="E135" s="212" t="s">
        <v>1459</v>
      </c>
      <c r="F135" s="213" t="s">
        <v>2171</v>
      </c>
      <c r="G135" s="214" t="s">
        <v>22</v>
      </c>
      <c r="H135" s="212">
        <v>11</v>
      </c>
      <c r="I135" s="215">
        <v>11</v>
      </c>
      <c r="J135" s="212"/>
      <c r="K135" s="212">
        <v>100</v>
      </c>
      <c r="L135" s="212">
        <f t="shared" si="3"/>
        <v>1100</v>
      </c>
      <c r="M135" s="216"/>
    </row>
    <row r="136" s="208" customFormat="1" ht="24" customHeight="1" spans="1:13">
      <c r="A136" s="212">
        <v>37</v>
      </c>
      <c r="B136" s="213" t="s">
        <v>2172</v>
      </c>
      <c r="C136" s="213" t="s">
        <v>2043</v>
      </c>
      <c r="D136" s="212" t="s">
        <v>2137</v>
      </c>
      <c r="E136" s="212" t="s">
        <v>1459</v>
      </c>
      <c r="F136" s="213" t="s">
        <v>2172</v>
      </c>
      <c r="G136" s="214" t="s">
        <v>22</v>
      </c>
      <c r="H136" s="212">
        <v>7.58</v>
      </c>
      <c r="I136" s="215">
        <v>7.58</v>
      </c>
      <c r="J136" s="212"/>
      <c r="K136" s="212">
        <v>100</v>
      </c>
      <c r="L136" s="212">
        <f t="shared" si="3"/>
        <v>758</v>
      </c>
      <c r="M136" s="216"/>
    </row>
    <row r="137" s="208" customFormat="1" ht="24" customHeight="1" spans="1:13">
      <c r="A137" s="212">
        <v>38</v>
      </c>
      <c r="B137" s="213" t="s">
        <v>2173</v>
      </c>
      <c r="C137" s="213" t="s">
        <v>2043</v>
      </c>
      <c r="D137" s="212" t="s">
        <v>2137</v>
      </c>
      <c r="E137" s="212" t="s">
        <v>1459</v>
      </c>
      <c r="F137" s="213" t="s">
        <v>2173</v>
      </c>
      <c r="G137" s="214" t="s">
        <v>22</v>
      </c>
      <c r="H137" s="212">
        <v>9.2</v>
      </c>
      <c r="I137" s="215">
        <v>9.2</v>
      </c>
      <c r="J137" s="212"/>
      <c r="K137" s="212">
        <v>100</v>
      </c>
      <c r="L137" s="212">
        <f t="shared" si="3"/>
        <v>920</v>
      </c>
      <c r="M137" s="216"/>
    </row>
    <row r="138" s="208" customFormat="1" ht="24" customHeight="1" spans="1:13">
      <c r="A138" s="212">
        <v>39</v>
      </c>
      <c r="B138" s="213" t="s">
        <v>2174</v>
      </c>
      <c r="C138" s="213" t="s">
        <v>2043</v>
      </c>
      <c r="D138" s="212" t="s">
        <v>2137</v>
      </c>
      <c r="E138" s="212" t="s">
        <v>1459</v>
      </c>
      <c r="F138" s="213" t="s">
        <v>2174</v>
      </c>
      <c r="G138" s="214" t="s">
        <v>22</v>
      </c>
      <c r="H138" s="212">
        <v>2.4</v>
      </c>
      <c r="I138" s="215">
        <v>2.4</v>
      </c>
      <c r="J138" s="212"/>
      <c r="K138" s="212">
        <v>100</v>
      </c>
      <c r="L138" s="212">
        <f t="shared" si="3"/>
        <v>240</v>
      </c>
      <c r="M138" s="216"/>
    </row>
    <row r="139" s="208" customFormat="1" ht="24" customHeight="1" spans="1:13">
      <c r="A139" s="212">
        <v>40</v>
      </c>
      <c r="B139" s="213" t="s">
        <v>2175</v>
      </c>
      <c r="C139" s="213" t="s">
        <v>2043</v>
      </c>
      <c r="D139" s="212" t="s">
        <v>2137</v>
      </c>
      <c r="E139" s="212" t="s">
        <v>1459</v>
      </c>
      <c r="F139" s="213" t="s">
        <v>2175</v>
      </c>
      <c r="G139" s="214" t="s">
        <v>22</v>
      </c>
      <c r="H139" s="212">
        <v>4.1</v>
      </c>
      <c r="I139" s="215">
        <v>4.1</v>
      </c>
      <c r="J139" s="212"/>
      <c r="K139" s="212">
        <v>100</v>
      </c>
      <c r="L139" s="212">
        <f t="shared" si="3"/>
        <v>410</v>
      </c>
      <c r="M139" s="216"/>
    </row>
    <row r="140" s="208" customFormat="1" ht="24" customHeight="1" spans="1:13">
      <c r="A140" s="212">
        <v>41</v>
      </c>
      <c r="B140" s="213" t="s">
        <v>2176</v>
      </c>
      <c r="C140" s="213" t="s">
        <v>2043</v>
      </c>
      <c r="D140" s="212" t="s">
        <v>2137</v>
      </c>
      <c r="E140" s="212" t="s">
        <v>1459</v>
      </c>
      <c r="F140" s="213" t="s">
        <v>2176</v>
      </c>
      <c r="G140" s="214" t="s">
        <v>22</v>
      </c>
      <c r="H140" s="212">
        <v>3.8</v>
      </c>
      <c r="I140" s="215">
        <v>3.8</v>
      </c>
      <c r="J140" s="212"/>
      <c r="K140" s="212">
        <v>100</v>
      </c>
      <c r="L140" s="212">
        <f t="shared" si="3"/>
        <v>380</v>
      </c>
      <c r="M140" s="216"/>
    </row>
    <row r="141" s="208" customFormat="1" ht="24" customHeight="1" spans="1:13">
      <c r="A141" s="212">
        <v>42</v>
      </c>
      <c r="B141" s="213" t="s">
        <v>2177</v>
      </c>
      <c r="C141" s="213" t="s">
        <v>2043</v>
      </c>
      <c r="D141" s="212" t="s">
        <v>2137</v>
      </c>
      <c r="E141" s="212" t="s">
        <v>1459</v>
      </c>
      <c r="F141" s="213" t="s">
        <v>2177</v>
      </c>
      <c r="G141" s="214" t="s">
        <v>22</v>
      </c>
      <c r="H141" s="212">
        <v>5</v>
      </c>
      <c r="I141" s="215">
        <v>5</v>
      </c>
      <c r="J141" s="212"/>
      <c r="K141" s="212">
        <v>100</v>
      </c>
      <c r="L141" s="212">
        <f t="shared" si="3"/>
        <v>500</v>
      </c>
      <c r="M141" s="216"/>
    </row>
    <row r="142" s="208" customFormat="1" ht="24" customHeight="1" spans="1:13">
      <c r="A142" s="212">
        <v>43</v>
      </c>
      <c r="B142" s="213" t="s">
        <v>2178</v>
      </c>
      <c r="C142" s="213" t="s">
        <v>2043</v>
      </c>
      <c r="D142" s="212" t="s">
        <v>2137</v>
      </c>
      <c r="E142" s="212" t="s">
        <v>1459</v>
      </c>
      <c r="F142" s="213" t="s">
        <v>2178</v>
      </c>
      <c r="G142" s="214" t="s">
        <v>22</v>
      </c>
      <c r="H142" s="212">
        <v>4.2</v>
      </c>
      <c r="I142" s="215">
        <v>4.2</v>
      </c>
      <c r="J142" s="212"/>
      <c r="K142" s="212">
        <v>100</v>
      </c>
      <c r="L142" s="212">
        <f t="shared" si="3"/>
        <v>420</v>
      </c>
      <c r="M142" s="216"/>
    </row>
    <row r="143" s="208" customFormat="1" ht="24" customHeight="1" spans="1:13">
      <c r="A143" s="212">
        <v>44</v>
      </c>
      <c r="B143" s="213" t="s">
        <v>2179</v>
      </c>
      <c r="C143" s="213" t="s">
        <v>2043</v>
      </c>
      <c r="D143" s="212" t="s">
        <v>2137</v>
      </c>
      <c r="E143" s="212" t="s">
        <v>1459</v>
      </c>
      <c r="F143" s="213" t="s">
        <v>2179</v>
      </c>
      <c r="G143" s="214" t="s">
        <v>22</v>
      </c>
      <c r="H143" s="212">
        <v>5.35</v>
      </c>
      <c r="I143" s="215">
        <v>5.35</v>
      </c>
      <c r="J143" s="212"/>
      <c r="K143" s="212">
        <v>100</v>
      </c>
      <c r="L143" s="212">
        <f t="shared" si="3"/>
        <v>535</v>
      </c>
      <c r="M143" s="216"/>
    </row>
    <row r="144" s="208" customFormat="1" ht="24" customHeight="1" spans="1:13">
      <c r="A144" s="212">
        <v>45</v>
      </c>
      <c r="B144" s="213" t="s">
        <v>2180</v>
      </c>
      <c r="C144" s="213" t="s">
        <v>2043</v>
      </c>
      <c r="D144" s="212" t="s">
        <v>2137</v>
      </c>
      <c r="E144" s="212" t="s">
        <v>1459</v>
      </c>
      <c r="F144" s="213" t="s">
        <v>2180</v>
      </c>
      <c r="G144" s="214" t="s">
        <v>22</v>
      </c>
      <c r="H144" s="212">
        <v>4.65</v>
      </c>
      <c r="I144" s="215">
        <v>4.65</v>
      </c>
      <c r="J144" s="212"/>
      <c r="K144" s="212">
        <v>100</v>
      </c>
      <c r="L144" s="212">
        <f t="shared" si="3"/>
        <v>465</v>
      </c>
      <c r="M144" s="216"/>
    </row>
    <row r="145" s="208" customFormat="1" ht="24" customHeight="1" spans="1:13">
      <c r="A145" s="212">
        <v>46</v>
      </c>
      <c r="B145" s="213" t="s">
        <v>2181</v>
      </c>
      <c r="C145" s="213" t="s">
        <v>2043</v>
      </c>
      <c r="D145" s="212" t="s">
        <v>2137</v>
      </c>
      <c r="E145" s="212" t="s">
        <v>1459</v>
      </c>
      <c r="F145" s="213" t="s">
        <v>2181</v>
      </c>
      <c r="G145" s="214" t="s">
        <v>22</v>
      </c>
      <c r="H145" s="212">
        <v>4.1</v>
      </c>
      <c r="I145" s="215">
        <v>4.1</v>
      </c>
      <c r="J145" s="212"/>
      <c r="K145" s="212">
        <v>100</v>
      </c>
      <c r="L145" s="212">
        <f t="shared" si="3"/>
        <v>410</v>
      </c>
      <c r="M145" s="216"/>
    </row>
    <row r="146" s="208" customFormat="1" ht="24" customHeight="1" spans="1:13">
      <c r="A146" s="212">
        <v>47</v>
      </c>
      <c r="B146" s="213" t="s">
        <v>2182</v>
      </c>
      <c r="C146" s="213" t="s">
        <v>2043</v>
      </c>
      <c r="D146" s="212" t="s">
        <v>2137</v>
      </c>
      <c r="E146" s="212" t="s">
        <v>1459</v>
      </c>
      <c r="F146" s="213" t="s">
        <v>2182</v>
      </c>
      <c r="G146" s="214" t="s">
        <v>22</v>
      </c>
      <c r="H146" s="212">
        <v>2.5</v>
      </c>
      <c r="I146" s="215">
        <v>2.5</v>
      </c>
      <c r="J146" s="212"/>
      <c r="K146" s="212">
        <v>100</v>
      </c>
      <c r="L146" s="212">
        <f t="shared" si="3"/>
        <v>250</v>
      </c>
      <c r="M146" s="216"/>
    </row>
    <row r="147" s="208" customFormat="1" ht="24" customHeight="1" spans="1:13">
      <c r="A147" s="212">
        <v>48</v>
      </c>
      <c r="B147" s="213" t="s">
        <v>2183</v>
      </c>
      <c r="C147" s="213" t="s">
        <v>2043</v>
      </c>
      <c r="D147" s="212" t="s">
        <v>2137</v>
      </c>
      <c r="E147" s="212" t="s">
        <v>1459</v>
      </c>
      <c r="F147" s="213" t="s">
        <v>2183</v>
      </c>
      <c r="G147" s="214" t="s">
        <v>22</v>
      </c>
      <c r="H147" s="212">
        <v>2.7</v>
      </c>
      <c r="I147" s="215">
        <v>2.7</v>
      </c>
      <c r="J147" s="212"/>
      <c r="K147" s="212">
        <v>100</v>
      </c>
      <c r="L147" s="212">
        <f t="shared" si="3"/>
        <v>270</v>
      </c>
      <c r="M147" s="216"/>
    </row>
    <row r="148" s="208" customFormat="1" ht="24" customHeight="1" spans="1:13">
      <c r="A148" s="212">
        <v>49</v>
      </c>
      <c r="B148" s="213" t="s">
        <v>2184</v>
      </c>
      <c r="C148" s="213" t="s">
        <v>2043</v>
      </c>
      <c r="D148" s="212" t="s">
        <v>2137</v>
      </c>
      <c r="E148" s="212" t="s">
        <v>463</v>
      </c>
      <c r="F148" s="213" t="s">
        <v>2184</v>
      </c>
      <c r="G148" s="214" t="s">
        <v>22</v>
      </c>
      <c r="H148" s="212">
        <v>25</v>
      </c>
      <c r="I148" s="215">
        <v>25</v>
      </c>
      <c r="J148" s="212"/>
      <c r="K148" s="212">
        <v>100</v>
      </c>
      <c r="L148" s="212">
        <f t="shared" si="3"/>
        <v>2500</v>
      </c>
      <c r="M148" s="216"/>
    </row>
    <row r="149" s="208" customFormat="1" ht="24" customHeight="1" spans="1:13">
      <c r="A149" s="212">
        <v>50</v>
      </c>
      <c r="B149" s="213" t="s">
        <v>2185</v>
      </c>
      <c r="C149" s="213" t="s">
        <v>2043</v>
      </c>
      <c r="D149" s="212" t="s">
        <v>2137</v>
      </c>
      <c r="E149" s="212" t="s">
        <v>241</v>
      </c>
      <c r="F149" s="213" t="s">
        <v>2185</v>
      </c>
      <c r="G149" s="214" t="s">
        <v>22</v>
      </c>
      <c r="H149" s="212">
        <v>4.8</v>
      </c>
      <c r="I149" s="215">
        <v>4.8</v>
      </c>
      <c r="J149" s="212"/>
      <c r="K149" s="212">
        <v>100</v>
      </c>
      <c r="L149" s="212">
        <f t="shared" si="3"/>
        <v>480</v>
      </c>
      <c r="M149" s="216"/>
    </row>
    <row r="150" s="208" customFormat="1" ht="24" customHeight="1" spans="1:13">
      <c r="A150" s="212">
        <v>51</v>
      </c>
      <c r="B150" s="213" t="s">
        <v>2186</v>
      </c>
      <c r="C150" s="213" t="s">
        <v>2043</v>
      </c>
      <c r="D150" s="212" t="s">
        <v>2137</v>
      </c>
      <c r="E150" s="212" t="s">
        <v>21</v>
      </c>
      <c r="F150" s="213" t="s">
        <v>2186</v>
      </c>
      <c r="G150" s="214" t="s">
        <v>22</v>
      </c>
      <c r="H150" s="212">
        <v>8.34</v>
      </c>
      <c r="I150" s="215">
        <v>8.34</v>
      </c>
      <c r="J150" s="212"/>
      <c r="K150" s="212">
        <v>100</v>
      </c>
      <c r="L150" s="212">
        <f t="shared" si="3"/>
        <v>834</v>
      </c>
      <c r="M150" s="216"/>
    </row>
    <row r="151" s="209" customFormat="1" ht="24" customHeight="1" spans="1:13">
      <c r="A151" s="219" t="s">
        <v>15</v>
      </c>
      <c r="B151" s="220"/>
      <c r="C151" s="221"/>
      <c r="D151" s="222"/>
      <c r="E151" s="222"/>
      <c r="F151" s="221"/>
      <c r="G151" s="223"/>
      <c r="H151" s="222">
        <f>SUM(H100:H150)</f>
        <v>346.11</v>
      </c>
      <c r="I151" s="224">
        <f>SUM(I100:I150)</f>
        <v>346.11</v>
      </c>
      <c r="J151" s="222"/>
      <c r="K151" s="222">
        <v>100</v>
      </c>
      <c r="L151" s="222">
        <f t="shared" si="3"/>
        <v>34611</v>
      </c>
      <c r="M151" s="225"/>
    </row>
    <row r="152" s="208" customFormat="1" ht="24" customHeight="1" spans="1:13">
      <c r="A152" s="212">
        <v>1</v>
      </c>
      <c r="B152" s="213" t="s">
        <v>2187</v>
      </c>
      <c r="C152" s="213" t="s">
        <v>2043</v>
      </c>
      <c r="D152" s="212" t="s">
        <v>2188</v>
      </c>
      <c r="E152" s="212" t="s">
        <v>241</v>
      </c>
      <c r="F152" s="213" t="s">
        <v>2187</v>
      </c>
      <c r="G152" s="214" t="s">
        <v>22</v>
      </c>
      <c r="H152" s="212">
        <v>5.4</v>
      </c>
      <c r="I152" s="215">
        <v>5.4</v>
      </c>
      <c r="J152" s="212"/>
      <c r="K152" s="212">
        <v>100</v>
      </c>
      <c r="L152" s="212">
        <f t="shared" si="3"/>
        <v>540</v>
      </c>
      <c r="M152" s="216"/>
    </row>
    <row r="153" s="208" customFormat="1" ht="24" customHeight="1" spans="1:13">
      <c r="A153" s="212">
        <v>2</v>
      </c>
      <c r="B153" s="213" t="s">
        <v>2189</v>
      </c>
      <c r="C153" s="213" t="s">
        <v>2043</v>
      </c>
      <c r="D153" s="212" t="s">
        <v>2188</v>
      </c>
      <c r="E153" s="212" t="s">
        <v>241</v>
      </c>
      <c r="F153" s="213" t="s">
        <v>2189</v>
      </c>
      <c r="G153" s="214" t="s">
        <v>22</v>
      </c>
      <c r="H153" s="212">
        <v>4.05</v>
      </c>
      <c r="I153" s="215">
        <v>4.05</v>
      </c>
      <c r="J153" s="212"/>
      <c r="K153" s="212">
        <v>100</v>
      </c>
      <c r="L153" s="212">
        <f t="shared" si="3"/>
        <v>405</v>
      </c>
      <c r="M153" s="216"/>
    </row>
    <row r="154" s="208" customFormat="1" ht="24" customHeight="1" spans="1:13">
      <c r="A154" s="212">
        <v>3</v>
      </c>
      <c r="B154" s="213" t="s">
        <v>2190</v>
      </c>
      <c r="C154" s="213" t="s">
        <v>2043</v>
      </c>
      <c r="D154" s="212" t="s">
        <v>2188</v>
      </c>
      <c r="E154" s="212" t="s">
        <v>241</v>
      </c>
      <c r="F154" s="213" t="s">
        <v>2190</v>
      </c>
      <c r="G154" s="214" t="s">
        <v>22</v>
      </c>
      <c r="H154" s="212">
        <v>5.4</v>
      </c>
      <c r="I154" s="215">
        <v>5.4</v>
      </c>
      <c r="J154" s="212"/>
      <c r="K154" s="212">
        <v>100</v>
      </c>
      <c r="L154" s="212">
        <f t="shared" si="3"/>
        <v>540</v>
      </c>
      <c r="M154" s="216"/>
    </row>
    <row r="155" s="208" customFormat="1" ht="24" customHeight="1" spans="1:13">
      <c r="A155" s="212">
        <v>4</v>
      </c>
      <c r="B155" s="213" t="s">
        <v>2191</v>
      </c>
      <c r="C155" s="213" t="s">
        <v>2043</v>
      </c>
      <c r="D155" s="212" t="s">
        <v>2188</v>
      </c>
      <c r="E155" s="212" t="s">
        <v>241</v>
      </c>
      <c r="F155" s="213" t="s">
        <v>2191</v>
      </c>
      <c r="G155" s="214" t="s">
        <v>22</v>
      </c>
      <c r="H155" s="212">
        <v>5.4</v>
      </c>
      <c r="I155" s="215">
        <v>5.4</v>
      </c>
      <c r="J155" s="212"/>
      <c r="K155" s="212">
        <v>100</v>
      </c>
      <c r="L155" s="212">
        <f t="shared" si="3"/>
        <v>540</v>
      </c>
      <c r="M155" s="216"/>
    </row>
    <row r="156" s="208" customFormat="1" ht="24" customHeight="1" spans="1:13">
      <c r="A156" s="212">
        <v>5</v>
      </c>
      <c r="B156" s="213" t="s">
        <v>2192</v>
      </c>
      <c r="C156" s="213" t="s">
        <v>2043</v>
      </c>
      <c r="D156" s="212" t="s">
        <v>2188</v>
      </c>
      <c r="E156" s="212" t="s">
        <v>241</v>
      </c>
      <c r="F156" s="213" t="s">
        <v>2192</v>
      </c>
      <c r="G156" s="214" t="s">
        <v>22</v>
      </c>
      <c r="H156" s="212">
        <v>4.05</v>
      </c>
      <c r="I156" s="215">
        <v>4.05</v>
      </c>
      <c r="J156" s="212"/>
      <c r="K156" s="212">
        <v>100</v>
      </c>
      <c r="L156" s="212">
        <f t="shared" si="3"/>
        <v>405</v>
      </c>
      <c r="M156" s="216"/>
    </row>
    <row r="157" s="208" customFormat="1" ht="24" customHeight="1" spans="1:13">
      <c r="A157" s="212">
        <v>6</v>
      </c>
      <c r="B157" s="213" t="s">
        <v>2193</v>
      </c>
      <c r="C157" s="213" t="s">
        <v>2043</v>
      </c>
      <c r="D157" s="212" t="s">
        <v>2188</v>
      </c>
      <c r="E157" s="212" t="s">
        <v>241</v>
      </c>
      <c r="F157" s="213" t="s">
        <v>2193</v>
      </c>
      <c r="G157" s="214" t="s">
        <v>22</v>
      </c>
      <c r="H157" s="212">
        <v>5.4</v>
      </c>
      <c r="I157" s="215">
        <v>5.4</v>
      </c>
      <c r="J157" s="212"/>
      <c r="K157" s="212">
        <v>100</v>
      </c>
      <c r="L157" s="212">
        <f t="shared" si="3"/>
        <v>540</v>
      </c>
      <c r="M157" s="216"/>
    </row>
    <row r="158" s="208" customFormat="1" ht="24" customHeight="1" spans="1:13">
      <c r="A158" s="212">
        <v>7</v>
      </c>
      <c r="B158" s="213" t="s">
        <v>2194</v>
      </c>
      <c r="C158" s="213" t="s">
        <v>2043</v>
      </c>
      <c r="D158" s="212" t="s">
        <v>2188</v>
      </c>
      <c r="E158" s="212" t="s">
        <v>241</v>
      </c>
      <c r="F158" s="213" t="s">
        <v>2194</v>
      </c>
      <c r="G158" s="214" t="s">
        <v>22</v>
      </c>
      <c r="H158" s="212">
        <v>5.4</v>
      </c>
      <c r="I158" s="215">
        <v>5.4</v>
      </c>
      <c r="J158" s="212"/>
      <c r="K158" s="212">
        <v>100</v>
      </c>
      <c r="L158" s="212">
        <f t="shared" si="3"/>
        <v>540</v>
      </c>
      <c r="M158" s="216"/>
    </row>
    <row r="159" s="208" customFormat="1" ht="24" customHeight="1" spans="1:13">
      <c r="A159" s="212">
        <v>8</v>
      </c>
      <c r="B159" s="213" t="s">
        <v>2195</v>
      </c>
      <c r="C159" s="213" t="s">
        <v>2043</v>
      </c>
      <c r="D159" s="212" t="s">
        <v>2188</v>
      </c>
      <c r="E159" s="212" t="s">
        <v>241</v>
      </c>
      <c r="F159" s="213" t="s">
        <v>2195</v>
      </c>
      <c r="G159" s="214" t="s">
        <v>22</v>
      </c>
      <c r="H159" s="212">
        <v>4.05</v>
      </c>
      <c r="I159" s="215">
        <v>4.05</v>
      </c>
      <c r="J159" s="212"/>
      <c r="K159" s="212">
        <v>100</v>
      </c>
      <c r="L159" s="212">
        <f t="shared" si="3"/>
        <v>405</v>
      </c>
      <c r="M159" s="216"/>
    </row>
    <row r="160" s="208" customFormat="1" ht="24" customHeight="1" spans="1:13">
      <c r="A160" s="212">
        <v>9</v>
      </c>
      <c r="B160" s="213" t="s">
        <v>2196</v>
      </c>
      <c r="C160" s="213" t="s">
        <v>2043</v>
      </c>
      <c r="D160" s="212" t="s">
        <v>2188</v>
      </c>
      <c r="E160" s="212" t="s">
        <v>241</v>
      </c>
      <c r="F160" s="213" t="s">
        <v>2196</v>
      </c>
      <c r="G160" s="214" t="s">
        <v>22</v>
      </c>
      <c r="H160" s="212">
        <v>4.05</v>
      </c>
      <c r="I160" s="215">
        <v>4.05</v>
      </c>
      <c r="J160" s="212"/>
      <c r="K160" s="212">
        <v>100</v>
      </c>
      <c r="L160" s="212">
        <f t="shared" si="3"/>
        <v>405</v>
      </c>
      <c r="M160" s="216"/>
    </row>
    <row r="161" s="208" customFormat="1" ht="24" customHeight="1" spans="1:13">
      <c r="A161" s="212">
        <v>10</v>
      </c>
      <c r="B161" s="213" t="s">
        <v>2197</v>
      </c>
      <c r="C161" s="213" t="s">
        <v>2043</v>
      </c>
      <c r="D161" s="212" t="s">
        <v>2188</v>
      </c>
      <c r="E161" s="212" t="s">
        <v>241</v>
      </c>
      <c r="F161" s="213" t="s">
        <v>2197</v>
      </c>
      <c r="G161" s="214" t="s">
        <v>22</v>
      </c>
      <c r="H161" s="212">
        <v>9.8</v>
      </c>
      <c r="I161" s="215">
        <v>9.8</v>
      </c>
      <c r="J161" s="212"/>
      <c r="K161" s="212">
        <v>100</v>
      </c>
      <c r="L161" s="212">
        <f t="shared" si="3"/>
        <v>980</v>
      </c>
      <c r="M161" s="216"/>
    </row>
    <row r="162" s="208" customFormat="1" ht="24" customHeight="1" spans="1:13">
      <c r="A162" s="212">
        <v>11</v>
      </c>
      <c r="B162" s="213" t="s">
        <v>2198</v>
      </c>
      <c r="C162" s="213" t="s">
        <v>2043</v>
      </c>
      <c r="D162" s="212" t="s">
        <v>2188</v>
      </c>
      <c r="E162" s="212" t="s">
        <v>241</v>
      </c>
      <c r="F162" s="213" t="s">
        <v>2198</v>
      </c>
      <c r="G162" s="214" t="s">
        <v>22</v>
      </c>
      <c r="H162" s="212">
        <v>7</v>
      </c>
      <c r="I162" s="215">
        <v>7</v>
      </c>
      <c r="J162" s="212"/>
      <c r="K162" s="212">
        <v>100</v>
      </c>
      <c r="L162" s="212">
        <f t="shared" si="3"/>
        <v>700</v>
      </c>
      <c r="M162" s="216"/>
    </row>
    <row r="163" s="208" customFormat="1" ht="24" customHeight="1" spans="1:13">
      <c r="A163" s="212">
        <v>12</v>
      </c>
      <c r="B163" s="213" t="s">
        <v>1544</v>
      </c>
      <c r="C163" s="213" t="s">
        <v>2043</v>
      </c>
      <c r="D163" s="212" t="s">
        <v>2188</v>
      </c>
      <c r="E163" s="212" t="s">
        <v>241</v>
      </c>
      <c r="F163" s="213" t="s">
        <v>1544</v>
      </c>
      <c r="G163" s="214" t="s">
        <v>22</v>
      </c>
      <c r="H163" s="212">
        <v>5</v>
      </c>
      <c r="I163" s="215">
        <v>5</v>
      </c>
      <c r="J163" s="212"/>
      <c r="K163" s="212">
        <v>100</v>
      </c>
      <c r="L163" s="212">
        <f t="shared" si="3"/>
        <v>500</v>
      </c>
      <c r="M163" s="216"/>
    </row>
    <row r="164" s="208" customFormat="1" ht="24" customHeight="1" spans="1:13">
      <c r="A164" s="212">
        <v>13</v>
      </c>
      <c r="B164" s="213" t="s">
        <v>2199</v>
      </c>
      <c r="C164" s="213" t="s">
        <v>2043</v>
      </c>
      <c r="D164" s="212" t="s">
        <v>2188</v>
      </c>
      <c r="E164" s="212" t="s">
        <v>241</v>
      </c>
      <c r="F164" s="213" t="s">
        <v>2199</v>
      </c>
      <c r="G164" s="214" t="s">
        <v>22</v>
      </c>
      <c r="H164" s="212">
        <v>4</v>
      </c>
      <c r="I164" s="215">
        <v>4</v>
      </c>
      <c r="J164" s="212"/>
      <c r="K164" s="212">
        <v>100</v>
      </c>
      <c r="L164" s="212">
        <f t="shared" si="3"/>
        <v>400</v>
      </c>
      <c r="M164" s="216"/>
    </row>
    <row r="165" s="208" customFormat="1" ht="24" customHeight="1" spans="1:13">
      <c r="A165" s="212">
        <v>14</v>
      </c>
      <c r="B165" s="213" t="s">
        <v>2200</v>
      </c>
      <c r="C165" s="213" t="s">
        <v>2043</v>
      </c>
      <c r="D165" s="212" t="s">
        <v>2188</v>
      </c>
      <c r="E165" s="212" t="s">
        <v>241</v>
      </c>
      <c r="F165" s="213" t="s">
        <v>2200</v>
      </c>
      <c r="G165" s="214" t="s">
        <v>22</v>
      </c>
      <c r="H165" s="212">
        <v>6</v>
      </c>
      <c r="I165" s="215">
        <v>6</v>
      </c>
      <c r="J165" s="212"/>
      <c r="K165" s="212">
        <v>100</v>
      </c>
      <c r="L165" s="212">
        <f t="shared" si="3"/>
        <v>600</v>
      </c>
      <c r="M165" s="216"/>
    </row>
    <row r="166" s="208" customFormat="1" ht="24" customHeight="1" spans="1:13">
      <c r="A166" s="212">
        <v>15</v>
      </c>
      <c r="B166" s="213" t="s">
        <v>2201</v>
      </c>
      <c r="C166" s="213" t="s">
        <v>2043</v>
      </c>
      <c r="D166" s="212" t="s">
        <v>2188</v>
      </c>
      <c r="E166" s="212" t="s">
        <v>241</v>
      </c>
      <c r="F166" s="213" t="s">
        <v>2201</v>
      </c>
      <c r="G166" s="214" t="s">
        <v>22</v>
      </c>
      <c r="H166" s="212">
        <v>5</v>
      </c>
      <c r="I166" s="215">
        <v>5</v>
      </c>
      <c r="J166" s="212"/>
      <c r="K166" s="212">
        <v>100</v>
      </c>
      <c r="L166" s="212">
        <f t="shared" si="3"/>
        <v>500</v>
      </c>
      <c r="M166" s="216"/>
    </row>
    <row r="167" s="208" customFormat="1" ht="24" customHeight="1" spans="1:13">
      <c r="A167" s="212">
        <v>16</v>
      </c>
      <c r="B167" s="213" t="s">
        <v>2202</v>
      </c>
      <c r="C167" s="213" t="s">
        <v>2043</v>
      </c>
      <c r="D167" s="212" t="s">
        <v>2188</v>
      </c>
      <c r="E167" s="212" t="s">
        <v>241</v>
      </c>
      <c r="F167" s="213" t="s">
        <v>2202</v>
      </c>
      <c r="G167" s="214" t="s">
        <v>22</v>
      </c>
      <c r="H167" s="212">
        <v>8</v>
      </c>
      <c r="I167" s="215">
        <v>8</v>
      </c>
      <c r="J167" s="212"/>
      <c r="K167" s="212">
        <v>100</v>
      </c>
      <c r="L167" s="212">
        <f t="shared" si="3"/>
        <v>800</v>
      </c>
      <c r="M167" s="216"/>
    </row>
    <row r="168" s="208" customFormat="1" ht="24" customHeight="1" spans="1:13">
      <c r="A168" s="212">
        <v>17</v>
      </c>
      <c r="B168" s="213" t="s">
        <v>2203</v>
      </c>
      <c r="C168" s="213" t="s">
        <v>2043</v>
      </c>
      <c r="D168" s="212" t="s">
        <v>2188</v>
      </c>
      <c r="E168" s="212" t="s">
        <v>241</v>
      </c>
      <c r="F168" s="213" t="s">
        <v>2203</v>
      </c>
      <c r="G168" s="214" t="s">
        <v>22</v>
      </c>
      <c r="H168" s="212">
        <v>5.4</v>
      </c>
      <c r="I168" s="215">
        <v>5.4</v>
      </c>
      <c r="J168" s="212"/>
      <c r="K168" s="212">
        <v>100</v>
      </c>
      <c r="L168" s="212">
        <f t="shared" si="3"/>
        <v>540</v>
      </c>
      <c r="M168" s="216"/>
    </row>
    <row r="169" s="208" customFormat="1" ht="24" customHeight="1" spans="1:13">
      <c r="A169" s="212">
        <v>18</v>
      </c>
      <c r="B169" s="213" t="s">
        <v>586</v>
      </c>
      <c r="C169" s="213" t="s">
        <v>2043</v>
      </c>
      <c r="D169" s="212" t="s">
        <v>2188</v>
      </c>
      <c r="E169" s="212" t="s">
        <v>241</v>
      </c>
      <c r="F169" s="213" t="s">
        <v>586</v>
      </c>
      <c r="G169" s="214" t="s">
        <v>22</v>
      </c>
      <c r="H169" s="212">
        <v>6.75</v>
      </c>
      <c r="I169" s="215">
        <v>6.75</v>
      </c>
      <c r="J169" s="212"/>
      <c r="K169" s="212">
        <v>100</v>
      </c>
      <c r="L169" s="212">
        <f t="shared" si="3"/>
        <v>675</v>
      </c>
      <c r="M169" s="216"/>
    </row>
    <row r="170" s="208" customFormat="1" ht="24" customHeight="1" spans="1:13">
      <c r="A170" s="212">
        <v>19</v>
      </c>
      <c r="B170" s="213" t="s">
        <v>2204</v>
      </c>
      <c r="C170" s="213" t="s">
        <v>2043</v>
      </c>
      <c r="D170" s="212" t="s">
        <v>2188</v>
      </c>
      <c r="E170" s="212" t="s">
        <v>241</v>
      </c>
      <c r="F170" s="213" t="s">
        <v>2204</v>
      </c>
      <c r="G170" s="214" t="s">
        <v>22</v>
      </c>
      <c r="H170" s="212">
        <v>6.75</v>
      </c>
      <c r="I170" s="215">
        <v>6.75</v>
      </c>
      <c r="J170" s="212"/>
      <c r="K170" s="212">
        <v>100</v>
      </c>
      <c r="L170" s="212">
        <f t="shared" si="3"/>
        <v>675</v>
      </c>
      <c r="M170" s="216"/>
    </row>
    <row r="171" s="208" customFormat="1" ht="24" customHeight="1" spans="1:13">
      <c r="A171" s="212">
        <v>20</v>
      </c>
      <c r="B171" s="213" t="s">
        <v>2205</v>
      </c>
      <c r="C171" s="213" t="s">
        <v>2043</v>
      </c>
      <c r="D171" s="212" t="s">
        <v>2188</v>
      </c>
      <c r="E171" s="212" t="s">
        <v>241</v>
      </c>
      <c r="F171" s="213" t="s">
        <v>2205</v>
      </c>
      <c r="G171" s="214" t="s">
        <v>22</v>
      </c>
      <c r="H171" s="212">
        <v>5.4</v>
      </c>
      <c r="I171" s="215">
        <v>5.4</v>
      </c>
      <c r="J171" s="212"/>
      <c r="K171" s="212">
        <v>100</v>
      </c>
      <c r="L171" s="212">
        <f t="shared" si="3"/>
        <v>540</v>
      </c>
      <c r="M171" s="216"/>
    </row>
    <row r="172" s="208" customFormat="1" ht="24" customHeight="1" spans="1:13">
      <c r="A172" s="212">
        <v>21</v>
      </c>
      <c r="B172" s="213" t="s">
        <v>2206</v>
      </c>
      <c r="C172" s="213" t="s">
        <v>2043</v>
      </c>
      <c r="D172" s="212" t="s">
        <v>2188</v>
      </c>
      <c r="E172" s="212" t="s">
        <v>241</v>
      </c>
      <c r="F172" s="213" t="s">
        <v>2206</v>
      </c>
      <c r="G172" s="214" t="s">
        <v>22</v>
      </c>
      <c r="H172" s="212">
        <v>5.4</v>
      </c>
      <c r="I172" s="215">
        <v>5.4</v>
      </c>
      <c r="J172" s="212"/>
      <c r="K172" s="212">
        <v>100</v>
      </c>
      <c r="L172" s="212">
        <f t="shared" si="3"/>
        <v>540</v>
      </c>
      <c r="M172" s="216"/>
    </row>
    <row r="173" s="208" customFormat="1" ht="24" customHeight="1" spans="1:13">
      <c r="A173" s="212">
        <v>22</v>
      </c>
      <c r="B173" s="213" t="s">
        <v>2207</v>
      </c>
      <c r="C173" s="213" t="s">
        <v>2043</v>
      </c>
      <c r="D173" s="212" t="s">
        <v>2188</v>
      </c>
      <c r="E173" s="212" t="s">
        <v>241</v>
      </c>
      <c r="F173" s="213" t="s">
        <v>2207</v>
      </c>
      <c r="G173" s="214" t="s">
        <v>22</v>
      </c>
      <c r="H173" s="212">
        <v>5.4</v>
      </c>
      <c r="I173" s="215">
        <v>5.4</v>
      </c>
      <c r="J173" s="212"/>
      <c r="K173" s="212">
        <v>100</v>
      </c>
      <c r="L173" s="212">
        <f t="shared" si="3"/>
        <v>540</v>
      </c>
      <c r="M173" s="216"/>
    </row>
    <row r="174" s="208" customFormat="1" ht="24" customHeight="1" spans="1:13">
      <c r="A174" s="212">
        <v>23</v>
      </c>
      <c r="B174" s="213" t="s">
        <v>2208</v>
      </c>
      <c r="C174" s="213" t="s">
        <v>2043</v>
      </c>
      <c r="D174" s="212" t="s">
        <v>2188</v>
      </c>
      <c r="E174" s="212" t="s">
        <v>241</v>
      </c>
      <c r="F174" s="213" t="s">
        <v>2208</v>
      </c>
      <c r="G174" s="214" t="s">
        <v>22</v>
      </c>
      <c r="H174" s="212">
        <v>6.75</v>
      </c>
      <c r="I174" s="215">
        <v>6.75</v>
      </c>
      <c r="J174" s="212"/>
      <c r="K174" s="212">
        <v>100</v>
      </c>
      <c r="L174" s="212">
        <f t="shared" si="3"/>
        <v>675</v>
      </c>
      <c r="M174" s="216"/>
    </row>
    <row r="175" s="208" customFormat="1" ht="24" customHeight="1" spans="1:13">
      <c r="A175" s="212">
        <v>24</v>
      </c>
      <c r="B175" s="213" t="s">
        <v>2209</v>
      </c>
      <c r="C175" s="213" t="s">
        <v>2043</v>
      </c>
      <c r="D175" s="212" t="s">
        <v>2188</v>
      </c>
      <c r="E175" s="212" t="s">
        <v>241</v>
      </c>
      <c r="F175" s="213" t="s">
        <v>2209</v>
      </c>
      <c r="G175" s="214" t="s">
        <v>22</v>
      </c>
      <c r="H175" s="212">
        <v>6.75</v>
      </c>
      <c r="I175" s="215">
        <v>6.75</v>
      </c>
      <c r="J175" s="212"/>
      <c r="K175" s="212">
        <v>100</v>
      </c>
      <c r="L175" s="212">
        <f t="shared" si="3"/>
        <v>675</v>
      </c>
      <c r="M175" s="216"/>
    </row>
    <row r="176" s="208" customFormat="1" ht="24" customHeight="1" spans="1:13">
      <c r="A176" s="212">
        <v>25</v>
      </c>
      <c r="B176" s="213" t="s">
        <v>2210</v>
      </c>
      <c r="C176" s="213" t="s">
        <v>2043</v>
      </c>
      <c r="D176" s="212" t="s">
        <v>2188</v>
      </c>
      <c r="E176" s="212" t="s">
        <v>241</v>
      </c>
      <c r="F176" s="213" t="s">
        <v>2210</v>
      </c>
      <c r="G176" s="214" t="s">
        <v>22</v>
      </c>
      <c r="H176" s="212">
        <v>5.4</v>
      </c>
      <c r="I176" s="215">
        <v>5.4</v>
      </c>
      <c r="J176" s="212"/>
      <c r="K176" s="212">
        <v>100</v>
      </c>
      <c r="L176" s="212">
        <f t="shared" si="3"/>
        <v>540</v>
      </c>
      <c r="M176" s="216"/>
    </row>
    <row r="177" s="208" customFormat="1" ht="24" customHeight="1" spans="1:13">
      <c r="A177" s="212">
        <v>26</v>
      </c>
      <c r="B177" s="213" t="s">
        <v>2211</v>
      </c>
      <c r="C177" s="213" t="s">
        <v>2043</v>
      </c>
      <c r="D177" s="212" t="s">
        <v>2188</v>
      </c>
      <c r="E177" s="212" t="s">
        <v>241</v>
      </c>
      <c r="F177" s="213" t="s">
        <v>2211</v>
      </c>
      <c r="G177" s="214" t="s">
        <v>22</v>
      </c>
      <c r="H177" s="212">
        <v>5.4</v>
      </c>
      <c r="I177" s="215">
        <v>5.4</v>
      </c>
      <c r="J177" s="212"/>
      <c r="K177" s="212">
        <v>100</v>
      </c>
      <c r="L177" s="212">
        <f t="shared" si="3"/>
        <v>540</v>
      </c>
      <c r="M177" s="216"/>
    </row>
    <row r="178" s="208" customFormat="1" ht="24" customHeight="1" spans="1:13">
      <c r="A178" s="212">
        <v>27</v>
      </c>
      <c r="B178" s="213" t="s">
        <v>2212</v>
      </c>
      <c r="C178" s="213" t="s">
        <v>2043</v>
      </c>
      <c r="D178" s="212" t="s">
        <v>2188</v>
      </c>
      <c r="E178" s="212" t="s">
        <v>241</v>
      </c>
      <c r="F178" s="213" t="s">
        <v>2212</v>
      </c>
      <c r="G178" s="214" t="s">
        <v>22</v>
      </c>
      <c r="H178" s="212">
        <v>5.4</v>
      </c>
      <c r="I178" s="215">
        <v>5.4</v>
      </c>
      <c r="J178" s="212"/>
      <c r="K178" s="212">
        <v>100</v>
      </c>
      <c r="L178" s="212">
        <f t="shared" si="3"/>
        <v>540</v>
      </c>
      <c r="M178" s="216"/>
    </row>
    <row r="179" s="208" customFormat="1" ht="24" customHeight="1" spans="1:13">
      <c r="A179" s="212">
        <v>28</v>
      </c>
      <c r="B179" s="213" t="s">
        <v>2213</v>
      </c>
      <c r="C179" s="213" t="s">
        <v>2043</v>
      </c>
      <c r="D179" s="212" t="s">
        <v>2188</v>
      </c>
      <c r="E179" s="212" t="s">
        <v>241</v>
      </c>
      <c r="F179" s="213" t="s">
        <v>2213</v>
      </c>
      <c r="G179" s="214" t="s">
        <v>22</v>
      </c>
      <c r="H179" s="212">
        <v>6.75</v>
      </c>
      <c r="I179" s="215">
        <v>6.75</v>
      </c>
      <c r="J179" s="212"/>
      <c r="K179" s="212">
        <v>100</v>
      </c>
      <c r="L179" s="212">
        <f t="shared" si="3"/>
        <v>675</v>
      </c>
      <c r="M179" s="216"/>
    </row>
    <row r="180" s="208" customFormat="1" ht="24" customHeight="1" spans="1:13">
      <c r="A180" s="212">
        <v>29</v>
      </c>
      <c r="B180" s="213" t="s">
        <v>2214</v>
      </c>
      <c r="C180" s="213" t="s">
        <v>2043</v>
      </c>
      <c r="D180" s="212" t="s">
        <v>2188</v>
      </c>
      <c r="E180" s="212" t="s">
        <v>241</v>
      </c>
      <c r="F180" s="213" t="s">
        <v>2214</v>
      </c>
      <c r="G180" s="214" t="s">
        <v>22</v>
      </c>
      <c r="H180" s="212">
        <v>6.75</v>
      </c>
      <c r="I180" s="215">
        <v>6.75</v>
      </c>
      <c r="J180" s="212"/>
      <c r="K180" s="212">
        <v>100</v>
      </c>
      <c r="L180" s="212">
        <f t="shared" si="3"/>
        <v>675</v>
      </c>
      <c r="M180" s="216"/>
    </row>
    <row r="181" s="208" customFormat="1" ht="24" customHeight="1" spans="1:13">
      <c r="A181" s="212">
        <v>30</v>
      </c>
      <c r="B181" s="213" t="s">
        <v>2215</v>
      </c>
      <c r="C181" s="213" t="s">
        <v>2043</v>
      </c>
      <c r="D181" s="212" t="s">
        <v>2188</v>
      </c>
      <c r="E181" s="212" t="s">
        <v>241</v>
      </c>
      <c r="F181" s="213" t="s">
        <v>2215</v>
      </c>
      <c r="G181" s="214" t="s">
        <v>22</v>
      </c>
      <c r="H181" s="212">
        <v>5.4</v>
      </c>
      <c r="I181" s="215">
        <v>5.4</v>
      </c>
      <c r="J181" s="212"/>
      <c r="K181" s="212">
        <v>100</v>
      </c>
      <c r="L181" s="212">
        <f t="shared" si="3"/>
        <v>540</v>
      </c>
      <c r="M181" s="216"/>
    </row>
    <row r="182" s="208" customFormat="1" ht="24" customHeight="1" spans="1:13">
      <c r="A182" s="212">
        <v>31</v>
      </c>
      <c r="B182" s="213" t="s">
        <v>2216</v>
      </c>
      <c r="C182" s="213" t="s">
        <v>2043</v>
      </c>
      <c r="D182" s="212" t="s">
        <v>2188</v>
      </c>
      <c r="E182" s="212" t="s">
        <v>241</v>
      </c>
      <c r="F182" s="213" t="s">
        <v>2216</v>
      </c>
      <c r="G182" s="214" t="s">
        <v>22</v>
      </c>
      <c r="H182" s="212">
        <v>5.4</v>
      </c>
      <c r="I182" s="215">
        <v>5.4</v>
      </c>
      <c r="J182" s="212"/>
      <c r="K182" s="212">
        <v>100</v>
      </c>
      <c r="L182" s="212">
        <f t="shared" si="3"/>
        <v>540</v>
      </c>
      <c r="M182" s="216"/>
    </row>
    <row r="183" s="208" customFormat="1" ht="24" customHeight="1" spans="1:13">
      <c r="A183" s="212">
        <v>32</v>
      </c>
      <c r="B183" s="213" t="s">
        <v>2217</v>
      </c>
      <c r="C183" s="213" t="s">
        <v>2043</v>
      </c>
      <c r="D183" s="212" t="s">
        <v>2188</v>
      </c>
      <c r="E183" s="212" t="s">
        <v>241</v>
      </c>
      <c r="F183" s="213" t="s">
        <v>2217</v>
      </c>
      <c r="G183" s="214" t="s">
        <v>22</v>
      </c>
      <c r="H183" s="212">
        <v>6.75</v>
      </c>
      <c r="I183" s="215">
        <v>6.75</v>
      </c>
      <c r="J183" s="212"/>
      <c r="K183" s="212">
        <v>100</v>
      </c>
      <c r="L183" s="212">
        <f t="shared" si="3"/>
        <v>675</v>
      </c>
      <c r="M183" s="216"/>
    </row>
    <row r="184" s="208" customFormat="1" ht="24" customHeight="1" spans="1:13">
      <c r="A184" s="212">
        <v>33</v>
      </c>
      <c r="B184" s="213" t="s">
        <v>2218</v>
      </c>
      <c r="C184" s="213" t="s">
        <v>2043</v>
      </c>
      <c r="D184" s="212" t="s">
        <v>2188</v>
      </c>
      <c r="E184" s="212" t="s">
        <v>241</v>
      </c>
      <c r="F184" s="213" t="s">
        <v>778</v>
      </c>
      <c r="G184" s="214" t="s">
        <v>22</v>
      </c>
      <c r="H184" s="212">
        <v>6.75</v>
      </c>
      <c r="I184" s="215">
        <v>6.75</v>
      </c>
      <c r="J184" s="212"/>
      <c r="K184" s="212">
        <v>100</v>
      </c>
      <c r="L184" s="212">
        <f t="shared" si="3"/>
        <v>675</v>
      </c>
      <c r="M184" s="216"/>
    </row>
    <row r="185" s="208" customFormat="1" ht="24" customHeight="1" spans="1:13">
      <c r="A185" s="212">
        <v>34</v>
      </c>
      <c r="B185" s="213" t="s">
        <v>2219</v>
      </c>
      <c r="C185" s="213" t="s">
        <v>2043</v>
      </c>
      <c r="D185" s="212" t="s">
        <v>2188</v>
      </c>
      <c r="E185" s="212" t="s">
        <v>241</v>
      </c>
      <c r="F185" s="213" t="s">
        <v>2219</v>
      </c>
      <c r="G185" s="214" t="s">
        <v>22</v>
      </c>
      <c r="H185" s="212">
        <v>6.75</v>
      </c>
      <c r="I185" s="215">
        <v>6.75</v>
      </c>
      <c r="J185" s="212"/>
      <c r="K185" s="212">
        <v>100</v>
      </c>
      <c r="L185" s="212">
        <f t="shared" si="3"/>
        <v>675</v>
      </c>
      <c r="M185" s="216"/>
    </row>
    <row r="186" s="208" customFormat="1" ht="24" customHeight="1" spans="1:13">
      <c r="A186" s="212">
        <v>35</v>
      </c>
      <c r="B186" s="213" t="s">
        <v>2180</v>
      </c>
      <c r="C186" s="213" t="s">
        <v>2043</v>
      </c>
      <c r="D186" s="212" t="s">
        <v>2188</v>
      </c>
      <c r="E186" s="212" t="s">
        <v>241</v>
      </c>
      <c r="F186" s="213" t="s">
        <v>2180</v>
      </c>
      <c r="G186" s="214" t="s">
        <v>22</v>
      </c>
      <c r="H186" s="212">
        <v>5</v>
      </c>
      <c r="I186" s="215">
        <v>5</v>
      </c>
      <c r="J186" s="212"/>
      <c r="K186" s="212">
        <v>100</v>
      </c>
      <c r="L186" s="212">
        <f t="shared" si="3"/>
        <v>500</v>
      </c>
      <c r="M186" s="216"/>
    </row>
    <row r="187" s="208" customFormat="1" ht="24" customHeight="1" spans="1:13">
      <c r="A187" s="212">
        <v>36</v>
      </c>
      <c r="B187" s="213" t="s">
        <v>2220</v>
      </c>
      <c r="C187" s="213" t="s">
        <v>2043</v>
      </c>
      <c r="D187" s="212" t="s">
        <v>2188</v>
      </c>
      <c r="E187" s="212" t="s">
        <v>241</v>
      </c>
      <c r="F187" s="213" t="s">
        <v>2220</v>
      </c>
      <c r="G187" s="214" t="s">
        <v>22</v>
      </c>
      <c r="H187" s="212">
        <v>5</v>
      </c>
      <c r="I187" s="215">
        <v>5</v>
      </c>
      <c r="J187" s="212"/>
      <c r="K187" s="212">
        <v>100</v>
      </c>
      <c r="L187" s="212">
        <f t="shared" si="3"/>
        <v>500</v>
      </c>
      <c r="M187" s="216"/>
    </row>
    <row r="188" s="208" customFormat="1" ht="24" customHeight="1" spans="1:13">
      <c r="A188" s="212">
        <v>37</v>
      </c>
      <c r="B188" s="213" t="s">
        <v>2221</v>
      </c>
      <c r="C188" s="213" t="s">
        <v>2043</v>
      </c>
      <c r="D188" s="212" t="s">
        <v>2188</v>
      </c>
      <c r="E188" s="212" t="s">
        <v>61</v>
      </c>
      <c r="F188" s="213" t="s">
        <v>2221</v>
      </c>
      <c r="G188" s="214" t="s">
        <v>22</v>
      </c>
      <c r="H188" s="212">
        <v>4.73</v>
      </c>
      <c r="I188" s="215">
        <v>4.73</v>
      </c>
      <c r="J188" s="212"/>
      <c r="K188" s="212">
        <v>100</v>
      </c>
      <c r="L188" s="212">
        <f t="shared" si="3"/>
        <v>473</v>
      </c>
      <c r="M188" s="216"/>
    </row>
    <row r="189" s="208" customFormat="1" ht="24" customHeight="1" spans="1:13">
      <c r="A189" s="212">
        <v>38</v>
      </c>
      <c r="B189" s="213" t="s">
        <v>2222</v>
      </c>
      <c r="C189" s="213" t="s">
        <v>2043</v>
      </c>
      <c r="D189" s="212" t="s">
        <v>2188</v>
      </c>
      <c r="E189" s="212" t="s">
        <v>61</v>
      </c>
      <c r="F189" s="213" t="s">
        <v>2222</v>
      </c>
      <c r="G189" s="214" t="s">
        <v>22</v>
      </c>
      <c r="H189" s="212">
        <v>4.3</v>
      </c>
      <c r="I189" s="215">
        <v>4.3</v>
      </c>
      <c r="J189" s="212"/>
      <c r="K189" s="212">
        <v>100</v>
      </c>
      <c r="L189" s="212">
        <f t="shared" si="3"/>
        <v>430</v>
      </c>
      <c r="M189" s="216"/>
    </row>
    <row r="190" s="208" customFormat="1" ht="24" customHeight="1" spans="1:13">
      <c r="A190" s="212">
        <v>39</v>
      </c>
      <c r="B190" s="213" t="s">
        <v>2223</v>
      </c>
      <c r="C190" s="213" t="s">
        <v>2043</v>
      </c>
      <c r="D190" s="212" t="s">
        <v>2188</v>
      </c>
      <c r="E190" s="212" t="s">
        <v>61</v>
      </c>
      <c r="F190" s="213" t="s">
        <v>2223</v>
      </c>
      <c r="G190" s="214" t="s">
        <v>22</v>
      </c>
      <c r="H190" s="212">
        <v>1.77</v>
      </c>
      <c r="I190" s="215">
        <v>1.77</v>
      </c>
      <c r="J190" s="212"/>
      <c r="K190" s="212">
        <v>100</v>
      </c>
      <c r="L190" s="212">
        <f t="shared" si="3"/>
        <v>177</v>
      </c>
      <c r="M190" s="216"/>
    </row>
    <row r="191" s="208" customFormat="1" ht="24" customHeight="1" spans="1:13">
      <c r="A191" s="212">
        <v>40</v>
      </c>
      <c r="B191" s="213" t="s">
        <v>2224</v>
      </c>
      <c r="C191" s="213" t="s">
        <v>2043</v>
      </c>
      <c r="D191" s="212" t="s">
        <v>2188</v>
      </c>
      <c r="E191" s="212" t="s">
        <v>61</v>
      </c>
      <c r="F191" s="213" t="s">
        <v>2224</v>
      </c>
      <c r="G191" s="214" t="s">
        <v>22</v>
      </c>
      <c r="H191" s="212">
        <v>10.54</v>
      </c>
      <c r="I191" s="215">
        <v>10.54</v>
      </c>
      <c r="J191" s="212"/>
      <c r="K191" s="212">
        <v>100</v>
      </c>
      <c r="L191" s="212">
        <f t="shared" si="3"/>
        <v>1054</v>
      </c>
      <c r="M191" s="216"/>
    </row>
    <row r="192" s="208" customFormat="1" ht="24" customHeight="1" spans="1:13">
      <c r="A192" s="212">
        <v>41</v>
      </c>
      <c r="B192" s="213" t="s">
        <v>2225</v>
      </c>
      <c r="C192" s="213" t="s">
        <v>2043</v>
      </c>
      <c r="D192" s="212" t="s">
        <v>2188</v>
      </c>
      <c r="E192" s="212" t="s">
        <v>61</v>
      </c>
      <c r="F192" s="213" t="s">
        <v>2225</v>
      </c>
      <c r="G192" s="214" t="s">
        <v>22</v>
      </c>
      <c r="H192" s="212">
        <v>6.35</v>
      </c>
      <c r="I192" s="215">
        <v>6.35</v>
      </c>
      <c r="J192" s="212"/>
      <c r="K192" s="212">
        <v>100</v>
      </c>
      <c r="L192" s="212">
        <f t="shared" si="3"/>
        <v>635</v>
      </c>
      <c r="M192" s="216"/>
    </row>
    <row r="193" s="208" customFormat="1" ht="24" customHeight="1" spans="1:13">
      <c r="A193" s="212">
        <v>42</v>
      </c>
      <c r="B193" s="213" t="s">
        <v>2226</v>
      </c>
      <c r="C193" s="213" t="s">
        <v>2043</v>
      </c>
      <c r="D193" s="212" t="s">
        <v>2188</v>
      </c>
      <c r="E193" s="212" t="s">
        <v>504</v>
      </c>
      <c r="F193" s="213" t="s">
        <v>2226</v>
      </c>
      <c r="G193" s="214" t="s">
        <v>22</v>
      </c>
      <c r="H193" s="212">
        <v>4.95</v>
      </c>
      <c r="I193" s="215">
        <v>4.95</v>
      </c>
      <c r="J193" s="212"/>
      <c r="K193" s="212">
        <v>100</v>
      </c>
      <c r="L193" s="212">
        <f t="shared" si="3"/>
        <v>495</v>
      </c>
      <c r="M193" s="216"/>
    </row>
    <row r="194" s="208" customFormat="1" ht="24" customHeight="1" spans="1:13">
      <c r="A194" s="212">
        <v>43</v>
      </c>
      <c r="B194" s="213" t="s">
        <v>2227</v>
      </c>
      <c r="C194" s="213" t="s">
        <v>2043</v>
      </c>
      <c r="D194" s="212" t="s">
        <v>2188</v>
      </c>
      <c r="E194" s="212" t="s">
        <v>61</v>
      </c>
      <c r="F194" s="213" t="s">
        <v>2228</v>
      </c>
      <c r="G194" s="214" t="s">
        <v>22</v>
      </c>
      <c r="H194" s="212">
        <v>5.16</v>
      </c>
      <c r="I194" s="215">
        <v>5.16</v>
      </c>
      <c r="J194" s="212"/>
      <c r="K194" s="212">
        <v>100</v>
      </c>
      <c r="L194" s="212">
        <f t="shared" si="3"/>
        <v>516</v>
      </c>
      <c r="M194" s="216"/>
    </row>
    <row r="195" s="208" customFormat="1" ht="24" customHeight="1" spans="1:13">
      <c r="A195" s="212">
        <v>44</v>
      </c>
      <c r="B195" s="213" t="s">
        <v>2229</v>
      </c>
      <c r="C195" s="213" t="s">
        <v>2043</v>
      </c>
      <c r="D195" s="212" t="s">
        <v>2188</v>
      </c>
      <c r="E195" s="212" t="s">
        <v>61</v>
      </c>
      <c r="F195" s="213" t="s">
        <v>2229</v>
      </c>
      <c r="G195" s="214" t="s">
        <v>22</v>
      </c>
      <c r="H195" s="212">
        <v>5.1</v>
      </c>
      <c r="I195" s="215">
        <v>5.1</v>
      </c>
      <c r="J195" s="212"/>
      <c r="K195" s="212">
        <v>100</v>
      </c>
      <c r="L195" s="212">
        <f t="shared" si="3"/>
        <v>510</v>
      </c>
      <c r="M195" s="216"/>
    </row>
    <row r="196" s="208" customFormat="1" ht="24" customHeight="1" spans="1:13">
      <c r="A196" s="212">
        <v>45</v>
      </c>
      <c r="B196" s="213" t="s">
        <v>2230</v>
      </c>
      <c r="C196" s="213" t="s">
        <v>2043</v>
      </c>
      <c r="D196" s="212" t="s">
        <v>2188</v>
      </c>
      <c r="E196" s="212" t="s">
        <v>61</v>
      </c>
      <c r="F196" s="213" t="s">
        <v>2230</v>
      </c>
      <c r="G196" s="214" t="s">
        <v>22</v>
      </c>
      <c r="H196" s="212">
        <v>6.54</v>
      </c>
      <c r="I196" s="215">
        <v>6.54</v>
      </c>
      <c r="J196" s="212"/>
      <c r="K196" s="212">
        <v>100</v>
      </c>
      <c r="L196" s="212">
        <f t="shared" si="3"/>
        <v>654</v>
      </c>
      <c r="M196" s="216"/>
    </row>
    <row r="197" s="208" customFormat="1" ht="24" customHeight="1" spans="1:13">
      <c r="A197" s="212">
        <v>46</v>
      </c>
      <c r="B197" s="213" t="s">
        <v>2231</v>
      </c>
      <c r="C197" s="213" t="s">
        <v>2043</v>
      </c>
      <c r="D197" s="212" t="s">
        <v>2188</v>
      </c>
      <c r="E197" s="212" t="s">
        <v>61</v>
      </c>
      <c r="F197" s="213" t="s">
        <v>2232</v>
      </c>
      <c r="G197" s="214" t="s">
        <v>22</v>
      </c>
      <c r="H197" s="212">
        <v>12.7</v>
      </c>
      <c r="I197" s="215">
        <v>12.7</v>
      </c>
      <c r="J197" s="212"/>
      <c r="K197" s="212">
        <v>100</v>
      </c>
      <c r="L197" s="212">
        <f t="shared" si="3"/>
        <v>1270</v>
      </c>
      <c r="M197" s="216"/>
    </row>
    <row r="198" s="208" customFormat="1" ht="24" customHeight="1" spans="1:13">
      <c r="A198" s="212">
        <v>47</v>
      </c>
      <c r="B198" s="213" t="s">
        <v>2233</v>
      </c>
      <c r="C198" s="213" t="s">
        <v>2043</v>
      </c>
      <c r="D198" s="212" t="s">
        <v>2188</v>
      </c>
      <c r="E198" s="212" t="s">
        <v>61</v>
      </c>
      <c r="F198" s="213" t="s">
        <v>2233</v>
      </c>
      <c r="G198" s="214" t="s">
        <v>22</v>
      </c>
      <c r="H198" s="212">
        <v>5.85</v>
      </c>
      <c r="I198" s="215">
        <v>5.85</v>
      </c>
      <c r="J198" s="212"/>
      <c r="K198" s="212">
        <v>100</v>
      </c>
      <c r="L198" s="212">
        <f t="shared" ref="L198:L261" si="4">K198*H198</f>
        <v>585</v>
      </c>
      <c r="M198" s="216"/>
    </row>
    <row r="199" s="208" customFormat="1" ht="24" customHeight="1" spans="1:13">
      <c r="A199" s="212">
        <v>48</v>
      </c>
      <c r="B199" s="213" t="s">
        <v>2234</v>
      </c>
      <c r="C199" s="213" t="s">
        <v>2043</v>
      </c>
      <c r="D199" s="212" t="s">
        <v>2188</v>
      </c>
      <c r="E199" s="212" t="s">
        <v>241</v>
      </c>
      <c r="F199" s="213" t="s">
        <v>2235</v>
      </c>
      <c r="G199" s="214" t="s">
        <v>22</v>
      </c>
      <c r="H199" s="212">
        <v>5.16</v>
      </c>
      <c r="I199" s="215">
        <v>5.16</v>
      </c>
      <c r="J199" s="212"/>
      <c r="K199" s="212">
        <v>100</v>
      </c>
      <c r="L199" s="212">
        <f t="shared" si="4"/>
        <v>516</v>
      </c>
      <c r="M199" s="216"/>
    </row>
    <row r="200" s="208" customFormat="1" ht="24" customHeight="1" spans="1:13">
      <c r="A200" s="212">
        <v>49</v>
      </c>
      <c r="B200" s="213" t="s">
        <v>2236</v>
      </c>
      <c r="C200" s="213" t="s">
        <v>2043</v>
      </c>
      <c r="D200" s="212" t="s">
        <v>2188</v>
      </c>
      <c r="E200" s="212" t="s">
        <v>61</v>
      </c>
      <c r="F200" s="213" t="s">
        <v>2236</v>
      </c>
      <c r="G200" s="214" t="s">
        <v>22</v>
      </c>
      <c r="H200" s="212">
        <v>12.8</v>
      </c>
      <c r="I200" s="215">
        <v>12.8</v>
      </c>
      <c r="J200" s="212"/>
      <c r="K200" s="212">
        <v>100</v>
      </c>
      <c r="L200" s="212">
        <f t="shared" si="4"/>
        <v>1280</v>
      </c>
      <c r="M200" s="216"/>
    </row>
    <row r="201" s="208" customFormat="1" ht="24" customHeight="1" spans="1:13">
      <c r="A201" s="212">
        <v>50</v>
      </c>
      <c r="B201" s="213" t="s">
        <v>2153</v>
      </c>
      <c r="C201" s="213" t="s">
        <v>2043</v>
      </c>
      <c r="D201" s="212" t="s">
        <v>2188</v>
      </c>
      <c r="E201" s="212" t="s">
        <v>61</v>
      </c>
      <c r="F201" s="213" t="s">
        <v>2153</v>
      </c>
      <c r="G201" s="214" t="s">
        <v>22</v>
      </c>
      <c r="H201" s="212">
        <v>6.83</v>
      </c>
      <c r="I201" s="215">
        <v>6.83</v>
      </c>
      <c r="J201" s="212"/>
      <c r="K201" s="212">
        <v>100</v>
      </c>
      <c r="L201" s="212">
        <f t="shared" si="4"/>
        <v>683</v>
      </c>
      <c r="M201" s="216"/>
    </row>
    <row r="202" s="208" customFormat="1" ht="24" customHeight="1" spans="1:13">
      <c r="A202" s="212">
        <v>51</v>
      </c>
      <c r="B202" s="213" t="s">
        <v>2237</v>
      </c>
      <c r="C202" s="213" t="s">
        <v>2043</v>
      </c>
      <c r="D202" s="212" t="s">
        <v>2188</v>
      </c>
      <c r="E202" s="212" t="s">
        <v>61</v>
      </c>
      <c r="F202" s="213" t="s">
        <v>2237</v>
      </c>
      <c r="G202" s="214" t="s">
        <v>22</v>
      </c>
      <c r="H202" s="212">
        <v>3.64</v>
      </c>
      <c r="I202" s="215">
        <v>3.64</v>
      </c>
      <c r="J202" s="212"/>
      <c r="K202" s="212">
        <v>100</v>
      </c>
      <c r="L202" s="212">
        <f t="shared" si="4"/>
        <v>364</v>
      </c>
      <c r="M202" s="216"/>
    </row>
    <row r="203" s="208" customFormat="1" ht="24" customHeight="1" spans="1:13">
      <c r="A203" s="212">
        <v>52</v>
      </c>
      <c r="B203" s="213" t="s">
        <v>2238</v>
      </c>
      <c r="C203" s="213" t="s">
        <v>2043</v>
      </c>
      <c r="D203" s="212" t="s">
        <v>2188</v>
      </c>
      <c r="E203" s="212" t="s">
        <v>61</v>
      </c>
      <c r="F203" s="213" t="s">
        <v>2238</v>
      </c>
      <c r="G203" s="214" t="s">
        <v>22</v>
      </c>
      <c r="H203" s="212">
        <v>4.34</v>
      </c>
      <c r="I203" s="215">
        <v>4.34</v>
      </c>
      <c r="J203" s="212"/>
      <c r="K203" s="212">
        <v>100</v>
      </c>
      <c r="L203" s="212">
        <f t="shared" si="4"/>
        <v>434</v>
      </c>
      <c r="M203" s="216"/>
    </row>
    <row r="204" s="208" customFormat="1" ht="24" customHeight="1" spans="1:13">
      <c r="A204" s="212">
        <v>53</v>
      </c>
      <c r="B204" s="213" t="s">
        <v>2239</v>
      </c>
      <c r="C204" s="213" t="s">
        <v>2043</v>
      </c>
      <c r="D204" s="212" t="s">
        <v>2188</v>
      </c>
      <c r="E204" s="212" t="s">
        <v>61</v>
      </c>
      <c r="F204" s="213" t="s">
        <v>2239</v>
      </c>
      <c r="G204" s="214" t="s">
        <v>22</v>
      </c>
      <c r="H204" s="212">
        <v>3.44</v>
      </c>
      <c r="I204" s="215">
        <v>3.44</v>
      </c>
      <c r="J204" s="212"/>
      <c r="K204" s="212">
        <v>100</v>
      </c>
      <c r="L204" s="212">
        <f t="shared" si="4"/>
        <v>344</v>
      </c>
      <c r="M204" s="216"/>
    </row>
    <row r="205" s="208" customFormat="1" ht="24" customHeight="1" spans="1:13">
      <c r="A205" s="212">
        <v>54</v>
      </c>
      <c r="B205" s="213" t="s">
        <v>2240</v>
      </c>
      <c r="C205" s="213" t="s">
        <v>2043</v>
      </c>
      <c r="D205" s="212" t="s">
        <v>2188</v>
      </c>
      <c r="E205" s="212" t="s">
        <v>61</v>
      </c>
      <c r="F205" s="213" t="s">
        <v>2240</v>
      </c>
      <c r="G205" s="214" t="s">
        <v>22</v>
      </c>
      <c r="H205" s="212">
        <v>2.2</v>
      </c>
      <c r="I205" s="215">
        <v>2.2</v>
      </c>
      <c r="J205" s="212"/>
      <c r="K205" s="212">
        <v>100</v>
      </c>
      <c r="L205" s="212">
        <f t="shared" si="4"/>
        <v>220</v>
      </c>
      <c r="M205" s="216"/>
    </row>
    <row r="206" s="208" customFormat="1" ht="24" customHeight="1" spans="1:13">
      <c r="A206" s="212">
        <v>55</v>
      </c>
      <c r="B206" s="213" t="s">
        <v>2241</v>
      </c>
      <c r="C206" s="213" t="s">
        <v>2043</v>
      </c>
      <c r="D206" s="212" t="s">
        <v>2188</v>
      </c>
      <c r="E206" s="212" t="s">
        <v>61</v>
      </c>
      <c r="F206" s="213" t="s">
        <v>2241</v>
      </c>
      <c r="G206" s="214" t="s">
        <v>22</v>
      </c>
      <c r="H206" s="212">
        <v>4.62</v>
      </c>
      <c r="I206" s="215">
        <v>4.62</v>
      </c>
      <c r="J206" s="212"/>
      <c r="K206" s="212">
        <v>100</v>
      </c>
      <c r="L206" s="212">
        <f t="shared" si="4"/>
        <v>462</v>
      </c>
      <c r="M206" s="216"/>
    </row>
    <row r="207" s="208" customFormat="1" ht="24" customHeight="1" spans="1:13">
      <c r="A207" s="212">
        <v>56</v>
      </c>
      <c r="B207" s="213" t="s">
        <v>2242</v>
      </c>
      <c r="C207" s="213" t="s">
        <v>2043</v>
      </c>
      <c r="D207" s="212" t="s">
        <v>2188</v>
      </c>
      <c r="E207" s="212" t="s">
        <v>61</v>
      </c>
      <c r="F207" s="213" t="s">
        <v>2242</v>
      </c>
      <c r="G207" s="214" t="s">
        <v>22</v>
      </c>
      <c r="H207" s="212">
        <v>4.4</v>
      </c>
      <c r="I207" s="215">
        <v>4.4</v>
      </c>
      <c r="J207" s="212"/>
      <c r="K207" s="212">
        <v>100</v>
      </c>
      <c r="L207" s="212">
        <f t="shared" si="4"/>
        <v>440</v>
      </c>
      <c r="M207" s="216"/>
    </row>
    <row r="208" s="208" customFormat="1" ht="24" customHeight="1" spans="1:13">
      <c r="A208" s="212">
        <v>57</v>
      </c>
      <c r="B208" s="213" t="s">
        <v>2243</v>
      </c>
      <c r="C208" s="213" t="s">
        <v>2043</v>
      </c>
      <c r="D208" s="212" t="s">
        <v>2188</v>
      </c>
      <c r="E208" s="212" t="s">
        <v>61</v>
      </c>
      <c r="F208" s="213" t="s">
        <v>2243</v>
      </c>
      <c r="G208" s="214" t="s">
        <v>22</v>
      </c>
      <c r="H208" s="212">
        <v>3</v>
      </c>
      <c r="I208" s="215">
        <v>3</v>
      </c>
      <c r="J208" s="212"/>
      <c r="K208" s="212">
        <v>100</v>
      </c>
      <c r="L208" s="212">
        <f t="shared" si="4"/>
        <v>300</v>
      </c>
      <c r="M208" s="216"/>
    </row>
    <row r="209" s="208" customFormat="1" ht="24" customHeight="1" spans="1:13">
      <c r="A209" s="212">
        <v>58</v>
      </c>
      <c r="B209" s="213" t="s">
        <v>2244</v>
      </c>
      <c r="C209" s="213" t="s">
        <v>2043</v>
      </c>
      <c r="D209" s="212" t="s">
        <v>2188</v>
      </c>
      <c r="E209" s="212" t="s">
        <v>61</v>
      </c>
      <c r="F209" s="213" t="s">
        <v>2244</v>
      </c>
      <c r="G209" s="214" t="s">
        <v>22</v>
      </c>
      <c r="H209" s="212">
        <v>5</v>
      </c>
      <c r="I209" s="215">
        <v>5</v>
      </c>
      <c r="J209" s="212"/>
      <c r="K209" s="212">
        <v>100</v>
      </c>
      <c r="L209" s="212">
        <f t="shared" si="4"/>
        <v>500</v>
      </c>
      <c r="M209" s="216"/>
    </row>
    <row r="210" s="208" customFormat="1" ht="24" customHeight="1" spans="1:13">
      <c r="A210" s="212">
        <v>59</v>
      </c>
      <c r="B210" s="213" t="s">
        <v>2245</v>
      </c>
      <c r="C210" s="213" t="s">
        <v>2043</v>
      </c>
      <c r="D210" s="212" t="s">
        <v>2188</v>
      </c>
      <c r="E210" s="212" t="s">
        <v>61</v>
      </c>
      <c r="F210" s="213" t="s">
        <v>2245</v>
      </c>
      <c r="G210" s="214" t="s">
        <v>22</v>
      </c>
      <c r="H210" s="212">
        <v>0.31</v>
      </c>
      <c r="I210" s="215">
        <v>0.31</v>
      </c>
      <c r="J210" s="212"/>
      <c r="K210" s="212">
        <v>100</v>
      </c>
      <c r="L210" s="212">
        <f t="shared" si="4"/>
        <v>31</v>
      </c>
      <c r="M210" s="216"/>
    </row>
    <row r="211" s="208" customFormat="1" ht="24" customHeight="1" spans="1:13">
      <c r="A211" s="212">
        <v>60</v>
      </c>
      <c r="B211" s="213" t="s">
        <v>2246</v>
      </c>
      <c r="C211" s="213" t="s">
        <v>2043</v>
      </c>
      <c r="D211" s="212" t="s">
        <v>2188</v>
      </c>
      <c r="E211" s="212" t="s">
        <v>61</v>
      </c>
      <c r="F211" s="213" t="s">
        <v>2246</v>
      </c>
      <c r="G211" s="214" t="s">
        <v>22</v>
      </c>
      <c r="H211" s="212">
        <v>2.24</v>
      </c>
      <c r="I211" s="215">
        <v>2.24</v>
      </c>
      <c r="J211" s="212"/>
      <c r="K211" s="212">
        <v>100</v>
      </c>
      <c r="L211" s="212">
        <f t="shared" si="4"/>
        <v>224</v>
      </c>
      <c r="M211" s="216"/>
    </row>
    <row r="212" s="208" customFormat="1" ht="24" customHeight="1" spans="1:13">
      <c r="A212" s="212">
        <v>61</v>
      </c>
      <c r="B212" s="213" t="s">
        <v>2247</v>
      </c>
      <c r="C212" s="213" t="s">
        <v>2043</v>
      </c>
      <c r="D212" s="212" t="s">
        <v>2188</v>
      </c>
      <c r="E212" s="212" t="s">
        <v>61</v>
      </c>
      <c r="F212" s="213" t="s">
        <v>2247</v>
      </c>
      <c r="G212" s="214" t="s">
        <v>22</v>
      </c>
      <c r="H212" s="212">
        <v>4.38</v>
      </c>
      <c r="I212" s="215">
        <v>4.38</v>
      </c>
      <c r="J212" s="212"/>
      <c r="K212" s="212">
        <v>100</v>
      </c>
      <c r="L212" s="212">
        <f t="shared" si="4"/>
        <v>438</v>
      </c>
      <c r="M212" s="216"/>
    </row>
    <row r="213" s="208" customFormat="1" ht="24" customHeight="1" spans="1:13">
      <c r="A213" s="212">
        <v>62</v>
      </c>
      <c r="B213" s="213" t="s">
        <v>2248</v>
      </c>
      <c r="C213" s="213" t="s">
        <v>2043</v>
      </c>
      <c r="D213" s="212" t="s">
        <v>2188</v>
      </c>
      <c r="E213" s="212" t="s">
        <v>61</v>
      </c>
      <c r="F213" s="213" t="s">
        <v>2248</v>
      </c>
      <c r="G213" s="214" t="s">
        <v>22</v>
      </c>
      <c r="H213" s="212">
        <v>6.4</v>
      </c>
      <c r="I213" s="215">
        <v>6.4</v>
      </c>
      <c r="J213" s="212"/>
      <c r="K213" s="212">
        <v>100</v>
      </c>
      <c r="L213" s="212">
        <f t="shared" si="4"/>
        <v>640</v>
      </c>
      <c r="M213" s="216"/>
    </row>
    <row r="214" s="208" customFormat="1" ht="24" customHeight="1" spans="1:13">
      <c r="A214" s="212">
        <v>63</v>
      </c>
      <c r="B214" s="213" t="s">
        <v>2249</v>
      </c>
      <c r="C214" s="213" t="s">
        <v>2043</v>
      </c>
      <c r="D214" s="212" t="s">
        <v>2188</v>
      </c>
      <c r="E214" s="212" t="s">
        <v>61</v>
      </c>
      <c r="F214" s="213" t="s">
        <v>2249</v>
      </c>
      <c r="G214" s="214" t="s">
        <v>22</v>
      </c>
      <c r="H214" s="212">
        <v>4.95</v>
      </c>
      <c r="I214" s="215">
        <v>4.95</v>
      </c>
      <c r="J214" s="212"/>
      <c r="K214" s="212">
        <v>100</v>
      </c>
      <c r="L214" s="212">
        <f t="shared" si="4"/>
        <v>495</v>
      </c>
      <c r="M214" s="216"/>
    </row>
    <row r="215" s="208" customFormat="1" ht="24" customHeight="1" spans="1:13">
      <c r="A215" s="212">
        <v>64</v>
      </c>
      <c r="B215" s="213" t="s">
        <v>2250</v>
      </c>
      <c r="C215" s="213" t="s">
        <v>2043</v>
      </c>
      <c r="D215" s="212" t="s">
        <v>2188</v>
      </c>
      <c r="E215" s="212" t="s">
        <v>61</v>
      </c>
      <c r="F215" s="213" t="s">
        <v>2250</v>
      </c>
      <c r="G215" s="214" t="s">
        <v>22</v>
      </c>
      <c r="H215" s="212">
        <v>9.8</v>
      </c>
      <c r="I215" s="215">
        <v>9.8</v>
      </c>
      <c r="J215" s="212"/>
      <c r="K215" s="212">
        <v>100</v>
      </c>
      <c r="L215" s="212">
        <f t="shared" si="4"/>
        <v>980</v>
      </c>
      <c r="M215" s="216"/>
    </row>
    <row r="216" s="208" customFormat="1" ht="24" customHeight="1" spans="1:13">
      <c r="A216" s="212">
        <v>65</v>
      </c>
      <c r="B216" s="213" t="s">
        <v>2251</v>
      </c>
      <c r="C216" s="213" t="s">
        <v>2043</v>
      </c>
      <c r="D216" s="212" t="s">
        <v>2188</v>
      </c>
      <c r="E216" s="212" t="s">
        <v>61</v>
      </c>
      <c r="F216" s="213" t="s">
        <v>2251</v>
      </c>
      <c r="G216" s="214" t="s">
        <v>22</v>
      </c>
      <c r="H216" s="212">
        <v>9</v>
      </c>
      <c r="I216" s="215">
        <v>9</v>
      </c>
      <c r="J216" s="212"/>
      <c r="K216" s="212">
        <v>100</v>
      </c>
      <c r="L216" s="212">
        <f t="shared" si="4"/>
        <v>900</v>
      </c>
      <c r="M216" s="216"/>
    </row>
    <row r="217" s="208" customFormat="1" ht="24" customHeight="1" spans="1:13">
      <c r="A217" s="212">
        <v>66</v>
      </c>
      <c r="B217" s="213" t="s">
        <v>2252</v>
      </c>
      <c r="C217" s="213" t="s">
        <v>2043</v>
      </c>
      <c r="D217" s="212" t="s">
        <v>2188</v>
      </c>
      <c r="E217" s="212" t="s">
        <v>61</v>
      </c>
      <c r="F217" s="213" t="s">
        <v>2252</v>
      </c>
      <c r="G217" s="214" t="s">
        <v>22</v>
      </c>
      <c r="H217" s="212">
        <v>6.23</v>
      </c>
      <c r="I217" s="215">
        <v>6.23</v>
      </c>
      <c r="J217" s="212"/>
      <c r="K217" s="212">
        <v>100</v>
      </c>
      <c r="L217" s="212">
        <f t="shared" si="4"/>
        <v>623</v>
      </c>
      <c r="M217" s="216"/>
    </row>
    <row r="218" s="208" customFormat="1" ht="24" customHeight="1" spans="1:13">
      <c r="A218" s="212">
        <v>67</v>
      </c>
      <c r="B218" s="213" t="s">
        <v>2253</v>
      </c>
      <c r="C218" s="213" t="s">
        <v>2043</v>
      </c>
      <c r="D218" s="212" t="s">
        <v>2188</v>
      </c>
      <c r="E218" s="212" t="s">
        <v>61</v>
      </c>
      <c r="F218" s="213" t="s">
        <v>2253</v>
      </c>
      <c r="G218" s="214" t="s">
        <v>22</v>
      </c>
      <c r="H218" s="212">
        <v>5.42</v>
      </c>
      <c r="I218" s="215">
        <v>5.42</v>
      </c>
      <c r="J218" s="212"/>
      <c r="K218" s="212">
        <v>100</v>
      </c>
      <c r="L218" s="212">
        <f t="shared" si="4"/>
        <v>542</v>
      </c>
      <c r="M218" s="216"/>
    </row>
    <row r="219" s="208" customFormat="1" ht="24" customHeight="1" spans="1:13">
      <c r="A219" s="212">
        <v>68</v>
      </c>
      <c r="B219" s="213" t="s">
        <v>2254</v>
      </c>
      <c r="C219" s="213" t="s">
        <v>2043</v>
      </c>
      <c r="D219" s="212" t="s">
        <v>2188</v>
      </c>
      <c r="E219" s="212" t="s">
        <v>61</v>
      </c>
      <c r="F219" s="213" t="s">
        <v>2254</v>
      </c>
      <c r="G219" s="214" t="s">
        <v>22</v>
      </c>
      <c r="H219" s="212">
        <v>5</v>
      </c>
      <c r="I219" s="215">
        <v>5</v>
      </c>
      <c r="J219" s="212"/>
      <c r="K219" s="212">
        <v>100</v>
      </c>
      <c r="L219" s="212">
        <f t="shared" si="4"/>
        <v>500</v>
      </c>
      <c r="M219" s="216"/>
    </row>
    <row r="220" s="208" customFormat="1" ht="24" customHeight="1" spans="1:13">
      <c r="A220" s="212">
        <v>69</v>
      </c>
      <c r="B220" s="213" t="s">
        <v>2255</v>
      </c>
      <c r="C220" s="213" t="s">
        <v>2043</v>
      </c>
      <c r="D220" s="212" t="s">
        <v>2188</v>
      </c>
      <c r="E220" s="212" t="s">
        <v>61</v>
      </c>
      <c r="F220" s="213" t="s">
        <v>2255</v>
      </c>
      <c r="G220" s="214" t="s">
        <v>22</v>
      </c>
      <c r="H220" s="212">
        <v>3.71</v>
      </c>
      <c r="I220" s="215">
        <v>3.71</v>
      </c>
      <c r="J220" s="212"/>
      <c r="K220" s="212">
        <v>100</v>
      </c>
      <c r="L220" s="212">
        <f t="shared" si="4"/>
        <v>371</v>
      </c>
      <c r="M220" s="216"/>
    </row>
    <row r="221" s="208" customFormat="1" ht="24" customHeight="1" spans="1:13">
      <c r="A221" s="212">
        <v>70</v>
      </c>
      <c r="B221" s="213" t="s">
        <v>2256</v>
      </c>
      <c r="C221" s="213" t="s">
        <v>2043</v>
      </c>
      <c r="D221" s="212" t="s">
        <v>2188</v>
      </c>
      <c r="E221" s="212" t="s">
        <v>61</v>
      </c>
      <c r="F221" s="213" t="s">
        <v>2256</v>
      </c>
      <c r="G221" s="214" t="s">
        <v>22</v>
      </c>
      <c r="H221" s="212">
        <v>3.05</v>
      </c>
      <c r="I221" s="215">
        <v>3.05</v>
      </c>
      <c r="J221" s="212"/>
      <c r="K221" s="212">
        <v>100</v>
      </c>
      <c r="L221" s="212">
        <f t="shared" si="4"/>
        <v>305</v>
      </c>
      <c r="M221" s="216"/>
    </row>
    <row r="222" s="208" customFormat="1" ht="24" customHeight="1" spans="1:13">
      <c r="A222" s="212">
        <v>71</v>
      </c>
      <c r="B222" s="213" t="s">
        <v>2257</v>
      </c>
      <c r="C222" s="213" t="s">
        <v>2043</v>
      </c>
      <c r="D222" s="212" t="s">
        <v>2188</v>
      </c>
      <c r="E222" s="212" t="s">
        <v>61</v>
      </c>
      <c r="F222" s="213" t="s">
        <v>2257</v>
      </c>
      <c r="G222" s="214" t="s">
        <v>22</v>
      </c>
      <c r="H222" s="212">
        <v>4.19</v>
      </c>
      <c r="I222" s="215">
        <v>4.19</v>
      </c>
      <c r="J222" s="212"/>
      <c r="K222" s="212">
        <v>100</v>
      </c>
      <c r="L222" s="212">
        <f t="shared" si="4"/>
        <v>419</v>
      </c>
      <c r="M222" s="216"/>
    </row>
    <row r="223" s="208" customFormat="1" ht="24" customHeight="1" spans="1:13">
      <c r="A223" s="212">
        <v>72</v>
      </c>
      <c r="B223" s="213" t="s">
        <v>2258</v>
      </c>
      <c r="C223" s="213" t="s">
        <v>2043</v>
      </c>
      <c r="D223" s="212" t="s">
        <v>2188</v>
      </c>
      <c r="E223" s="212" t="s">
        <v>61</v>
      </c>
      <c r="F223" s="213" t="s">
        <v>2258</v>
      </c>
      <c r="G223" s="214" t="s">
        <v>22</v>
      </c>
      <c r="H223" s="212">
        <v>8.63</v>
      </c>
      <c r="I223" s="215">
        <v>8.63</v>
      </c>
      <c r="J223" s="212"/>
      <c r="K223" s="212">
        <v>100</v>
      </c>
      <c r="L223" s="212">
        <f t="shared" si="4"/>
        <v>863</v>
      </c>
      <c r="M223" s="216"/>
    </row>
    <row r="224" s="208" customFormat="1" ht="24" customHeight="1" spans="1:13">
      <c r="A224" s="212">
        <v>73</v>
      </c>
      <c r="B224" s="213" t="s">
        <v>2259</v>
      </c>
      <c r="C224" s="213" t="s">
        <v>2043</v>
      </c>
      <c r="D224" s="212" t="s">
        <v>2188</v>
      </c>
      <c r="E224" s="212" t="s">
        <v>61</v>
      </c>
      <c r="F224" s="213" t="s">
        <v>2259</v>
      </c>
      <c r="G224" s="214" t="s">
        <v>22</v>
      </c>
      <c r="H224" s="212">
        <v>3.54</v>
      </c>
      <c r="I224" s="215">
        <v>3.54</v>
      </c>
      <c r="J224" s="212"/>
      <c r="K224" s="212">
        <v>100</v>
      </c>
      <c r="L224" s="212">
        <f t="shared" si="4"/>
        <v>354</v>
      </c>
      <c r="M224" s="216"/>
    </row>
    <row r="225" s="208" customFormat="1" ht="24" customHeight="1" spans="1:13">
      <c r="A225" s="212">
        <v>74</v>
      </c>
      <c r="B225" s="213" t="s">
        <v>2260</v>
      </c>
      <c r="C225" s="213" t="s">
        <v>2043</v>
      </c>
      <c r="D225" s="212" t="s">
        <v>2188</v>
      </c>
      <c r="E225" s="212" t="s">
        <v>61</v>
      </c>
      <c r="F225" s="213" t="s">
        <v>2260</v>
      </c>
      <c r="G225" s="214" t="s">
        <v>22</v>
      </c>
      <c r="H225" s="212">
        <v>4.74</v>
      </c>
      <c r="I225" s="215">
        <v>4.74</v>
      </c>
      <c r="J225" s="212"/>
      <c r="K225" s="212">
        <v>100</v>
      </c>
      <c r="L225" s="212">
        <f t="shared" si="4"/>
        <v>474</v>
      </c>
      <c r="M225" s="216"/>
    </row>
    <row r="226" s="208" customFormat="1" ht="24" customHeight="1" spans="1:13">
      <c r="A226" s="212">
        <v>75</v>
      </c>
      <c r="B226" s="213" t="s">
        <v>2261</v>
      </c>
      <c r="C226" s="213" t="s">
        <v>2043</v>
      </c>
      <c r="D226" s="212" t="s">
        <v>2188</v>
      </c>
      <c r="E226" s="212" t="s">
        <v>61</v>
      </c>
      <c r="F226" s="213" t="s">
        <v>2261</v>
      </c>
      <c r="G226" s="214" t="s">
        <v>22</v>
      </c>
      <c r="H226" s="212">
        <v>4.63</v>
      </c>
      <c r="I226" s="215">
        <v>4.63</v>
      </c>
      <c r="J226" s="212"/>
      <c r="K226" s="212">
        <v>100</v>
      </c>
      <c r="L226" s="212">
        <f t="shared" si="4"/>
        <v>463</v>
      </c>
      <c r="M226" s="216"/>
    </row>
    <row r="227" s="208" customFormat="1" ht="24" customHeight="1" spans="1:13">
      <c r="A227" s="212">
        <v>76</v>
      </c>
      <c r="B227" s="213" t="s">
        <v>2262</v>
      </c>
      <c r="C227" s="213" t="s">
        <v>2043</v>
      </c>
      <c r="D227" s="212" t="s">
        <v>2188</v>
      </c>
      <c r="E227" s="212" t="s">
        <v>61</v>
      </c>
      <c r="F227" s="213" t="s">
        <v>2262</v>
      </c>
      <c r="G227" s="214" t="s">
        <v>22</v>
      </c>
      <c r="H227" s="212">
        <v>2.26</v>
      </c>
      <c r="I227" s="215">
        <v>2.26</v>
      </c>
      <c r="J227" s="212"/>
      <c r="K227" s="212">
        <v>100</v>
      </c>
      <c r="L227" s="212">
        <f t="shared" si="4"/>
        <v>226</v>
      </c>
      <c r="M227" s="216"/>
    </row>
    <row r="228" s="208" customFormat="1" ht="24" customHeight="1" spans="1:13">
      <c r="A228" s="212">
        <v>77</v>
      </c>
      <c r="B228" s="213" t="s">
        <v>2263</v>
      </c>
      <c r="C228" s="213" t="s">
        <v>2043</v>
      </c>
      <c r="D228" s="212" t="s">
        <v>2188</v>
      </c>
      <c r="E228" s="212" t="s">
        <v>61</v>
      </c>
      <c r="F228" s="213" t="s">
        <v>2263</v>
      </c>
      <c r="G228" s="214" t="s">
        <v>22</v>
      </c>
      <c r="H228" s="212">
        <v>2.3</v>
      </c>
      <c r="I228" s="215">
        <v>2.3</v>
      </c>
      <c r="J228" s="212"/>
      <c r="K228" s="212">
        <v>100</v>
      </c>
      <c r="L228" s="212">
        <f t="shared" si="4"/>
        <v>230</v>
      </c>
      <c r="M228" s="216"/>
    </row>
    <row r="229" s="208" customFormat="1" ht="24" customHeight="1" spans="1:13">
      <c r="A229" s="212">
        <v>78</v>
      </c>
      <c r="B229" s="213" t="s">
        <v>2264</v>
      </c>
      <c r="C229" s="213" t="s">
        <v>2043</v>
      </c>
      <c r="D229" s="212" t="s">
        <v>2188</v>
      </c>
      <c r="E229" s="212" t="s">
        <v>61</v>
      </c>
      <c r="F229" s="213" t="s">
        <v>2264</v>
      </c>
      <c r="G229" s="214" t="s">
        <v>22</v>
      </c>
      <c r="H229" s="212">
        <v>2.8</v>
      </c>
      <c r="I229" s="215">
        <v>2.8</v>
      </c>
      <c r="J229" s="212"/>
      <c r="K229" s="212">
        <v>100</v>
      </c>
      <c r="L229" s="212">
        <f t="shared" si="4"/>
        <v>280</v>
      </c>
      <c r="M229" s="216"/>
    </row>
    <row r="230" s="208" customFormat="1" ht="24" customHeight="1" spans="1:13">
      <c r="A230" s="212">
        <v>79</v>
      </c>
      <c r="B230" s="213" t="s">
        <v>2265</v>
      </c>
      <c r="C230" s="213" t="s">
        <v>2043</v>
      </c>
      <c r="D230" s="212" t="s">
        <v>2188</v>
      </c>
      <c r="E230" s="212" t="s">
        <v>61</v>
      </c>
      <c r="F230" s="213" t="s">
        <v>2265</v>
      </c>
      <c r="G230" s="214" t="s">
        <v>22</v>
      </c>
      <c r="H230" s="212">
        <v>2.8</v>
      </c>
      <c r="I230" s="215">
        <v>2.8</v>
      </c>
      <c r="J230" s="212"/>
      <c r="K230" s="212">
        <v>100</v>
      </c>
      <c r="L230" s="212">
        <f t="shared" si="4"/>
        <v>280</v>
      </c>
      <c r="M230" s="216"/>
    </row>
    <row r="231" s="208" customFormat="1" ht="24" customHeight="1" spans="1:13">
      <c r="A231" s="212">
        <v>80</v>
      </c>
      <c r="B231" s="213" t="s">
        <v>2266</v>
      </c>
      <c r="C231" s="213" t="s">
        <v>2043</v>
      </c>
      <c r="D231" s="212" t="s">
        <v>2188</v>
      </c>
      <c r="E231" s="212" t="s">
        <v>61</v>
      </c>
      <c r="F231" s="213" t="s">
        <v>2266</v>
      </c>
      <c r="G231" s="214" t="s">
        <v>22</v>
      </c>
      <c r="H231" s="212">
        <v>2.5</v>
      </c>
      <c r="I231" s="215">
        <v>2.5</v>
      </c>
      <c r="J231" s="212"/>
      <c r="K231" s="212">
        <v>100</v>
      </c>
      <c r="L231" s="212">
        <f t="shared" si="4"/>
        <v>250</v>
      </c>
      <c r="M231" s="216"/>
    </row>
    <row r="232" s="208" customFormat="1" ht="24" customHeight="1" spans="1:13">
      <c r="A232" s="212">
        <v>81</v>
      </c>
      <c r="B232" s="213" t="s">
        <v>2267</v>
      </c>
      <c r="C232" s="213" t="s">
        <v>2043</v>
      </c>
      <c r="D232" s="212" t="s">
        <v>2188</v>
      </c>
      <c r="E232" s="212" t="s">
        <v>61</v>
      </c>
      <c r="F232" s="213" t="s">
        <v>2267</v>
      </c>
      <c r="G232" s="214" t="s">
        <v>22</v>
      </c>
      <c r="H232" s="212">
        <v>2.5</v>
      </c>
      <c r="I232" s="215">
        <v>2.5</v>
      </c>
      <c r="J232" s="212"/>
      <c r="K232" s="212">
        <v>100</v>
      </c>
      <c r="L232" s="212">
        <f t="shared" si="4"/>
        <v>250</v>
      </c>
      <c r="M232" s="216"/>
    </row>
    <row r="233" s="208" customFormat="1" ht="24" customHeight="1" spans="1:13">
      <c r="A233" s="212">
        <v>82</v>
      </c>
      <c r="B233" s="213" t="s">
        <v>2268</v>
      </c>
      <c r="C233" s="213" t="s">
        <v>2043</v>
      </c>
      <c r="D233" s="212" t="s">
        <v>2188</v>
      </c>
      <c r="E233" s="212" t="s">
        <v>206</v>
      </c>
      <c r="F233" s="213" t="s">
        <v>2268</v>
      </c>
      <c r="G233" s="214" t="s">
        <v>22</v>
      </c>
      <c r="H233" s="212">
        <v>16.5</v>
      </c>
      <c r="I233" s="215">
        <v>16.5</v>
      </c>
      <c r="J233" s="212"/>
      <c r="K233" s="212">
        <v>100</v>
      </c>
      <c r="L233" s="212">
        <f t="shared" si="4"/>
        <v>1650</v>
      </c>
      <c r="M233" s="216"/>
    </row>
    <row r="234" s="208" customFormat="1" ht="24" customHeight="1" spans="1:13">
      <c r="A234" s="212">
        <v>83</v>
      </c>
      <c r="B234" s="213" t="s">
        <v>2269</v>
      </c>
      <c r="C234" s="213" t="s">
        <v>2043</v>
      </c>
      <c r="D234" s="212" t="s">
        <v>2188</v>
      </c>
      <c r="E234" s="212" t="s">
        <v>206</v>
      </c>
      <c r="F234" s="213" t="s">
        <v>2269</v>
      </c>
      <c r="G234" s="214" t="s">
        <v>22</v>
      </c>
      <c r="H234" s="212">
        <v>8</v>
      </c>
      <c r="I234" s="215">
        <v>8</v>
      </c>
      <c r="J234" s="212"/>
      <c r="K234" s="212">
        <v>100</v>
      </c>
      <c r="L234" s="212">
        <f t="shared" si="4"/>
        <v>800</v>
      </c>
      <c r="M234" s="216"/>
    </row>
    <row r="235" s="208" customFormat="1" ht="24" customHeight="1" spans="1:13">
      <c r="A235" s="212">
        <v>84</v>
      </c>
      <c r="B235" s="213" t="s">
        <v>2270</v>
      </c>
      <c r="C235" s="213" t="s">
        <v>2043</v>
      </c>
      <c r="D235" s="212" t="s">
        <v>2188</v>
      </c>
      <c r="E235" s="212" t="s">
        <v>206</v>
      </c>
      <c r="F235" s="213" t="s">
        <v>2270</v>
      </c>
      <c r="G235" s="214" t="s">
        <v>22</v>
      </c>
      <c r="H235" s="212">
        <v>4.3</v>
      </c>
      <c r="I235" s="215">
        <v>4.3</v>
      </c>
      <c r="J235" s="212"/>
      <c r="K235" s="212">
        <v>100</v>
      </c>
      <c r="L235" s="212">
        <f t="shared" si="4"/>
        <v>430</v>
      </c>
      <c r="M235" s="216"/>
    </row>
    <row r="236" s="208" customFormat="1" ht="24" customHeight="1" spans="1:13">
      <c r="A236" s="212">
        <v>85</v>
      </c>
      <c r="B236" s="213" t="s">
        <v>2271</v>
      </c>
      <c r="C236" s="213" t="s">
        <v>2043</v>
      </c>
      <c r="D236" s="212" t="s">
        <v>2188</v>
      </c>
      <c r="E236" s="212" t="s">
        <v>206</v>
      </c>
      <c r="F236" s="213" t="s">
        <v>2271</v>
      </c>
      <c r="G236" s="214" t="s">
        <v>22</v>
      </c>
      <c r="H236" s="212">
        <v>4</v>
      </c>
      <c r="I236" s="215">
        <v>4</v>
      </c>
      <c r="J236" s="212"/>
      <c r="K236" s="212">
        <v>100</v>
      </c>
      <c r="L236" s="212">
        <f t="shared" si="4"/>
        <v>400</v>
      </c>
      <c r="M236" s="216"/>
    </row>
    <row r="237" s="208" customFormat="1" ht="24" customHeight="1" spans="1:13">
      <c r="A237" s="212">
        <v>86</v>
      </c>
      <c r="B237" s="213" t="s">
        <v>2077</v>
      </c>
      <c r="C237" s="213" t="s">
        <v>2043</v>
      </c>
      <c r="D237" s="212" t="s">
        <v>2188</v>
      </c>
      <c r="E237" s="212" t="s">
        <v>206</v>
      </c>
      <c r="F237" s="213" t="s">
        <v>2077</v>
      </c>
      <c r="G237" s="214" t="s">
        <v>22</v>
      </c>
      <c r="H237" s="212">
        <v>1</v>
      </c>
      <c r="I237" s="215">
        <v>1</v>
      </c>
      <c r="J237" s="212"/>
      <c r="K237" s="212">
        <v>100</v>
      </c>
      <c r="L237" s="212">
        <f t="shared" si="4"/>
        <v>100</v>
      </c>
      <c r="M237" s="216"/>
    </row>
    <row r="238" s="208" customFormat="1" ht="24" customHeight="1" spans="1:13">
      <c r="A238" s="212">
        <v>87</v>
      </c>
      <c r="B238" s="213" t="s">
        <v>2272</v>
      </c>
      <c r="C238" s="213" t="s">
        <v>2043</v>
      </c>
      <c r="D238" s="212" t="s">
        <v>2188</v>
      </c>
      <c r="E238" s="212" t="s">
        <v>206</v>
      </c>
      <c r="F238" s="213" t="s">
        <v>2272</v>
      </c>
      <c r="G238" s="214" t="s">
        <v>22</v>
      </c>
      <c r="H238" s="212">
        <v>6.7</v>
      </c>
      <c r="I238" s="215">
        <v>6.7</v>
      </c>
      <c r="J238" s="212"/>
      <c r="K238" s="212">
        <v>100</v>
      </c>
      <c r="L238" s="212">
        <f t="shared" si="4"/>
        <v>670</v>
      </c>
      <c r="M238" s="216"/>
    </row>
    <row r="239" s="208" customFormat="1" ht="24" customHeight="1" spans="1:13">
      <c r="A239" s="212">
        <v>88</v>
      </c>
      <c r="B239" s="213" t="s">
        <v>2273</v>
      </c>
      <c r="C239" s="213" t="s">
        <v>2043</v>
      </c>
      <c r="D239" s="212" t="s">
        <v>2188</v>
      </c>
      <c r="E239" s="212" t="s">
        <v>206</v>
      </c>
      <c r="F239" s="213" t="s">
        <v>2273</v>
      </c>
      <c r="G239" s="214" t="s">
        <v>22</v>
      </c>
      <c r="H239" s="212">
        <v>7</v>
      </c>
      <c r="I239" s="215">
        <v>7</v>
      </c>
      <c r="J239" s="212"/>
      <c r="K239" s="212">
        <v>100</v>
      </c>
      <c r="L239" s="212">
        <f t="shared" si="4"/>
        <v>700</v>
      </c>
      <c r="M239" s="216"/>
    </row>
    <row r="240" s="208" customFormat="1" ht="24" customHeight="1" spans="1:13">
      <c r="A240" s="212">
        <v>89</v>
      </c>
      <c r="B240" s="213" t="s">
        <v>2274</v>
      </c>
      <c r="C240" s="213" t="s">
        <v>2043</v>
      </c>
      <c r="D240" s="212" t="s">
        <v>2188</v>
      </c>
      <c r="E240" s="212" t="s">
        <v>206</v>
      </c>
      <c r="F240" s="213" t="s">
        <v>2274</v>
      </c>
      <c r="G240" s="214" t="s">
        <v>22</v>
      </c>
      <c r="H240" s="212">
        <v>12.5</v>
      </c>
      <c r="I240" s="215">
        <v>12.5</v>
      </c>
      <c r="J240" s="212"/>
      <c r="K240" s="212">
        <v>100</v>
      </c>
      <c r="L240" s="212">
        <f t="shared" si="4"/>
        <v>1250</v>
      </c>
      <c r="M240" s="216"/>
    </row>
    <row r="241" s="208" customFormat="1" ht="24" customHeight="1" spans="1:13">
      <c r="A241" s="212">
        <v>90</v>
      </c>
      <c r="B241" s="213" t="s">
        <v>2275</v>
      </c>
      <c r="C241" s="213" t="s">
        <v>2043</v>
      </c>
      <c r="D241" s="212" t="s">
        <v>2188</v>
      </c>
      <c r="E241" s="212" t="s">
        <v>206</v>
      </c>
      <c r="F241" s="213" t="s">
        <v>2275</v>
      </c>
      <c r="G241" s="214" t="s">
        <v>22</v>
      </c>
      <c r="H241" s="212">
        <v>7.12</v>
      </c>
      <c r="I241" s="215">
        <v>7.12</v>
      </c>
      <c r="J241" s="212"/>
      <c r="K241" s="212">
        <v>100</v>
      </c>
      <c r="L241" s="212">
        <f t="shared" si="4"/>
        <v>712</v>
      </c>
      <c r="M241" s="216"/>
    </row>
    <row r="242" s="208" customFormat="1" ht="24" customHeight="1" spans="1:13">
      <c r="A242" s="212">
        <v>91</v>
      </c>
      <c r="B242" s="213" t="s">
        <v>2276</v>
      </c>
      <c r="C242" s="213" t="s">
        <v>2043</v>
      </c>
      <c r="D242" s="212" t="s">
        <v>2188</v>
      </c>
      <c r="E242" s="212" t="s">
        <v>206</v>
      </c>
      <c r="F242" s="213" t="s">
        <v>2276</v>
      </c>
      <c r="G242" s="214" t="s">
        <v>22</v>
      </c>
      <c r="H242" s="212">
        <v>5.12</v>
      </c>
      <c r="I242" s="215">
        <v>5.12</v>
      </c>
      <c r="J242" s="212"/>
      <c r="K242" s="212">
        <v>100</v>
      </c>
      <c r="L242" s="212">
        <f t="shared" si="4"/>
        <v>512</v>
      </c>
      <c r="M242" s="216"/>
    </row>
    <row r="243" s="208" customFormat="1" ht="24" customHeight="1" spans="1:13">
      <c r="A243" s="212">
        <v>92</v>
      </c>
      <c r="B243" s="213" t="s">
        <v>2277</v>
      </c>
      <c r="C243" s="213" t="s">
        <v>2043</v>
      </c>
      <c r="D243" s="212" t="s">
        <v>2188</v>
      </c>
      <c r="E243" s="212" t="s">
        <v>206</v>
      </c>
      <c r="F243" s="213" t="s">
        <v>2277</v>
      </c>
      <c r="G243" s="214" t="s">
        <v>22</v>
      </c>
      <c r="H243" s="212">
        <v>6.1</v>
      </c>
      <c r="I243" s="215">
        <v>6.1</v>
      </c>
      <c r="J243" s="212"/>
      <c r="K243" s="212">
        <v>100</v>
      </c>
      <c r="L243" s="212">
        <f t="shared" si="4"/>
        <v>610</v>
      </c>
      <c r="M243" s="216"/>
    </row>
    <row r="244" s="208" customFormat="1" ht="24" customHeight="1" spans="1:13">
      <c r="A244" s="212">
        <v>93</v>
      </c>
      <c r="B244" s="213" t="s">
        <v>2278</v>
      </c>
      <c r="C244" s="213" t="s">
        <v>2043</v>
      </c>
      <c r="D244" s="212" t="s">
        <v>2188</v>
      </c>
      <c r="E244" s="212" t="s">
        <v>206</v>
      </c>
      <c r="F244" s="213" t="s">
        <v>2278</v>
      </c>
      <c r="G244" s="214" t="s">
        <v>22</v>
      </c>
      <c r="H244" s="212">
        <v>3.5</v>
      </c>
      <c r="I244" s="215">
        <v>3.5</v>
      </c>
      <c r="J244" s="212"/>
      <c r="K244" s="212">
        <v>100</v>
      </c>
      <c r="L244" s="212">
        <f t="shared" si="4"/>
        <v>350</v>
      </c>
      <c r="M244" s="216"/>
    </row>
    <row r="245" s="208" customFormat="1" ht="24" customHeight="1" spans="1:13">
      <c r="A245" s="212">
        <v>94</v>
      </c>
      <c r="B245" s="213" t="s">
        <v>2279</v>
      </c>
      <c r="C245" s="213" t="s">
        <v>2043</v>
      </c>
      <c r="D245" s="212" t="s">
        <v>2188</v>
      </c>
      <c r="E245" s="212" t="s">
        <v>206</v>
      </c>
      <c r="F245" s="213" t="s">
        <v>2279</v>
      </c>
      <c r="G245" s="214" t="s">
        <v>22</v>
      </c>
      <c r="H245" s="212">
        <v>4.1</v>
      </c>
      <c r="I245" s="215">
        <v>4.1</v>
      </c>
      <c r="J245" s="212"/>
      <c r="K245" s="212">
        <v>100</v>
      </c>
      <c r="L245" s="212">
        <f t="shared" si="4"/>
        <v>410</v>
      </c>
      <c r="M245" s="216"/>
    </row>
    <row r="246" s="208" customFormat="1" ht="24" customHeight="1" spans="1:13">
      <c r="A246" s="212">
        <v>95</v>
      </c>
      <c r="B246" s="213" t="s">
        <v>2280</v>
      </c>
      <c r="C246" s="213" t="s">
        <v>2043</v>
      </c>
      <c r="D246" s="212" t="s">
        <v>2188</v>
      </c>
      <c r="E246" s="212" t="s">
        <v>206</v>
      </c>
      <c r="F246" s="213" t="s">
        <v>2280</v>
      </c>
      <c r="G246" s="214" t="s">
        <v>22</v>
      </c>
      <c r="H246" s="212">
        <v>0.8</v>
      </c>
      <c r="I246" s="215">
        <v>0.8</v>
      </c>
      <c r="J246" s="212"/>
      <c r="K246" s="212">
        <v>100</v>
      </c>
      <c r="L246" s="212">
        <f t="shared" si="4"/>
        <v>80</v>
      </c>
      <c r="M246" s="216"/>
    </row>
    <row r="247" s="208" customFormat="1" ht="24" customHeight="1" spans="1:13">
      <c r="A247" s="212">
        <v>96</v>
      </c>
      <c r="B247" s="213" t="s">
        <v>2281</v>
      </c>
      <c r="C247" s="213" t="s">
        <v>2043</v>
      </c>
      <c r="D247" s="212" t="s">
        <v>2188</v>
      </c>
      <c r="E247" s="212" t="s">
        <v>206</v>
      </c>
      <c r="F247" s="213" t="s">
        <v>2281</v>
      </c>
      <c r="G247" s="214" t="s">
        <v>22</v>
      </c>
      <c r="H247" s="212">
        <v>15</v>
      </c>
      <c r="I247" s="215">
        <v>15</v>
      </c>
      <c r="J247" s="212"/>
      <c r="K247" s="212">
        <v>100</v>
      </c>
      <c r="L247" s="212">
        <f t="shared" si="4"/>
        <v>1500</v>
      </c>
      <c r="M247" s="216"/>
    </row>
    <row r="248" s="208" customFormat="1" ht="24" customHeight="1" spans="1:13">
      <c r="A248" s="212">
        <v>97</v>
      </c>
      <c r="B248" s="213" t="s">
        <v>2282</v>
      </c>
      <c r="C248" s="213" t="s">
        <v>2043</v>
      </c>
      <c r="D248" s="212" t="s">
        <v>2188</v>
      </c>
      <c r="E248" s="212" t="s">
        <v>206</v>
      </c>
      <c r="F248" s="213" t="s">
        <v>2283</v>
      </c>
      <c r="G248" s="214" t="s">
        <v>22</v>
      </c>
      <c r="H248" s="212">
        <v>7.3</v>
      </c>
      <c r="I248" s="215">
        <v>7.3</v>
      </c>
      <c r="J248" s="212"/>
      <c r="K248" s="212">
        <v>100</v>
      </c>
      <c r="L248" s="212">
        <f t="shared" si="4"/>
        <v>730</v>
      </c>
      <c r="M248" s="216"/>
    </row>
    <row r="249" s="208" customFormat="1" ht="24" customHeight="1" spans="1:13">
      <c r="A249" s="212">
        <v>98</v>
      </c>
      <c r="B249" s="213" t="s">
        <v>2284</v>
      </c>
      <c r="C249" s="213" t="s">
        <v>2043</v>
      </c>
      <c r="D249" s="212" t="s">
        <v>2188</v>
      </c>
      <c r="E249" s="212" t="s">
        <v>206</v>
      </c>
      <c r="F249" s="213" t="s">
        <v>2284</v>
      </c>
      <c r="G249" s="214" t="s">
        <v>22</v>
      </c>
      <c r="H249" s="212">
        <v>13</v>
      </c>
      <c r="I249" s="215">
        <v>13</v>
      </c>
      <c r="J249" s="212"/>
      <c r="K249" s="212">
        <v>100</v>
      </c>
      <c r="L249" s="212">
        <f t="shared" si="4"/>
        <v>1300</v>
      </c>
      <c r="M249" s="216"/>
    </row>
    <row r="250" s="208" customFormat="1" ht="24" customHeight="1" spans="1:13">
      <c r="A250" s="212">
        <v>99</v>
      </c>
      <c r="B250" s="213" t="s">
        <v>2285</v>
      </c>
      <c r="C250" s="213" t="s">
        <v>2043</v>
      </c>
      <c r="D250" s="212" t="s">
        <v>2188</v>
      </c>
      <c r="E250" s="212" t="s">
        <v>206</v>
      </c>
      <c r="F250" s="213" t="s">
        <v>2285</v>
      </c>
      <c r="G250" s="214" t="s">
        <v>22</v>
      </c>
      <c r="H250" s="212">
        <v>6.5</v>
      </c>
      <c r="I250" s="215">
        <v>6.5</v>
      </c>
      <c r="J250" s="212"/>
      <c r="K250" s="212">
        <v>100</v>
      </c>
      <c r="L250" s="212">
        <f t="shared" si="4"/>
        <v>650</v>
      </c>
      <c r="M250" s="216"/>
    </row>
    <row r="251" s="208" customFormat="1" ht="24" customHeight="1" spans="1:13">
      <c r="A251" s="212">
        <v>100</v>
      </c>
      <c r="B251" s="213" t="s">
        <v>2286</v>
      </c>
      <c r="C251" s="213" t="s">
        <v>2043</v>
      </c>
      <c r="D251" s="212" t="s">
        <v>2188</v>
      </c>
      <c r="E251" s="212" t="s">
        <v>206</v>
      </c>
      <c r="F251" s="213" t="s">
        <v>2286</v>
      </c>
      <c r="G251" s="214" t="s">
        <v>22</v>
      </c>
      <c r="H251" s="212">
        <v>3.2</v>
      </c>
      <c r="I251" s="215">
        <v>3.2</v>
      </c>
      <c r="J251" s="212"/>
      <c r="K251" s="212">
        <v>100</v>
      </c>
      <c r="L251" s="212">
        <f t="shared" si="4"/>
        <v>320</v>
      </c>
      <c r="M251" s="216"/>
    </row>
    <row r="252" s="208" customFormat="1" ht="24" customHeight="1" spans="1:13">
      <c r="A252" s="212">
        <v>101</v>
      </c>
      <c r="B252" s="213" t="s">
        <v>2287</v>
      </c>
      <c r="C252" s="213" t="s">
        <v>2043</v>
      </c>
      <c r="D252" s="212" t="s">
        <v>2188</v>
      </c>
      <c r="E252" s="212" t="s">
        <v>206</v>
      </c>
      <c r="F252" s="213" t="s">
        <v>2287</v>
      </c>
      <c r="G252" s="214" t="s">
        <v>22</v>
      </c>
      <c r="H252" s="212">
        <v>2</v>
      </c>
      <c r="I252" s="215">
        <v>2</v>
      </c>
      <c r="J252" s="212"/>
      <c r="K252" s="212">
        <v>100</v>
      </c>
      <c r="L252" s="212">
        <f t="shared" si="4"/>
        <v>200</v>
      </c>
      <c r="M252" s="216"/>
    </row>
    <row r="253" s="208" customFormat="1" ht="24" customHeight="1" spans="1:13">
      <c r="A253" s="212">
        <v>102</v>
      </c>
      <c r="B253" s="213" t="s">
        <v>2288</v>
      </c>
      <c r="C253" s="213" t="s">
        <v>2043</v>
      </c>
      <c r="D253" s="212" t="s">
        <v>2188</v>
      </c>
      <c r="E253" s="212" t="s">
        <v>206</v>
      </c>
      <c r="F253" s="213" t="s">
        <v>2288</v>
      </c>
      <c r="G253" s="214" t="s">
        <v>22</v>
      </c>
      <c r="H253" s="212">
        <v>6.5</v>
      </c>
      <c r="I253" s="215">
        <v>6.5</v>
      </c>
      <c r="J253" s="212"/>
      <c r="K253" s="212">
        <v>100</v>
      </c>
      <c r="L253" s="212">
        <f t="shared" si="4"/>
        <v>650</v>
      </c>
      <c r="M253" s="216"/>
    </row>
    <row r="254" s="208" customFormat="1" ht="24" customHeight="1" spans="1:13">
      <c r="A254" s="212">
        <v>103</v>
      </c>
      <c r="B254" s="213" t="s">
        <v>2289</v>
      </c>
      <c r="C254" s="213" t="s">
        <v>2043</v>
      </c>
      <c r="D254" s="212" t="s">
        <v>2188</v>
      </c>
      <c r="E254" s="212" t="s">
        <v>206</v>
      </c>
      <c r="F254" s="213" t="s">
        <v>2289</v>
      </c>
      <c r="G254" s="214" t="s">
        <v>22</v>
      </c>
      <c r="H254" s="212">
        <v>2.1</v>
      </c>
      <c r="I254" s="215">
        <v>2.1</v>
      </c>
      <c r="J254" s="212"/>
      <c r="K254" s="212">
        <v>100</v>
      </c>
      <c r="L254" s="212">
        <f t="shared" si="4"/>
        <v>210</v>
      </c>
      <c r="M254" s="216"/>
    </row>
    <row r="255" s="208" customFormat="1" ht="24" customHeight="1" spans="1:13">
      <c r="A255" s="212">
        <v>104</v>
      </c>
      <c r="B255" s="213" t="s">
        <v>2290</v>
      </c>
      <c r="C255" s="213" t="s">
        <v>2043</v>
      </c>
      <c r="D255" s="212" t="s">
        <v>2188</v>
      </c>
      <c r="E255" s="212" t="s">
        <v>206</v>
      </c>
      <c r="F255" s="213" t="s">
        <v>2290</v>
      </c>
      <c r="G255" s="214" t="s">
        <v>22</v>
      </c>
      <c r="H255" s="212">
        <v>3.8</v>
      </c>
      <c r="I255" s="215">
        <v>3.8</v>
      </c>
      <c r="J255" s="212"/>
      <c r="K255" s="212">
        <v>100</v>
      </c>
      <c r="L255" s="212">
        <f t="shared" si="4"/>
        <v>380</v>
      </c>
      <c r="M255" s="216"/>
    </row>
    <row r="256" s="208" customFormat="1" ht="24" customHeight="1" spans="1:13">
      <c r="A256" s="212">
        <v>105</v>
      </c>
      <c r="B256" s="213" t="s">
        <v>2291</v>
      </c>
      <c r="C256" s="213" t="s">
        <v>2043</v>
      </c>
      <c r="D256" s="212" t="s">
        <v>2188</v>
      </c>
      <c r="E256" s="212" t="s">
        <v>206</v>
      </c>
      <c r="F256" s="213" t="s">
        <v>2291</v>
      </c>
      <c r="G256" s="214" t="s">
        <v>22</v>
      </c>
      <c r="H256" s="212">
        <v>8.1</v>
      </c>
      <c r="I256" s="215">
        <v>8.1</v>
      </c>
      <c r="J256" s="212"/>
      <c r="K256" s="212">
        <v>100</v>
      </c>
      <c r="L256" s="212">
        <f t="shared" si="4"/>
        <v>810</v>
      </c>
      <c r="M256" s="216"/>
    </row>
    <row r="257" s="208" customFormat="1" ht="24" customHeight="1" spans="1:13">
      <c r="A257" s="212">
        <v>106</v>
      </c>
      <c r="B257" s="213" t="s">
        <v>2292</v>
      </c>
      <c r="C257" s="213" t="s">
        <v>2043</v>
      </c>
      <c r="D257" s="212" t="s">
        <v>2188</v>
      </c>
      <c r="E257" s="212" t="s">
        <v>206</v>
      </c>
      <c r="F257" s="213" t="s">
        <v>2292</v>
      </c>
      <c r="G257" s="214" t="s">
        <v>22</v>
      </c>
      <c r="H257" s="212">
        <v>0.5</v>
      </c>
      <c r="I257" s="215">
        <v>0.5</v>
      </c>
      <c r="J257" s="212"/>
      <c r="K257" s="212">
        <v>100</v>
      </c>
      <c r="L257" s="212">
        <f t="shared" si="4"/>
        <v>50</v>
      </c>
      <c r="M257" s="216"/>
    </row>
    <row r="258" s="208" customFormat="1" ht="24" customHeight="1" spans="1:13">
      <c r="A258" s="212">
        <v>107</v>
      </c>
      <c r="B258" s="213" t="s">
        <v>1851</v>
      </c>
      <c r="C258" s="213" t="s">
        <v>2043</v>
      </c>
      <c r="D258" s="212" t="s">
        <v>2188</v>
      </c>
      <c r="E258" s="212" t="s">
        <v>206</v>
      </c>
      <c r="F258" s="213" t="s">
        <v>1851</v>
      </c>
      <c r="G258" s="214" t="s">
        <v>22</v>
      </c>
      <c r="H258" s="212">
        <v>0.5</v>
      </c>
      <c r="I258" s="215">
        <v>0.5</v>
      </c>
      <c r="J258" s="212"/>
      <c r="K258" s="212">
        <v>100</v>
      </c>
      <c r="L258" s="212">
        <f t="shared" si="4"/>
        <v>50</v>
      </c>
      <c r="M258" s="216"/>
    </row>
    <row r="259" s="208" customFormat="1" ht="24" customHeight="1" spans="1:13">
      <c r="A259" s="212">
        <v>108</v>
      </c>
      <c r="B259" s="213" t="s">
        <v>2293</v>
      </c>
      <c r="C259" s="213" t="s">
        <v>2043</v>
      </c>
      <c r="D259" s="212" t="s">
        <v>2188</v>
      </c>
      <c r="E259" s="212" t="s">
        <v>206</v>
      </c>
      <c r="F259" s="213" t="s">
        <v>2293</v>
      </c>
      <c r="G259" s="214" t="s">
        <v>22</v>
      </c>
      <c r="H259" s="212">
        <v>9.5</v>
      </c>
      <c r="I259" s="215">
        <v>9.5</v>
      </c>
      <c r="J259" s="212"/>
      <c r="K259" s="212">
        <v>100</v>
      </c>
      <c r="L259" s="212">
        <f t="shared" si="4"/>
        <v>950</v>
      </c>
      <c r="M259" s="216"/>
    </row>
    <row r="260" s="208" customFormat="1" ht="24" customHeight="1" spans="1:13">
      <c r="A260" s="212">
        <v>109</v>
      </c>
      <c r="B260" s="213" t="s">
        <v>2294</v>
      </c>
      <c r="C260" s="213" t="s">
        <v>2043</v>
      </c>
      <c r="D260" s="212" t="s">
        <v>2188</v>
      </c>
      <c r="E260" s="212" t="s">
        <v>206</v>
      </c>
      <c r="F260" s="213" t="s">
        <v>2294</v>
      </c>
      <c r="G260" s="214" t="s">
        <v>22</v>
      </c>
      <c r="H260" s="212">
        <v>5.5</v>
      </c>
      <c r="I260" s="215">
        <v>5.5</v>
      </c>
      <c r="J260" s="212"/>
      <c r="K260" s="212">
        <v>100</v>
      </c>
      <c r="L260" s="212">
        <f t="shared" si="4"/>
        <v>550</v>
      </c>
      <c r="M260" s="216"/>
    </row>
    <row r="261" s="208" customFormat="1" ht="24" customHeight="1" spans="1:13">
      <c r="A261" s="212">
        <v>110</v>
      </c>
      <c r="B261" s="213" t="s">
        <v>2295</v>
      </c>
      <c r="C261" s="213" t="s">
        <v>2043</v>
      </c>
      <c r="D261" s="212" t="s">
        <v>2188</v>
      </c>
      <c r="E261" s="212" t="s">
        <v>206</v>
      </c>
      <c r="F261" s="213" t="s">
        <v>2295</v>
      </c>
      <c r="G261" s="214" t="s">
        <v>22</v>
      </c>
      <c r="H261" s="212">
        <v>5.5</v>
      </c>
      <c r="I261" s="215">
        <v>5.5</v>
      </c>
      <c r="J261" s="212"/>
      <c r="K261" s="212">
        <v>100</v>
      </c>
      <c r="L261" s="212">
        <f t="shared" si="4"/>
        <v>550</v>
      </c>
      <c r="M261" s="216"/>
    </row>
    <row r="262" s="208" customFormat="1" ht="24" customHeight="1" spans="1:13">
      <c r="A262" s="212">
        <v>111</v>
      </c>
      <c r="B262" s="213" t="s">
        <v>2296</v>
      </c>
      <c r="C262" s="213" t="s">
        <v>2043</v>
      </c>
      <c r="D262" s="212" t="s">
        <v>2188</v>
      </c>
      <c r="E262" s="212" t="s">
        <v>206</v>
      </c>
      <c r="F262" s="213" t="s">
        <v>2296</v>
      </c>
      <c r="G262" s="214" t="s">
        <v>22</v>
      </c>
      <c r="H262" s="212">
        <v>5.2</v>
      </c>
      <c r="I262" s="215">
        <v>5.2</v>
      </c>
      <c r="J262" s="212"/>
      <c r="K262" s="212">
        <v>100</v>
      </c>
      <c r="L262" s="212">
        <f t="shared" ref="L262:L325" si="5">K262*H262</f>
        <v>520</v>
      </c>
      <c r="M262" s="216"/>
    </row>
    <row r="263" s="208" customFormat="1" ht="24" customHeight="1" spans="1:13">
      <c r="A263" s="212">
        <v>112</v>
      </c>
      <c r="B263" s="213" t="s">
        <v>2297</v>
      </c>
      <c r="C263" s="213" t="s">
        <v>2043</v>
      </c>
      <c r="D263" s="212" t="s">
        <v>2188</v>
      </c>
      <c r="E263" s="212" t="s">
        <v>206</v>
      </c>
      <c r="F263" s="213" t="s">
        <v>2297</v>
      </c>
      <c r="G263" s="214" t="s">
        <v>22</v>
      </c>
      <c r="H263" s="212">
        <v>1</v>
      </c>
      <c r="I263" s="215">
        <v>1</v>
      </c>
      <c r="J263" s="212"/>
      <c r="K263" s="212">
        <v>100</v>
      </c>
      <c r="L263" s="212">
        <f t="shared" si="5"/>
        <v>100</v>
      </c>
      <c r="M263" s="216"/>
    </row>
    <row r="264" s="208" customFormat="1" ht="24" customHeight="1" spans="1:13">
      <c r="A264" s="212">
        <v>113</v>
      </c>
      <c r="B264" s="213" t="s">
        <v>2298</v>
      </c>
      <c r="C264" s="213" t="s">
        <v>2043</v>
      </c>
      <c r="D264" s="212" t="s">
        <v>2188</v>
      </c>
      <c r="E264" s="212" t="s">
        <v>206</v>
      </c>
      <c r="F264" s="213" t="s">
        <v>2298</v>
      </c>
      <c r="G264" s="214" t="s">
        <v>22</v>
      </c>
      <c r="H264" s="212">
        <v>7.1</v>
      </c>
      <c r="I264" s="215">
        <v>7.1</v>
      </c>
      <c r="J264" s="212"/>
      <c r="K264" s="212">
        <v>100</v>
      </c>
      <c r="L264" s="212">
        <f t="shared" si="5"/>
        <v>710</v>
      </c>
      <c r="M264" s="216"/>
    </row>
    <row r="265" s="208" customFormat="1" ht="24" customHeight="1" spans="1:13">
      <c r="A265" s="212">
        <v>114</v>
      </c>
      <c r="B265" s="213" t="s">
        <v>2299</v>
      </c>
      <c r="C265" s="213" t="s">
        <v>2043</v>
      </c>
      <c r="D265" s="212" t="s">
        <v>2188</v>
      </c>
      <c r="E265" s="212" t="s">
        <v>206</v>
      </c>
      <c r="F265" s="213" t="s">
        <v>2299</v>
      </c>
      <c r="G265" s="214" t="s">
        <v>22</v>
      </c>
      <c r="H265" s="212">
        <v>8.5</v>
      </c>
      <c r="I265" s="215">
        <v>8.5</v>
      </c>
      <c r="J265" s="212"/>
      <c r="K265" s="212">
        <v>100</v>
      </c>
      <c r="L265" s="212">
        <f t="shared" si="5"/>
        <v>850</v>
      </c>
      <c r="M265" s="216"/>
    </row>
    <row r="266" s="208" customFormat="1" ht="24" customHeight="1" spans="1:13">
      <c r="A266" s="212">
        <v>115</v>
      </c>
      <c r="B266" s="213" t="s">
        <v>2300</v>
      </c>
      <c r="C266" s="213" t="s">
        <v>2043</v>
      </c>
      <c r="D266" s="212" t="s">
        <v>2188</v>
      </c>
      <c r="E266" s="212" t="s">
        <v>206</v>
      </c>
      <c r="F266" s="213" t="s">
        <v>2300</v>
      </c>
      <c r="G266" s="214" t="s">
        <v>22</v>
      </c>
      <c r="H266" s="212">
        <v>3.2</v>
      </c>
      <c r="I266" s="215">
        <v>3.2</v>
      </c>
      <c r="J266" s="212"/>
      <c r="K266" s="212">
        <v>100</v>
      </c>
      <c r="L266" s="212">
        <f t="shared" si="5"/>
        <v>320</v>
      </c>
      <c r="M266" s="216"/>
    </row>
    <row r="267" s="208" customFormat="1" ht="24" customHeight="1" spans="1:13">
      <c r="A267" s="212">
        <v>116</v>
      </c>
      <c r="B267" s="213" t="s">
        <v>2301</v>
      </c>
      <c r="C267" s="213" t="s">
        <v>2043</v>
      </c>
      <c r="D267" s="212" t="s">
        <v>2188</v>
      </c>
      <c r="E267" s="212" t="s">
        <v>206</v>
      </c>
      <c r="F267" s="213" t="s">
        <v>2301</v>
      </c>
      <c r="G267" s="214" t="s">
        <v>22</v>
      </c>
      <c r="H267" s="212">
        <v>0.8</v>
      </c>
      <c r="I267" s="215">
        <v>0.8</v>
      </c>
      <c r="J267" s="212"/>
      <c r="K267" s="212">
        <v>100</v>
      </c>
      <c r="L267" s="212">
        <f t="shared" si="5"/>
        <v>80</v>
      </c>
      <c r="M267" s="216"/>
    </row>
    <row r="268" s="208" customFormat="1" ht="24" customHeight="1" spans="1:13">
      <c r="A268" s="212">
        <v>117</v>
      </c>
      <c r="B268" s="213" t="s">
        <v>2302</v>
      </c>
      <c r="C268" s="213" t="s">
        <v>2043</v>
      </c>
      <c r="D268" s="212" t="s">
        <v>2188</v>
      </c>
      <c r="E268" s="212" t="s">
        <v>206</v>
      </c>
      <c r="F268" s="213" t="s">
        <v>2302</v>
      </c>
      <c r="G268" s="214" t="s">
        <v>22</v>
      </c>
      <c r="H268" s="212">
        <v>3.8</v>
      </c>
      <c r="I268" s="215">
        <v>3.8</v>
      </c>
      <c r="J268" s="212"/>
      <c r="K268" s="212">
        <v>100</v>
      </c>
      <c r="L268" s="212">
        <f t="shared" si="5"/>
        <v>380</v>
      </c>
      <c r="M268" s="216"/>
    </row>
    <row r="269" s="208" customFormat="1" ht="24" customHeight="1" spans="1:13">
      <c r="A269" s="212">
        <v>118</v>
      </c>
      <c r="B269" s="213" t="s">
        <v>2303</v>
      </c>
      <c r="C269" s="213" t="s">
        <v>2043</v>
      </c>
      <c r="D269" s="212" t="s">
        <v>2188</v>
      </c>
      <c r="E269" s="212" t="s">
        <v>21</v>
      </c>
      <c r="F269" s="213" t="s">
        <v>2303</v>
      </c>
      <c r="G269" s="214" t="s">
        <v>22</v>
      </c>
      <c r="H269" s="212">
        <v>5</v>
      </c>
      <c r="I269" s="215">
        <v>5</v>
      </c>
      <c r="J269" s="212"/>
      <c r="K269" s="212">
        <v>100</v>
      </c>
      <c r="L269" s="212">
        <f t="shared" si="5"/>
        <v>500</v>
      </c>
      <c r="M269" s="216"/>
    </row>
    <row r="270" s="208" customFormat="1" ht="24" customHeight="1" spans="1:13">
      <c r="A270" s="212">
        <v>119</v>
      </c>
      <c r="B270" s="213" t="s">
        <v>2304</v>
      </c>
      <c r="C270" s="213" t="s">
        <v>2043</v>
      </c>
      <c r="D270" s="212" t="s">
        <v>2188</v>
      </c>
      <c r="E270" s="212" t="s">
        <v>206</v>
      </c>
      <c r="F270" s="213" t="s">
        <v>2304</v>
      </c>
      <c r="G270" s="214" t="s">
        <v>22</v>
      </c>
      <c r="H270" s="212">
        <v>13.4</v>
      </c>
      <c r="I270" s="215">
        <v>13.4</v>
      </c>
      <c r="J270" s="212"/>
      <c r="K270" s="212">
        <v>100</v>
      </c>
      <c r="L270" s="212">
        <f t="shared" si="5"/>
        <v>1340</v>
      </c>
      <c r="M270" s="216"/>
    </row>
    <row r="271" s="208" customFormat="1" ht="24" customHeight="1" spans="1:13">
      <c r="A271" s="212">
        <v>120</v>
      </c>
      <c r="B271" s="213" t="s">
        <v>2305</v>
      </c>
      <c r="C271" s="213" t="s">
        <v>2043</v>
      </c>
      <c r="D271" s="212" t="s">
        <v>2188</v>
      </c>
      <c r="E271" s="212" t="s">
        <v>61</v>
      </c>
      <c r="F271" s="213" t="s">
        <v>2305</v>
      </c>
      <c r="G271" s="214" t="s">
        <v>22</v>
      </c>
      <c r="H271" s="212">
        <v>5.6</v>
      </c>
      <c r="I271" s="215">
        <v>5.6</v>
      </c>
      <c r="J271" s="212"/>
      <c r="K271" s="212">
        <v>100</v>
      </c>
      <c r="L271" s="212">
        <f t="shared" si="5"/>
        <v>560</v>
      </c>
      <c r="M271" s="216"/>
    </row>
    <row r="272" s="208" customFormat="1" ht="24" customHeight="1" spans="1:13">
      <c r="A272" s="212">
        <v>121</v>
      </c>
      <c r="B272" s="213" t="s">
        <v>2306</v>
      </c>
      <c r="C272" s="213" t="s">
        <v>2043</v>
      </c>
      <c r="D272" s="212" t="s">
        <v>2188</v>
      </c>
      <c r="E272" s="212" t="s">
        <v>161</v>
      </c>
      <c r="F272" s="213" t="s">
        <v>2306</v>
      </c>
      <c r="G272" s="214" t="s">
        <v>22</v>
      </c>
      <c r="H272" s="212">
        <v>6.47</v>
      </c>
      <c r="I272" s="215">
        <v>6.47</v>
      </c>
      <c r="J272" s="212"/>
      <c r="K272" s="212">
        <v>100</v>
      </c>
      <c r="L272" s="212">
        <f t="shared" si="5"/>
        <v>647</v>
      </c>
      <c r="M272" s="216"/>
    </row>
    <row r="273" s="208" customFormat="1" ht="24" customHeight="1" spans="1:13">
      <c r="A273" s="212">
        <v>122</v>
      </c>
      <c r="B273" s="213" t="s">
        <v>2307</v>
      </c>
      <c r="C273" s="213" t="s">
        <v>2043</v>
      </c>
      <c r="D273" s="212" t="s">
        <v>2188</v>
      </c>
      <c r="E273" s="212" t="s">
        <v>161</v>
      </c>
      <c r="F273" s="213" t="s">
        <v>2307</v>
      </c>
      <c r="G273" s="214" t="s">
        <v>22</v>
      </c>
      <c r="H273" s="212">
        <v>9.22</v>
      </c>
      <c r="I273" s="215">
        <v>9.22</v>
      </c>
      <c r="J273" s="212"/>
      <c r="K273" s="212">
        <v>100</v>
      </c>
      <c r="L273" s="212">
        <f t="shared" si="5"/>
        <v>922</v>
      </c>
      <c r="M273" s="216"/>
    </row>
    <row r="274" s="208" customFormat="1" ht="24" customHeight="1" spans="1:13">
      <c r="A274" s="212">
        <v>123</v>
      </c>
      <c r="B274" s="213" t="s">
        <v>2308</v>
      </c>
      <c r="C274" s="213" t="s">
        <v>2043</v>
      </c>
      <c r="D274" s="212" t="s">
        <v>2188</v>
      </c>
      <c r="E274" s="212" t="s">
        <v>161</v>
      </c>
      <c r="F274" s="213" t="s">
        <v>2308</v>
      </c>
      <c r="G274" s="214" t="s">
        <v>22</v>
      </c>
      <c r="H274" s="212">
        <v>10.44</v>
      </c>
      <c r="I274" s="215">
        <v>10.44</v>
      </c>
      <c r="J274" s="212"/>
      <c r="K274" s="212">
        <v>100</v>
      </c>
      <c r="L274" s="212">
        <f t="shared" si="5"/>
        <v>1044</v>
      </c>
      <c r="M274" s="216"/>
    </row>
    <row r="275" s="208" customFormat="1" ht="24" customHeight="1" spans="1:13">
      <c r="A275" s="212">
        <v>124</v>
      </c>
      <c r="B275" s="213" t="s">
        <v>2309</v>
      </c>
      <c r="C275" s="213" t="s">
        <v>2043</v>
      </c>
      <c r="D275" s="212" t="s">
        <v>2188</v>
      </c>
      <c r="E275" s="212" t="s">
        <v>161</v>
      </c>
      <c r="F275" s="213" t="s">
        <v>2309</v>
      </c>
      <c r="G275" s="214" t="s">
        <v>22</v>
      </c>
      <c r="H275" s="212">
        <v>7.5</v>
      </c>
      <c r="I275" s="215">
        <v>7.5</v>
      </c>
      <c r="J275" s="212"/>
      <c r="K275" s="212">
        <v>100</v>
      </c>
      <c r="L275" s="212">
        <f t="shared" si="5"/>
        <v>750</v>
      </c>
      <c r="M275" s="216"/>
    </row>
    <row r="276" s="208" customFormat="1" ht="24" customHeight="1" spans="1:13">
      <c r="A276" s="212">
        <v>125</v>
      </c>
      <c r="B276" s="213" t="s">
        <v>2310</v>
      </c>
      <c r="C276" s="213" t="s">
        <v>2043</v>
      </c>
      <c r="D276" s="212" t="s">
        <v>2188</v>
      </c>
      <c r="E276" s="212" t="s">
        <v>161</v>
      </c>
      <c r="F276" s="213" t="s">
        <v>2310</v>
      </c>
      <c r="G276" s="214" t="s">
        <v>22</v>
      </c>
      <c r="H276" s="212">
        <v>9.82</v>
      </c>
      <c r="I276" s="215">
        <v>9.82</v>
      </c>
      <c r="J276" s="212"/>
      <c r="K276" s="212">
        <v>100</v>
      </c>
      <c r="L276" s="212">
        <f t="shared" si="5"/>
        <v>982</v>
      </c>
      <c r="M276" s="216"/>
    </row>
    <row r="277" s="208" customFormat="1" ht="24" customHeight="1" spans="1:13">
      <c r="A277" s="212">
        <v>126</v>
      </c>
      <c r="B277" s="213" t="s">
        <v>2311</v>
      </c>
      <c r="C277" s="213" t="s">
        <v>2043</v>
      </c>
      <c r="D277" s="212" t="s">
        <v>2188</v>
      </c>
      <c r="E277" s="212" t="s">
        <v>161</v>
      </c>
      <c r="F277" s="213" t="s">
        <v>2311</v>
      </c>
      <c r="G277" s="214" t="s">
        <v>22</v>
      </c>
      <c r="H277" s="212">
        <v>6.59</v>
      </c>
      <c r="I277" s="215">
        <v>6.59</v>
      </c>
      <c r="J277" s="212"/>
      <c r="K277" s="212">
        <v>100</v>
      </c>
      <c r="L277" s="212">
        <f t="shared" si="5"/>
        <v>659</v>
      </c>
      <c r="M277" s="216"/>
    </row>
    <row r="278" s="208" customFormat="1" ht="24" customHeight="1" spans="1:13">
      <c r="A278" s="212">
        <v>127</v>
      </c>
      <c r="B278" s="213" t="s">
        <v>960</v>
      </c>
      <c r="C278" s="213" t="s">
        <v>2043</v>
      </c>
      <c r="D278" s="212" t="s">
        <v>2188</v>
      </c>
      <c r="E278" s="212" t="s">
        <v>21</v>
      </c>
      <c r="F278" s="213" t="s">
        <v>960</v>
      </c>
      <c r="G278" s="214" t="s">
        <v>22</v>
      </c>
      <c r="H278" s="212">
        <v>8</v>
      </c>
      <c r="I278" s="215">
        <v>8</v>
      </c>
      <c r="J278" s="212"/>
      <c r="K278" s="212">
        <v>100</v>
      </c>
      <c r="L278" s="212">
        <f t="shared" si="5"/>
        <v>800</v>
      </c>
      <c r="M278" s="216"/>
    </row>
    <row r="279" s="209" customFormat="1" ht="24" customHeight="1" spans="1:13">
      <c r="A279" s="219" t="s">
        <v>15</v>
      </c>
      <c r="B279" s="220"/>
      <c r="C279" s="221"/>
      <c r="D279" s="222"/>
      <c r="E279" s="222"/>
      <c r="F279" s="221"/>
      <c r="G279" s="223"/>
      <c r="H279" s="222">
        <f>SUM(H152:H278)</f>
        <v>719.53</v>
      </c>
      <c r="I279" s="224">
        <f>SUM(I152:I278)</f>
        <v>719.53</v>
      </c>
      <c r="J279" s="222"/>
      <c r="K279" s="222">
        <v>100</v>
      </c>
      <c r="L279" s="222">
        <f t="shared" si="5"/>
        <v>71953</v>
      </c>
      <c r="M279" s="225"/>
    </row>
    <row r="280" s="208" customFormat="1" ht="24" customHeight="1" spans="1:13">
      <c r="A280" s="212">
        <v>1</v>
      </c>
      <c r="B280" s="213" t="s">
        <v>2312</v>
      </c>
      <c r="C280" s="213" t="s">
        <v>2043</v>
      </c>
      <c r="D280" s="212" t="s">
        <v>2313</v>
      </c>
      <c r="E280" s="212" t="s">
        <v>1382</v>
      </c>
      <c r="F280" s="213" t="s">
        <v>2312</v>
      </c>
      <c r="G280" s="214" t="s">
        <v>22</v>
      </c>
      <c r="H280" s="212">
        <v>4.2</v>
      </c>
      <c r="I280" s="215">
        <v>4.2</v>
      </c>
      <c r="J280" s="212"/>
      <c r="K280" s="212">
        <v>100</v>
      </c>
      <c r="L280" s="212">
        <f t="shared" si="5"/>
        <v>420</v>
      </c>
      <c r="M280" s="216"/>
    </row>
    <row r="281" s="208" customFormat="1" ht="24" customHeight="1" spans="1:13">
      <c r="A281" s="212">
        <v>2</v>
      </c>
      <c r="B281" s="213" t="s">
        <v>2314</v>
      </c>
      <c r="C281" s="213" t="s">
        <v>2043</v>
      </c>
      <c r="D281" s="212" t="s">
        <v>2313</v>
      </c>
      <c r="E281" s="212" t="s">
        <v>1382</v>
      </c>
      <c r="F281" s="213" t="s">
        <v>2314</v>
      </c>
      <c r="G281" s="214" t="s">
        <v>22</v>
      </c>
      <c r="H281" s="212">
        <v>4.4</v>
      </c>
      <c r="I281" s="215">
        <v>4.4</v>
      </c>
      <c r="J281" s="212"/>
      <c r="K281" s="212">
        <v>100</v>
      </c>
      <c r="L281" s="212">
        <f t="shared" si="5"/>
        <v>440</v>
      </c>
      <c r="M281" s="216"/>
    </row>
    <row r="282" s="208" customFormat="1" ht="24" customHeight="1" spans="1:13">
      <c r="A282" s="212">
        <v>3</v>
      </c>
      <c r="B282" s="213" t="s">
        <v>2315</v>
      </c>
      <c r="C282" s="213" t="s">
        <v>2043</v>
      </c>
      <c r="D282" s="212" t="s">
        <v>2313</v>
      </c>
      <c r="E282" s="212" t="s">
        <v>1382</v>
      </c>
      <c r="F282" s="213" t="s">
        <v>2315</v>
      </c>
      <c r="G282" s="214" t="s">
        <v>22</v>
      </c>
      <c r="H282" s="212">
        <v>6.9</v>
      </c>
      <c r="I282" s="215">
        <v>6.9</v>
      </c>
      <c r="J282" s="212"/>
      <c r="K282" s="212">
        <v>100</v>
      </c>
      <c r="L282" s="212">
        <f t="shared" si="5"/>
        <v>690</v>
      </c>
      <c r="M282" s="216"/>
    </row>
    <row r="283" s="208" customFormat="1" ht="24" customHeight="1" spans="1:13">
      <c r="A283" s="212">
        <v>4</v>
      </c>
      <c r="B283" s="213" t="s">
        <v>2316</v>
      </c>
      <c r="C283" s="213" t="s">
        <v>2043</v>
      </c>
      <c r="D283" s="212" t="s">
        <v>2313</v>
      </c>
      <c r="E283" s="212" t="s">
        <v>1382</v>
      </c>
      <c r="F283" s="213" t="s">
        <v>2316</v>
      </c>
      <c r="G283" s="214" t="s">
        <v>22</v>
      </c>
      <c r="H283" s="212">
        <v>3.9</v>
      </c>
      <c r="I283" s="215">
        <v>3.9</v>
      </c>
      <c r="J283" s="212"/>
      <c r="K283" s="212">
        <v>100</v>
      </c>
      <c r="L283" s="212">
        <f t="shared" si="5"/>
        <v>390</v>
      </c>
      <c r="M283" s="216"/>
    </row>
    <row r="284" s="208" customFormat="1" ht="24" customHeight="1" spans="1:13">
      <c r="A284" s="212">
        <v>5</v>
      </c>
      <c r="B284" s="213" t="s">
        <v>2317</v>
      </c>
      <c r="C284" s="213" t="s">
        <v>2043</v>
      </c>
      <c r="D284" s="212" t="s">
        <v>2313</v>
      </c>
      <c r="E284" s="212" t="s">
        <v>1382</v>
      </c>
      <c r="F284" s="213" t="s">
        <v>2317</v>
      </c>
      <c r="G284" s="214" t="s">
        <v>22</v>
      </c>
      <c r="H284" s="212">
        <v>5.6</v>
      </c>
      <c r="I284" s="215">
        <v>5.6</v>
      </c>
      <c r="J284" s="212"/>
      <c r="K284" s="212">
        <v>100</v>
      </c>
      <c r="L284" s="212">
        <f t="shared" si="5"/>
        <v>560</v>
      </c>
      <c r="M284" s="216"/>
    </row>
    <row r="285" s="208" customFormat="1" ht="24" customHeight="1" spans="1:13">
      <c r="A285" s="212">
        <v>6</v>
      </c>
      <c r="B285" s="213" t="s">
        <v>2318</v>
      </c>
      <c r="C285" s="213" t="s">
        <v>2043</v>
      </c>
      <c r="D285" s="212" t="s">
        <v>2313</v>
      </c>
      <c r="E285" s="212" t="s">
        <v>1382</v>
      </c>
      <c r="F285" s="213" t="s">
        <v>2318</v>
      </c>
      <c r="G285" s="214" t="s">
        <v>22</v>
      </c>
      <c r="H285" s="212">
        <v>5.2</v>
      </c>
      <c r="I285" s="215">
        <v>5.2</v>
      </c>
      <c r="J285" s="212"/>
      <c r="K285" s="212">
        <v>100</v>
      </c>
      <c r="L285" s="212">
        <f t="shared" si="5"/>
        <v>520</v>
      </c>
      <c r="M285" s="216"/>
    </row>
    <row r="286" s="208" customFormat="1" ht="24" customHeight="1" spans="1:13">
      <c r="A286" s="212">
        <v>7</v>
      </c>
      <c r="B286" s="213" t="s">
        <v>2319</v>
      </c>
      <c r="C286" s="213" t="s">
        <v>2043</v>
      </c>
      <c r="D286" s="212" t="s">
        <v>2313</v>
      </c>
      <c r="E286" s="212" t="s">
        <v>1382</v>
      </c>
      <c r="F286" s="213" t="s">
        <v>2319</v>
      </c>
      <c r="G286" s="214" t="s">
        <v>22</v>
      </c>
      <c r="H286" s="212">
        <v>18.8</v>
      </c>
      <c r="I286" s="215">
        <v>18.8</v>
      </c>
      <c r="J286" s="212"/>
      <c r="K286" s="212">
        <v>100</v>
      </c>
      <c r="L286" s="212">
        <f t="shared" si="5"/>
        <v>1880</v>
      </c>
      <c r="M286" s="216"/>
    </row>
    <row r="287" s="208" customFormat="1" ht="24" customHeight="1" spans="1:13">
      <c r="A287" s="212">
        <v>8</v>
      </c>
      <c r="B287" s="213" t="s">
        <v>2320</v>
      </c>
      <c r="C287" s="213" t="s">
        <v>2043</v>
      </c>
      <c r="D287" s="212" t="s">
        <v>2313</v>
      </c>
      <c r="E287" s="212" t="s">
        <v>1382</v>
      </c>
      <c r="F287" s="213" t="s">
        <v>2320</v>
      </c>
      <c r="G287" s="214" t="s">
        <v>22</v>
      </c>
      <c r="H287" s="212">
        <v>3.2</v>
      </c>
      <c r="I287" s="215">
        <v>3.2</v>
      </c>
      <c r="J287" s="212"/>
      <c r="K287" s="212">
        <v>100</v>
      </c>
      <c r="L287" s="212">
        <f t="shared" si="5"/>
        <v>320</v>
      </c>
      <c r="M287" s="216"/>
    </row>
    <row r="288" s="208" customFormat="1" ht="24" customHeight="1" spans="1:13">
      <c r="A288" s="212">
        <v>9</v>
      </c>
      <c r="B288" s="213" t="s">
        <v>2321</v>
      </c>
      <c r="C288" s="213" t="s">
        <v>2043</v>
      </c>
      <c r="D288" s="212" t="s">
        <v>2313</v>
      </c>
      <c r="E288" s="212" t="s">
        <v>1382</v>
      </c>
      <c r="F288" s="213" t="s">
        <v>2321</v>
      </c>
      <c r="G288" s="214" t="s">
        <v>22</v>
      </c>
      <c r="H288" s="212">
        <v>8.3</v>
      </c>
      <c r="I288" s="215">
        <v>8.3</v>
      </c>
      <c r="J288" s="212"/>
      <c r="K288" s="212">
        <v>100</v>
      </c>
      <c r="L288" s="212">
        <f t="shared" si="5"/>
        <v>830</v>
      </c>
      <c r="M288" s="216"/>
    </row>
    <row r="289" s="208" customFormat="1" ht="24" customHeight="1" spans="1:13">
      <c r="A289" s="212">
        <v>10</v>
      </c>
      <c r="B289" s="213" t="s">
        <v>2322</v>
      </c>
      <c r="C289" s="213" t="s">
        <v>2043</v>
      </c>
      <c r="D289" s="212" t="s">
        <v>2313</v>
      </c>
      <c r="E289" s="212" t="s">
        <v>1382</v>
      </c>
      <c r="F289" s="213" t="s">
        <v>2322</v>
      </c>
      <c r="G289" s="214" t="s">
        <v>22</v>
      </c>
      <c r="H289" s="212">
        <v>3.8</v>
      </c>
      <c r="I289" s="215">
        <v>3.8</v>
      </c>
      <c r="J289" s="212"/>
      <c r="K289" s="212">
        <v>100</v>
      </c>
      <c r="L289" s="212">
        <f t="shared" si="5"/>
        <v>380</v>
      </c>
      <c r="M289" s="216"/>
    </row>
    <row r="290" s="208" customFormat="1" ht="24" customHeight="1" spans="1:13">
      <c r="A290" s="212">
        <v>11</v>
      </c>
      <c r="B290" s="213" t="s">
        <v>2323</v>
      </c>
      <c r="C290" s="213" t="s">
        <v>2043</v>
      </c>
      <c r="D290" s="212" t="s">
        <v>2313</v>
      </c>
      <c r="E290" s="212" t="s">
        <v>1382</v>
      </c>
      <c r="F290" s="213" t="s">
        <v>2323</v>
      </c>
      <c r="G290" s="214" t="s">
        <v>22</v>
      </c>
      <c r="H290" s="212">
        <v>5.2</v>
      </c>
      <c r="I290" s="215">
        <v>5.2</v>
      </c>
      <c r="J290" s="212"/>
      <c r="K290" s="212">
        <v>100</v>
      </c>
      <c r="L290" s="212">
        <f t="shared" si="5"/>
        <v>520</v>
      </c>
      <c r="M290" s="216"/>
    </row>
    <row r="291" s="208" customFormat="1" ht="24" customHeight="1" spans="1:13">
      <c r="A291" s="212">
        <v>12</v>
      </c>
      <c r="B291" s="213" t="s">
        <v>2324</v>
      </c>
      <c r="C291" s="213" t="s">
        <v>2043</v>
      </c>
      <c r="D291" s="212" t="s">
        <v>2313</v>
      </c>
      <c r="E291" s="212" t="s">
        <v>1382</v>
      </c>
      <c r="F291" s="213" t="s">
        <v>2324</v>
      </c>
      <c r="G291" s="214" t="s">
        <v>22</v>
      </c>
      <c r="H291" s="212">
        <v>1.1</v>
      </c>
      <c r="I291" s="215">
        <v>1.1</v>
      </c>
      <c r="J291" s="212"/>
      <c r="K291" s="212">
        <v>100</v>
      </c>
      <c r="L291" s="212">
        <f t="shared" si="5"/>
        <v>110</v>
      </c>
      <c r="M291" s="216"/>
    </row>
    <row r="292" s="208" customFormat="1" ht="24" customHeight="1" spans="1:13">
      <c r="A292" s="212">
        <v>13</v>
      </c>
      <c r="B292" s="213" t="s">
        <v>2325</v>
      </c>
      <c r="C292" s="213" t="s">
        <v>2043</v>
      </c>
      <c r="D292" s="212" t="s">
        <v>2313</v>
      </c>
      <c r="E292" s="212" t="s">
        <v>1382</v>
      </c>
      <c r="F292" s="213" t="s">
        <v>2325</v>
      </c>
      <c r="G292" s="214" t="s">
        <v>22</v>
      </c>
      <c r="H292" s="212">
        <v>4.4</v>
      </c>
      <c r="I292" s="215">
        <v>4.4</v>
      </c>
      <c r="J292" s="212"/>
      <c r="K292" s="212">
        <v>100</v>
      </c>
      <c r="L292" s="212">
        <f t="shared" si="5"/>
        <v>440</v>
      </c>
      <c r="M292" s="216"/>
    </row>
    <row r="293" s="208" customFormat="1" ht="24" customHeight="1" spans="1:13">
      <c r="A293" s="212">
        <v>14</v>
      </c>
      <c r="B293" s="213" t="s">
        <v>2326</v>
      </c>
      <c r="C293" s="213" t="s">
        <v>2043</v>
      </c>
      <c r="D293" s="212" t="s">
        <v>2313</v>
      </c>
      <c r="E293" s="212" t="s">
        <v>1382</v>
      </c>
      <c r="F293" s="213" t="s">
        <v>2326</v>
      </c>
      <c r="G293" s="214" t="s">
        <v>22</v>
      </c>
      <c r="H293" s="212">
        <v>2.8</v>
      </c>
      <c r="I293" s="215">
        <v>2.8</v>
      </c>
      <c r="J293" s="212"/>
      <c r="K293" s="212">
        <v>100</v>
      </c>
      <c r="L293" s="212">
        <f t="shared" si="5"/>
        <v>280</v>
      </c>
      <c r="M293" s="216"/>
    </row>
    <row r="294" s="208" customFormat="1" ht="24" customHeight="1" spans="1:13">
      <c r="A294" s="212">
        <v>15</v>
      </c>
      <c r="B294" s="213" t="s">
        <v>2327</v>
      </c>
      <c r="C294" s="213" t="s">
        <v>2043</v>
      </c>
      <c r="D294" s="212" t="s">
        <v>2313</v>
      </c>
      <c r="E294" s="212" t="s">
        <v>1382</v>
      </c>
      <c r="F294" s="213" t="s">
        <v>2327</v>
      </c>
      <c r="G294" s="214" t="s">
        <v>22</v>
      </c>
      <c r="H294" s="212">
        <v>4.4</v>
      </c>
      <c r="I294" s="215">
        <v>4.4</v>
      </c>
      <c r="J294" s="212"/>
      <c r="K294" s="212">
        <v>100</v>
      </c>
      <c r="L294" s="212">
        <f t="shared" si="5"/>
        <v>440</v>
      </c>
      <c r="M294" s="216"/>
    </row>
    <row r="295" s="208" customFormat="1" ht="24" customHeight="1" spans="1:13">
      <c r="A295" s="212">
        <v>16</v>
      </c>
      <c r="B295" s="213" t="s">
        <v>2328</v>
      </c>
      <c r="C295" s="213" t="s">
        <v>2043</v>
      </c>
      <c r="D295" s="212" t="s">
        <v>2313</v>
      </c>
      <c r="E295" s="212" t="s">
        <v>1382</v>
      </c>
      <c r="F295" s="213" t="s">
        <v>2328</v>
      </c>
      <c r="G295" s="214" t="s">
        <v>22</v>
      </c>
      <c r="H295" s="212">
        <v>7.6</v>
      </c>
      <c r="I295" s="215">
        <v>7.6</v>
      </c>
      <c r="J295" s="212"/>
      <c r="K295" s="212">
        <v>100</v>
      </c>
      <c r="L295" s="212">
        <f t="shared" si="5"/>
        <v>760</v>
      </c>
      <c r="M295" s="216"/>
    </row>
    <row r="296" s="208" customFormat="1" ht="24" customHeight="1" spans="1:13">
      <c r="A296" s="212">
        <v>17</v>
      </c>
      <c r="B296" s="213" t="s">
        <v>2329</v>
      </c>
      <c r="C296" s="213" t="s">
        <v>2043</v>
      </c>
      <c r="D296" s="212" t="s">
        <v>2313</v>
      </c>
      <c r="E296" s="212" t="s">
        <v>1382</v>
      </c>
      <c r="F296" s="213" t="s">
        <v>2329</v>
      </c>
      <c r="G296" s="214" t="s">
        <v>22</v>
      </c>
      <c r="H296" s="212">
        <v>4.3</v>
      </c>
      <c r="I296" s="215">
        <v>4.3</v>
      </c>
      <c r="J296" s="212"/>
      <c r="K296" s="212">
        <v>100</v>
      </c>
      <c r="L296" s="212">
        <f t="shared" si="5"/>
        <v>430</v>
      </c>
      <c r="M296" s="216"/>
    </row>
    <row r="297" s="208" customFormat="1" ht="24" customHeight="1" spans="1:13">
      <c r="A297" s="212">
        <v>18</v>
      </c>
      <c r="B297" s="213" t="s">
        <v>2330</v>
      </c>
      <c r="C297" s="213" t="s">
        <v>2043</v>
      </c>
      <c r="D297" s="212" t="s">
        <v>2313</v>
      </c>
      <c r="E297" s="212" t="s">
        <v>1382</v>
      </c>
      <c r="F297" s="213" t="s">
        <v>2330</v>
      </c>
      <c r="G297" s="214" t="s">
        <v>22</v>
      </c>
      <c r="H297" s="212">
        <v>2.8</v>
      </c>
      <c r="I297" s="215">
        <v>2.8</v>
      </c>
      <c r="J297" s="212"/>
      <c r="K297" s="212">
        <v>100</v>
      </c>
      <c r="L297" s="212">
        <f t="shared" si="5"/>
        <v>280</v>
      </c>
      <c r="M297" s="216"/>
    </row>
    <row r="298" s="208" customFormat="1" ht="24" customHeight="1" spans="1:13">
      <c r="A298" s="212">
        <v>19</v>
      </c>
      <c r="B298" s="213" t="s">
        <v>2331</v>
      </c>
      <c r="C298" s="213" t="s">
        <v>2043</v>
      </c>
      <c r="D298" s="212" t="s">
        <v>2313</v>
      </c>
      <c r="E298" s="212" t="s">
        <v>1382</v>
      </c>
      <c r="F298" s="213" t="s">
        <v>2331</v>
      </c>
      <c r="G298" s="214" t="s">
        <v>22</v>
      </c>
      <c r="H298" s="212">
        <v>7.6</v>
      </c>
      <c r="I298" s="215">
        <v>7.6</v>
      </c>
      <c r="J298" s="212"/>
      <c r="K298" s="212">
        <v>100</v>
      </c>
      <c r="L298" s="212">
        <f t="shared" si="5"/>
        <v>760</v>
      </c>
      <c r="M298" s="216"/>
    </row>
    <row r="299" s="208" customFormat="1" ht="24" customHeight="1" spans="1:13">
      <c r="A299" s="212">
        <v>20</v>
      </c>
      <c r="B299" s="213" t="s">
        <v>2332</v>
      </c>
      <c r="C299" s="213" t="s">
        <v>2043</v>
      </c>
      <c r="D299" s="212" t="s">
        <v>2313</v>
      </c>
      <c r="E299" s="212" t="s">
        <v>1382</v>
      </c>
      <c r="F299" s="213" t="s">
        <v>2332</v>
      </c>
      <c r="G299" s="214" t="s">
        <v>22</v>
      </c>
      <c r="H299" s="212">
        <v>6.1</v>
      </c>
      <c r="I299" s="215">
        <v>6.1</v>
      </c>
      <c r="J299" s="212"/>
      <c r="K299" s="212">
        <v>100</v>
      </c>
      <c r="L299" s="212">
        <f t="shared" si="5"/>
        <v>610</v>
      </c>
      <c r="M299" s="216"/>
    </row>
    <row r="300" s="208" customFormat="1" ht="24" customHeight="1" spans="1:13">
      <c r="A300" s="212">
        <v>21</v>
      </c>
      <c r="B300" s="213" t="s">
        <v>2333</v>
      </c>
      <c r="C300" s="213" t="s">
        <v>2043</v>
      </c>
      <c r="D300" s="212" t="s">
        <v>2313</v>
      </c>
      <c r="E300" s="212" t="s">
        <v>1382</v>
      </c>
      <c r="F300" s="213" t="s">
        <v>2333</v>
      </c>
      <c r="G300" s="214" t="s">
        <v>22</v>
      </c>
      <c r="H300" s="212">
        <v>8.2</v>
      </c>
      <c r="I300" s="215">
        <v>8.2</v>
      </c>
      <c r="J300" s="212"/>
      <c r="K300" s="212">
        <v>100</v>
      </c>
      <c r="L300" s="212">
        <f t="shared" si="5"/>
        <v>820</v>
      </c>
      <c r="M300" s="216"/>
    </row>
    <row r="301" s="208" customFormat="1" ht="24" customHeight="1" spans="1:13">
      <c r="A301" s="212">
        <v>22</v>
      </c>
      <c r="B301" s="213" t="s">
        <v>2334</v>
      </c>
      <c r="C301" s="213" t="s">
        <v>2043</v>
      </c>
      <c r="D301" s="212" t="s">
        <v>2313</v>
      </c>
      <c r="E301" s="212" t="s">
        <v>1382</v>
      </c>
      <c r="F301" s="213" t="s">
        <v>2334</v>
      </c>
      <c r="G301" s="214" t="s">
        <v>22</v>
      </c>
      <c r="H301" s="212">
        <v>5.1</v>
      </c>
      <c r="I301" s="215">
        <v>5.1</v>
      </c>
      <c r="J301" s="212"/>
      <c r="K301" s="212">
        <v>100</v>
      </c>
      <c r="L301" s="212">
        <f t="shared" si="5"/>
        <v>510</v>
      </c>
      <c r="M301" s="216"/>
    </row>
    <row r="302" s="208" customFormat="1" ht="24" customHeight="1" spans="1:13">
      <c r="A302" s="212">
        <v>23</v>
      </c>
      <c r="B302" s="213" t="s">
        <v>2335</v>
      </c>
      <c r="C302" s="213" t="s">
        <v>2043</v>
      </c>
      <c r="D302" s="212" t="s">
        <v>2313</v>
      </c>
      <c r="E302" s="212" t="s">
        <v>1382</v>
      </c>
      <c r="F302" s="213" t="s">
        <v>2335</v>
      </c>
      <c r="G302" s="214" t="s">
        <v>22</v>
      </c>
      <c r="H302" s="212">
        <v>4.2</v>
      </c>
      <c r="I302" s="215">
        <v>4.2</v>
      </c>
      <c r="J302" s="212"/>
      <c r="K302" s="212">
        <v>100</v>
      </c>
      <c r="L302" s="212">
        <f t="shared" si="5"/>
        <v>420</v>
      </c>
      <c r="M302" s="216"/>
    </row>
    <row r="303" s="208" customFormat="1" ht="24" customHeight="1" spans="1:13">
      <c r="A303" s="212">
        <v>24</v>
      </c>
      <c r="B303" s="213" t="s">
        <v>2336</v>
      </c>
      <c r="C303" s="213" t="s">
        <v>2043</v>
      </c>
      <c r="D303" s="212" t="s">
        <v>2313</v>
      </c>
      <c r="E303" s="212" t="s">
        <v>1382</v>
      </c>
      <c r="F303" s="213" t="s">
        <v>2336</v>
      </c>
      <c r="G303" s="214" t="s">
        <v>22</v>
      </c>
      <c r="H303" s="212">
        <v>10.8</v>
      </c>
      <c r="I303" s="215">
        <v>10.8</v>
      </c>
      <c r="J303" s="212"/>
      <c r="K303" s="212">
        <v>100</v>
      </c>
      <c r="L303" s="212">
        <f t="shared" si="5"/>
        <v>1080</v>
      </c>
      <c r="M303" s="216"/>
    </row>
    <row r="304" s="208" customFormat="1" ht="24" customHeight="1" spans="1:13">
      <c r="A304" s="212">
        <v>25</v>
      </c>
      <c r="B304" s="213" t="s">
        <v>2337</v>
      </c>
      <c r="C304" s="213" t="s">
        <v>2043</v>
      </c>
      <c r="D304" s="212" t="s">
        <v>2313</v>
      </c>
      <c r="E304" s="212" t="s">
        <v>1382</v>
      </c>
      <c r="F304" s="213" t="s">
        <v>2337</v>
      </c>
      <c r="G304" s="214" t="s">
        <v>22</v>
      </c>
      <c r="H304" s="212">
        <v>2.2</v>
      </c>
      <c r="I304" s="215">
        <v>2.2</v>
      </c>
      <c r="J304" s="212"/>
      <c r="K304" s="212">
        <v>100</v>
      </c>
      <c r="L304" s="212">
        <f t="shared" si="5"/>
        <v>220</v>
      </c>
      <c r="M304" s="216"/>
    </row>
    <row r="305" s="208" customFormat="1" ht="24" customHeight="1" spans="1:13">
      <c r="A305" s="212">
        <v>26</v>
      </c>
      <c r="B305" s="213" t="s">
        <v>2338</v>
      </c>
      <c r="C305" s="213" t="s">
        <v>2043</v>
      </c>
      <c r="D305" s="212" t="s">
        <v>2313</v>
      </c>
      <c r="E305" s="212" t="s">
        <v>1382</v>
      </c>
      <c r="F305" s="213" t="s">
        <v>2338</v>
      </c>
      <c r="G305" s="214" t="s">
        <v>22</v>
      </c>
      <c r="H305" s="212">
        <v>2.5</v>
      </c>
      <c r="I305" s="215">
        <v>2.5</v>
      </c>
      <c r="J305" s="212"/>
      <c r="K305" s="212">
        <v>100</v>
      </c>
      <c r="L305" s="212">
        <f t="shared" si="5"/>
        <v>250</v>
      </c>
      <c r="M305" s="216"/>
    </row>
    <row r="306" s="208" customFormat="1" ht="24" customHeight="1" spans="1:13">
      <c r="A306" s="212">
        <v>27</v>
      </c>
      <c r="B306" s="213" t="s">
        <v>2339</v>
      </c>
      <c r="C306" s="213" t="s">
        <v>2043</v>
      </c>
      <c r="D306" s="212" t="s">
        <v>2313</v>
      </c>
      <c r="E306" s="212" t="s">
        <v>1382</v>
      </c>
      <c r="F306" s="213" t="s">
        <v>2339</v>
      </c>
      <c r="G306" s="214" t="s">
        <v>22</v>
      </c>
      <c r="H306" s="212">
        <v>3.5</v>
      </c>
      <c r="I306" s="215">
        <v>3.5</v>
      </c>
      <c r="J306" s="212"/>
      <c r="K306" s="212">
        <v>100</v>
      </c>
      <c r="L306" s="212">
        <f t="shared" si="5"/>
        <v>350</v>
      </c>
      <c r="M306" s="216"/>
    </row>
    <row r="307" s="208" customFormat="1" ht="24" customHeight="1" spans="1:13">
      <c r="A307" s="212">
        <v>28</v>
      </c>
      <c r="B307" s="213" t="s">
        <v>2340</v>
      </c>
      <c r="C307" s="213" t="s">
        <v>2043</v>
      </c>
      <c r="D307" s="212" t="s">
        <v>2313</v>
      </c>
      <c r="E307" s="212" t="s">
        <v>1382</v>
      </c>
      <c r="F307" s="213" t="s">
        <v>2340</v>
      </c>
      <c r="G307" s="214" t="s">
        <v>22</v>
      </c>
      <c r="H307" s="212">
        <v>3.5</v>
      </c>
      <c r="I307" s="215">
        <v>3.5</v>
      </c>
      <c r="J307" s="212"/>
      <c r="K307" s="212">
        <v>100</v>
      </c>
      <c r="L307" s="212">
        <f t="shared" si="5"/>
        <v>350</v>
      </c>
      <c r="M307" s="216"/>
    </row>
    <row r="308" s="208" customFormat="1" ht="24" customHeight="1" spans="1:13">
      <c r="A308" s="212">
        <v>29</v>
      </c>
      <c r="B308" s="213" t="s">
        <v>2341</v>
      </c>
      <c r="C308" s="213" t="s">
        <v>2043</v>
      </c>
      <c r="D308" s="212" t="s">
        <v>2313</v>
      </c>
      <c r="E308" s="212" t="s">
        <v>1382</v>
      </c>
      <c r="F308" s="213" t="s">
        <v>2341</v>
      </c>
      <c r="G308" s="214" t="s">
        <v>22</v>
      </c>
      <c r="H308" s="212">
        <v>4.3</v>
      </c>
      <c r="I308" s="215">
        <v>4.3</v>
      </c>
      <c r="J308" s="212"/>
      <c r="K308" s="212">
        <v>100</v>
      </c>
      <c r="L308" s="212">
        <f t="shared" si="5"/>
        <v>430</v>
      </c>
      <c r="M308" s="216"/>
    </row>
    <row r="309" s="208" customFormat="1" ht="24" customHeight="1" spans="1:13">
      <c r="A309" s="212">
        <v>30</v>
      </c>
      <c r="B309" s="213" t="s">
        <v>2342</v>
      </c>
      <c r="C309" s="213" t="s">
        <v>2043</v>
      </c>
      <c r="D309" s="212" t="s">
        <v>2313</v>
      </c>
      <c r="E309" s="212" t="s">
        <v>1382</v>
      </c>
      <c r="F309" s="213" t="s">
        <v>2342</v>
      </c>
      <c r="G309" s="214" t="s">
        <v>22</v>
      </c>
      <c r="H309" s="212">
        <v>3.6</v>
      </c>
      <c r="I309" s="215">
        <v>3.6</v>
      </c>
      <c r="J309" s="212"/>
      <c r="K309" s="212">
        <v>100</v>
      </c>
      <c r="L309" s="212">
        <f t="shared" si="5"/>
        <v>360</v>
      </c>
      <c r="M309" s="216"/>
    </row>
    <row r="310" s="208" customFormat="1" ht="24" customHeight="1" spans="1:13">
      <c r="A310" s="212">
        <v>31</v>
      </c>
      <c r="B310" s="213" t="s">
        <v>2343</v>
      </c>
      <c r="C310" s="213" t="s">
        <v>2043</v>
      </c>
      <c r="D310" s="212" t="s">
        <v>2313</v>
      </c>
      <c r="E310" s="212" t="s">
        <v>1382</v>
      </c>
      <c r="F310" s="213" t="s">
        <v>2343</v>
      </c>
      <c r="G310" s="214" t="s">
        <v>22</v>
      </c>
      <c r="H310" s="212">
        <v>2.3</v>
      </c>
      <c r="I310" s="215">
        <v>2.3</v>
      </c>
      <c r="J310" s="212"/>
      <c r="K310" s="212">
        <v>100</v>
      </c>
      <c r="L310" s="212">
        <f t="shared" si="5"/>
        <v>230</v>
      </c>
      <c r="M310" s="216"/>
    </row>
    <row r="311" s="208" customFormat="1" ht="24" customHeight="1" spans="1:13">
      <c r="A311" s="212">
        <v>32</v>
      </c>
      <c r="B311" s="213" t="s">
        <v>2344</v>
      </c>
      <c r="C311" s="213" t="s">
        <v>2043</v>
      </c>
      <c r="D311" s="212" t="s">
        <v>2313</v>
      </c>
      <c r="E311" s="212" t="s">
        <v>1382</v>
      </c>
      <c r="F311" s="213" t="s">
        <v>2344</v>
      </c>
      <c r="G311" s="214" t="s">
        <v>22</v>
      </c>
      <c r="H311" s="212">
        <v>1.5</v>
      </c>
      <c r="I311" s="215">
        <v>1.5</v>
      </c>
      <c r="J311" s="212"/>
      <c r="K311" s="212">
        <v>100</v>
      </c>
      <c r="L311" s="212">
        <f t="shared" si="5"/>
        <v>150</v>
      </c>
      <c r="M311" s="216"/>
    </row>
    <row r="312" s="208" customFormat="1" ht="24" customHeight="1" spans="1:13">
      <c r="A312" s="212">
        <v>33</v>
      </c>
      <c r="B312" s="213" t="s">
        <v>2345</v>
      </c>
      <c r="C312" s="213" t="s">
        <v>2043</v>
      </c>
      <c r="D312" s="212" t="s">
        <v>2313</v>
      </c>
      <c r="E312" s="212" t="s">
        <v>1382</v>
      </c>
      <c r="F312" s="213" t="s">
        <v>2345</v>
      </c>
      <c r="G312" s="214" t="s">
        <v>22</v>
      </c>
      <c r="H312" s="212">
        <v>5.3</v>
      </c>
      <c r="I312" s="215">
        <v>5.3</v>
      </c>
      <c r="J312" s="212"/>
      <c r="K312" s="212">
        <v>100</v>
      </c>
      <c r="L312" s="212">
        <f t="shared" si="5"/>
        <v>530</v>
      </c>
      <c r="M312" s="216"/>
    </row>
    <row r="313" s="208" customFormat="1" ht="24" customHeight="1" spans="1:13">
      <c r="A313" s="212">
        <v>34</v>
      </c>
      <c r="B313" s="213" t="s">
        <v>2346</v>
      </c>
      <c r="C313" s="213" t="s">
        <v>2043</v>
      </c>
      <c r="D313" s="212" t="s">
        <v>2313</v>
      </c>
      <c r="E313" s="212" t="s">
        <v>1382</v>
      </c>
      <c r="F313" s="213" t="s">
        <v>2346</v>
      </c>
      <c r="G313" s="214" t="s">
        <v>22</v>
      </c>
      <c r="H313" s="212">
        <v>7.8</v>
      </c>
      <c r="I313" s="215">
        <v>7.8</v>
      </c>
      <c r="J313" s="212"/>
      <c r="K313" s="212">
        <v>100</v>
      </c>
      <c r="L313" s="212">
        <f t="shared" si="5"/>
        <v>780</v>
      </c>
      <c r="M313" s="216"/>
    </row>
    <row r="314" s="208" customFormat="1" ht="24" customHeight="1" spans="1:13">
      <c r="A314" s="212">
        <v>35</v>
      </c>
      <c r="B314" s="213" t="s">
        <v>2347</v>
      </c>
      <c r="C314" s="213" t="s">
        <v>2043</v>
      </c>
      <c r="D314" s="212" t="s">
        <v>2313</v>
      </c>
      <c r="E314" s="212" t="s">
        <v>1382</v>
      </c>
      <c r="F314" s="213" t="s">
        <v>2347</v>
      </c>
      <c r="G314" s="214" t="s">
        <v>22</v>
      </c>
      <c r="H314" s="212">
        <v>13</v>
      </c>
      <c r="I314" s="215">
        <v>13</v>
      </c>
      <c r="J314" s="212"/>
      <c r="K314" s="212">
        <v>100</v>
      </c>
      <c r="L314" s="212">
        <f t="shared" si="5"/>
        <v>1300</v>
      </c>
      <c r="M314" s="216"/>
    </row>
    <row r="315" s="208" customFormat="1" ht="24" customHeight="1" spans="1:13">
      <c r="A315" s="212">
        <v>36</v>
      </c>
      <c r="B315" s="213" t="s">
        <v>2348</v>
      </c>
      <c r="C315" s="213" t="s">
        <v>2043</v>
      </c>
      <c r="D315" s="212" t="s">
        <v>2313</v>
      </c>
      <c r="E315" s="212" t="s">
        <v>241</v>
      </c>
      <c r="F315" s="213" t="s">
        <v>2348</v>
      </c>
      <c r="G315" s="214" t="s">
        <v>22</v>
      </c>
      <c r="H315" s="212">
        <v>25</v>
      </c>
      <c r="I315" s="215">
        <v>25</v>
      </c>
      <c r="J315" s="212"/>
      <c r="K315" s="212">
        <v>100</v>
      </c>
      <c r="L315" s="212">
        <f t="shared" si="5"/>
        <v>2500</v>
      </c>
      <c r="M315" s="216"/>
    </row>
    <row r="316" s="208" customFormat="1" ht="24" customHeight="1" spans="1:13">
      <c r="A316" s="212">
        <v>37</v>
      </c>
      <c r="B316" s="213" t="s">
        <v>2349</v>
      </c>
      <c r="C316" s="213" t="s">
        <v>2043</v>
      </c>
      <c r="D316" s="212" t="s">
        <v>2313</v>
      </c>
      <c r="E316" s="212" t="s">
        <v>504</v>
      </c>
      <c r="F316" s="213" t="s">
        <v>2349</v>
      </c>
      <c r="G316" s="214" t="s">
        <v>22</v>
      </c>
      <c r="H316" s="212">
        <v>20</v>
      </c>
      <c r="I316" s="215">
        <v>20</v>
      </c>
      <c r="J316" s="212"/>
      <c r="K316" s="212">
        <v>100</v>
      </c>
      <c r="L316" s="212">
        <f t="shared" si="5"/>
        <v>2000</v>
      </c>
      <c r="M316" s="216"/>
    </row>
    <row r="317" s="208" customFormat="1" ht="24" customHeight="1" spans="1:13">
      <c r="A317" s="212">
        <v>38</v>
      </c>
      <c r="B317" s="213" t="s">
        <v>2350</v>
      </c>
      <c r="C317" s="213" t="s">
        <v>2043</v>
      </c>
      <c r="D317" s="212" t="s">
        <v>2313</v>
      </c>
      <c r="E317" s="212" t="s">
        <v>504</v>
      </c>
      <c r="F317" s="213" t="s">
        <v>2350</v>
      </c>
      <c r="G317" s="214" t="s">
        <v>22</v>
      </c>
      <c r="H317" s="212">
        <v>30</v>
      </c>
      <c r="I317" s="215">
        <v>30</v>
      </c>
      <c r="J317" s="212"/>
      <c r="K317" s="212">
        <v>100</v>
      </c>
      <c r="L317" s="212">
        <f t="shared" si="5"/>
        <v>3000</v>
      </c>
      <c r="M317" s="216"/>
    </row>
    <row r="318" s="208" customFormat="1" ht="24" customHeight="1" spans="1:13">
      <c r="A318" s="212">
        <v>39</v>
      </c>
      <c r="B318" s="213" t="s">
        <v>2351</v>
      </c>
      <c r="C318" s="213" t="s">
        <v>2043</v>
      </c>
      <c r="D318" s="212" t="s">
        <v>2313</v>
      </c>
      <c r="E318" s="212" t="s">
        <v>504</v>
      </c>
      <c r="F318" s="213" t="s">
        <v>2351</v>
      </c>
      <c r="G318" s="214" t="s">
        <v>22</v>
      </c>
      <c r="H318" s="212">
        <v>26</v>
      </c>
      <c r="I318" s="215">
        <v>26</v>
      </c>
      <c r="J318" s="212"/>
      <c r="K318" s="212">
        <v>100</v>
      </c>
      <c r="L318" s="212">
        <f t="shared" si="5"/>
        <v>2600</v>
      </c>
      <c r="M318" s="216"/>
    </row>
    <row r="319" s="209" customFormat="1" ht="24" customHeight="1" spans="1:13">
      <c r="A319" s="219" t="s">
        <v>15</v>
      </c>
      <c r="B319" s="220"/>
      <c r="C319" s="221"/>
      <c r="D319" s="222"/>
      <c r="E319" s="222"/>
      <c r="F319" s="221"/>
      <c r="G319" s="223"/>
      <c r="H319" s="222">
        <f>SUM(H280:H318)</f>
        <v>289.4</v>
      </c>
      <c r="I319" s="224">
        <f>SUM(I280:I318)</f>
        <v>289.4</v>
      </c>
      <c r="J319" s="222"/>
      <c r="K319" s="222">
        <v>100</v>
      </c>
      <c r="L319" s="222">
        <f t="shared" si="5"/>
        <v>28940</v>
      </c>
      <c r="M319" s="225"/>
    </row>
    <row r="320" s="208" customFormat="1" ht="24" customHeight="1" spans="1:13">
      <c r="A320" s="212">
        <v>1</v>
      </c>
      <c r="B320" s="213" t="s">
        <v>2352</v>
      </c>
      <c r="C320" s="213" t="s">
        <v>2043</v>
      </c>
      <c r="D320" s="212" t="s">
        <v>2353</v>
      </c>
      <c r="E320" s="212" t="s">
        <v>463</v>
      </c>
      <c r="F320" s="213" t="s">
        <v>2352</v>
      </c>
      <c r="G320" s="214" t="s">
        <v>22</v>
      </c>
      <c r="H320" s="212">
        <f t="shared" ref="H320:H383" si="6">I320+J320</f>
        <v>30.44</v>
      </c>
      <c r="I320" s="215">
        <v>30.44</v>
      </c>
      <c r="J320" s="212"/>
      <c r="K320" s="212">
        <v>100</v>
      </c>
      <c r="L320" s="212">
        <f t="shared" si="5"/>
        <v>3044</v>
      </c>
      <c r="M320" s="216"/>
    </row>
    <row r="321" s="208" customFormat="1" ht="24" customHeight="1" spans="1:13">
      <c r="A321" s="212">
        <v>2</v>
      </c>
      <c r="B321" s="213" t="s">
        <v>2354</v>
      </c>
      <c r="C321" s="213" t="s">
        <v>2043</v>
      </c>
      <c r="D321" s="212" t="s">
        <v>2353</v>
      </c>
      <c r="E321" s="212" t="s">
        <v>463</v>
      </c>
      <c r="F321" s="213" t="s">
        <v>2354</v>
      </c>
      <c r="G321" s="214" t="s">
        <v>22</v>
      </c>
      <c r="H321" s="212">
        <f t="shared" si="6"/>
        <v>43.5</v>
      </c>
      <c r="I321" s="215">
        <v>43.5</v>
      </c>
      <c r="J321" s="212"/>
      <c r="K321" s="212">
        <v>100</v>
      </c>
      <c r="L321" s="212">
        <f t="shared" si="5"/>
        <v>4350</v>
      </c>
      <c r="M321" s="216"/>
    </row>
    <row r="322" s="208" customFormat="1" ht="24" customHeight="1" spans="1:13">
      <c r="A322" s="212">
        <v>3</v>
      </c>
      <c r="B322" s="213" t="s">
        <v>2355</v>
      </c>
      <c r="C322" s="213" t="s">
        <v>2043</v>
      </c>
      <c r="D322" s="212" t="s">
        <v>2353</v>
      </c>
      <c r="E322" s="212" t="s">
        <v>463</v>
      </c>
      <c r="F322" s="213" t="s">
        <v>2355</v>
      </c>
      <c r="G322" s="214" t="s">
        <v>22</v>
      </c>
      <c r="H322" s="212">
        <f t="shared" si="6"/>
        <v>39.92</v>
      </c>
      <c r="I322" s="215">
        <v>39.92</v>
      </c>
      <c r="J322" s="212"/>
      <c r="K322" s="212">
        <v>100</v>
      </c>
      <c r="L322" s="212">
        <f t="shared" si="5"/>
        <v>3992</v>
      </c>
      <c r="M322" s="216"/>
    </row>
    <row r="323" s="208" customFormat="1" ht="24" customHeight="1" spans="1:13">
      <c r="A323" s="212">
        <v>4</v>
      </c>
      <c r="B323" s="213" t="s">
        <v>2356</v>
      </c>
      <c r="C323" s="213" t="s">
        <v>2043</v>
      </c>
      <c r="D323" s="212" t="s">
        <v>2353</v>
      </c>
      <c r="E323" s="212" t="s">
        <v>463</v>
      </c>
      <c r="F323" s="213" t="s">
        <v>2356</v>
      </c>
      <c r="G323" s="214" t="s">
        <v>22</v>
      </c>
      <c r="H323" s="212">
        <f t="shared" si="6"/>
        <v>9.58</v>
      </c>
      <c r="I323" s="215">
        <v>9.58</v>
      </c>
      <c r="J323" s="212"/>
      <c r="K323" s="212">
        <v>100</v>
      </c>
      <c r="L323" s="212">
        <f t="shared" si="5"/>
        <v>958</v>
      </c>
      <c r="M323" s="216"/>
    </row>
    <row r="324" s="208" customFormat="1" ht="24" customHeight="1" spans="1:13">
      <c r="A324" s="212">
        <v>5</v>
      </c>
      <c r="B324" s="213" t="s">
        <v>2357</v>
      </c>
      <c r="C324" s="213" t="s">
        <v>2043</v>
      </c>
      <c r="D324" s="212" t="s">
        <v>2353</v>
      </c>
      <c r="E324" s="212" t="s">
        <v>463</v>
      </c>
      <c r="F324" s="213" t="s">
        <v>2357</v>
      </c>
      <c r="G324" s="214" t="s">
        <v>22</v>
      </c>
      <c r="H324" s="212">
        <f t="shared" si="6"/>
        <v>18.53</v>
      </c>
      <c r="I324" s="215">
        <v>18.53</v>
      </c>
      <c r="J324" s="212"/>
      <c r="K324" s="212">
        <v>100</v>
      </c>
      <c r="L324" s="212">
        <f t="shared" si="5"/>
        <v>1853</v>
      </c>
      <c r="M324" s="216"/>
    </row>
    <row r="325" s="208" customFormat="1" ht="24" customHeight="1" spans="1:13">
      <c r="A325" s="212">
        <v>6</v>
      </c>
      <c r="B325" s="213" t="s">
        <v>2358</v>
      </c>
      <c r="C325" s="213" t="s">
        <v>2043</v>
      </c>
      <c r="D325" s="212" t="s">
        <v>2353</v>
      </c>
      <c r="E325" s="212" t="s">
        <v>463</v>
      </c>
      <c r="F325" s="213" t="s">
        <v>2358</v>
      </c>
      <c r="G325" s="214" t="s">
        <v>22</v>
      </c>
      <c r="H325" s="212">
        <f t="shared" si="6"/>
        <v>31.57</v>
      </c>
      <c r="I325" s="215">
        <v>31.57</v>
      </c>
      <c r="J325" s="212"/>
      <c r="K325" s="212">
        <v>100</v>
      </c>
      <c r="L325" s="212">
        <f t="shared" si="5"/>
        <v>3157</v>
      </c>
      <c r="M325" s="216"/>
    </row>
    <row r="326" s="208" customFormat="1" ht="24" customHeight="1" spans="1:13">
      <c r="A326" s="212">
        <v>7</v>
      </c>
      <c r="B326" s="213" t="s">
        <v>2359</v>
      </c>
      <c r="C326" s="213" t="s">
        <v>2043</v>
      </c>
      <c r="D326" s="212" t="s">
        <v>2353</v>
      </c>
      <c r="E326" s="212" t="s">
        <v>463</v>
      </c>
      <c r="F326" s="213" t="s">
        <v>2359</v>
      </c>
      <c r="G326" s="214" t="s">
        <v>22</v>
      </c>
      <c r="H326" s="212">
        <f t="shared" si="6"/>
        <v>33.57</v>
      </c>
      <c r="I326" s="215">
        <v>33.57</v>
      </c>
      <c r="J326" s="212"/>
      <c r="K326" s="212">
        <v>100</v>
      </c>
      <c r="L326" s="212">
        <f t="shared" ref="L326:L389" si="7">K326*H326</f>
        <v>3357</v>
      </c>
      <c r="M326" s="216"/>
    </row>
    <row r="327" s="208" customFormat="1" ht="24" customHeight="1" spans="1:13">
      <c r="A327" s="212">
        <v>8</v>
      </c>
      <c r="B327" s="213" t="s">
        <v>2360</v>
      </c>
      <c r="C327" s="213" t="s">
        <v>2043</v>
      </c>
      <c r="D327" s="212" t="s">
        <v>2353</v>
      </c>
      <c r="E327" s="212" t="s">
        <v>463</v>
      </c>
      <c r="F327" s="213" t="s">
        <v>2360</v>
      </c>
      <c r="G327" s="214" t="s">
        <v>22</v>
      </c>
      <c r="H327" s="212">
        <f t="shared" si="6"/>
        <v>35.8</v>
      </c>
      <c r="I327" s="215">
        <v>35.8</v>
      </c>
      <c r="J327" s="212"/>
      <c r="K327" s="212">
        <v>100</v>
      </c>
      <c r="L327" s="212">
        <f t="shared" si="7"/>
        <v>3580</v>
      </c>
      <c r="M327" s="216"/>
    </row>
    <row r="328" s="208" customFormat="1" ht="24" customHeight="1" spans="1:13">
      <c r="A328" s="212">
        <v>9</v>
      </c>
      <c r="B328" s="213" t="s">
        <v>2361</v>
      </c>
      <c r="C328" s="213" t="s">
        <v>2043</v>
      </c>
      <c r="D328" s="212" t="s">
        <v>2353</v>
      </c>
      <c r="E328" s="212" t="s">
        <v>463</v>
      </c>
      <c r="F328" s="213" t="s">
        <v>2361</v>
      </c>
      <c r="G328" s="214" t="s">
        <v>22</v>
      </c>
      <c r="H328" s="212">
        <f t="shared" si="6"/>
        <v>9.72</v>
      </c>
      <c r="I328" s="215">
        <v>9.72</v>
      </c>
      <c r="J328" s="212"/>
      <c r="K328" s="212">
        <v>100</v>
      </c>
      <c r="L328" s="212">
        <f t="shared" si="7"/>
        <v>972</v>
      </c>
      <c r="M328" s="216"/>
    </row>
    <row r="329" s="208" customFormat="1" ht="24" customHeight="1" spans="1:13">
      <c r="A329" s="212">
        <v>10</v>
      </c>
      <c r="B329" s="213" t="s">
        <v>2362</v>
      </c>
      <c r="C329" s="213" t="s">
        <v>2043</v>
      </c>
      <c r="D329" s="212" t="s">
        <v>2353</v>
      </c>
      <c r="E329" s="212" t="s">
        <v>463</v>
      </c>
      <c r="F329" s="213" t="s">
        <v>2362</v>
      </c>
      <c r="G329" s="214" t="s">
        <v>22</v>
      </c>
      <c r="H329" s="212">
        <f t="shared" si="6"/>
        <v>27.52</v>
      </c>
      <c r="I329" s="215">
        <v>27.52</v>
      </c>
      <c r="J329" s="212"/>
      <c r="K329" s="212">
        <v>100</v>
      </c>
      <c r="L329" s="212">
        <f t="shared" si="7"/>
        <v>2752</v>
      </c>
      <c r="M329" s="216"/>
    </row>
    <row r="330" s="208" customFormat="1" ht="24" customHeight="1" spans="1:13">
      <c r="A330" s="212">
        <v>11</v>
      </c>
      <c r="B330" s="213" t="s">
        <v>2363</v>
      </c>
      <c r="C330" s="213" t="s">
        <v>2043</v>
      </c>
      <c r="D330" s="212" t="s">
        <v>2353</v>
      </c>
      <c r="E330" s="212" t="s">
        <v>463</v>
      </c>
      <c r="F330" s="213" t="s">
        <v>2363</v>
      </c>
      <c r="G330" s="214" t="s">
        <v>22</v>
      </c>
      <c r="H330" s="212">
        <f t="shared" si="6"/>
        <v>23.16</v>
      </c>
      <c r="I330" s="215">
        <v>23.16</v>
      </c>
      <c r="J330" s="212"/>
      <c r="K330" s="212">
        <v>100</v>
      </c>
      <c r="L330" s="212">
        <f t="shared" si="7"/>
        <v>2316</v>
      </c>
      <c r="M330" s="216"/>
    </row>
    <row r="331" s="208" customFormat="1" ht="24" customHeight="1" spans="1:13">
      <c r="A331" s="212">
        <v>12</v>
      </c>
      <c r="B331" s="213" t="s">
        <v>2364</v>
      </c>
      <c r="C331" s="213" t="s">
        <v>2043</v>
      </c>
      <c r="D331" s="212" t="s">
        <v>2353</v>
      </c>
      <c r="E331" s="212" t="s">
        <v>463</v>
      </c>
      <c r="F331" s="213" t="s">
        <v>2364</v>
      </c>
      <c r="G331" s="214" t="s">
        <v>22</v>
      </c>
      <c r="H331" s="212">
        <f t="shared" si="6"/>
        <v>24.46</v>
      </c>
      <c r="I331" s="215">
        <v>24.46</v>
      </c>
      <c r="J331" s="212"/>
      <c r="K331" s="212">
        <v>100</v>
      </c>
      <c r="L331" s="212">
        <f t="shared" si="7"/>
        <v>2446</v>
      </c>
      <c r="M331" s="216"/>
    </row>
    <row r="332" s="208" customFormat="1" ht="24" customHeight="1" spans="1:13">
      <c r="A332" s="212">
        <v>13</v>
      </c>
      <c r="B332" s="213" t="s">
        <v>2365</v>
      </c>
      <c r="C332" s="213" t="s">
        <v>2043</v>
      </c>
      <c r="D332" s="212" t="s">
        <v>2353</v>
      </c>
      <c r="E332" s="212" t="s">
        <v>241</v>
      </c>
      <c r="F332" s="213" t="s">
        <v>2365</v>
      </c>
      <c r="G332" s="217" t="s">
        <v>22</v>
      </c>
      <c r="H332" s="212">
        <f t="shared" si="6"/>
        <v>58.9</v>
      </c>
      <c r="I332" s="215"/>
      <c r="J332" s="218">
        <v>58.9</v>
      </c>
      <c r="K332" s="218">
        <v>100</v>
      </c>
      <c r="L332" s="212">
        <f t="shared" si="7"/>
        <v>5890</v>
      </c>
      <c r="M332" s="216"/>
    </row>
    <row r="333" s="208" customFormat="1" ht="24" customHeight="1" spans="1:13">
      <c r="A333" s="212">
        <v>14</v>
      </c>
      <c r="B333" s="213" t="s">
        <v>2366</v>
      </c>
      <c r="C333" s="213" t="s">
        <v>2043</v>
      </c>
      <c r="D333" s="212" t="s">
        <v>2353</v>
      </c>
      <c r="E333" s="212" t="s">
        <v>241</v>
      </c>
      <c r="F333" s="213" t="s">
        <v>2366</v>
      </c>
      <c r="G333" s="217" t="s">
        <v>22</v>
      </c>
      <c r="H333" s="212">
        <f t="shared" si="6"/>
        <v>51.96</v>
      </c>
      <c r="I333" s="215"/>
      <c r="J333" s="218">
        <v>51.96</v>
      </c>
      <c r="K333" s="218">
        <v>100</v>
      </c>
      <c r="L333" s="212">
        <f t="shared" si="7"/>
        <v>5196</v>
      </c>
      <c r="M333" s="216"/>
    </row>
    <row r="334" s="208" customFormat="1" ht="24" customHeight="1" spans="1:13">
      <c r="A334" s="212">
        <v>15</v>
      </c>
      <c r="B334" s="213" t="s">
        <v>1381</v>
      </c>
      <c r="C334" s="213" t="s">
        <v>2043</v>
      </c>
      <c r="D334" s="212" t="s">
        <v>2353</v>
      </c>
      <c r="E334" s="212" t="s">
        <v>241</v>
      </c>
      <c r="F334" s="213" t="s">
        <v>1381</v>
      </c>
      <c r="G334" s="217" t="s">
        <v>22</v>
      </c>
      <c r="H334" s="212">
        <f t="shared" si="6"/>
        <v>39.03</v>
      </c>
      <c r="I334" s="215"/>
      <c r="J334" s="218">
        <v>39.03</v>
      </c>
      <c r="K334" s="218">
        <v>100</v>
      </c>
      <c r="L334" s="212">
        <f t="shared" si="7"/>
        <v>3903</v>
      </c>
      <c r="M334" s="216"/>
    </row>
    <row r="335" s="208" customFormat="1" ht="24" customHeight="1" spans="1:13">
      <c r="A335" s="212">
        <v>16</v>
      </c>
      <c r="B335" s="213" t="s">
        <v>2367</v>
      </c>
      <c r="C335" s="213" t="s">
        <v>2043</v>
      </c>
      <c r="D335" s="212" t="s">
        <v>2353</v>
      </c>
      <c r="E335" s="212" t="s">
        <v>206</v>
      </c>
      <c r="F335" s="213" t="s">
        <v>2367</v>
      </c>
      <c r="G335" s="217" t="s">
        <v>22</v>
      </c>
      <c r="H335" s="212">
        <f t="shared" si="6"/>
        <v>49</v>
      </c>
      <c r="I335" s="215"/>
      <c r="J335" s="218">
        <v>49</v>
      </c>
      <c r="K335" s="218">
        <v>100</v>
      </c>
      <c r="L335" s="212">
        <f t="shared" si="7"/>
        <v>4900</v>
      </c>
      <c r="M335" s="216"/>
    </row>
    <row r="336" s="208" customFormat="1" ht="24" customHeight="1" spans="1:13">
      <c r="A336" s="212">
        <v>17</v>
      </c>
      <c r="B336" s="213" t="s">
        <v>2368</v>
      </c>
      <c r="C336" s="213" t="s">
        <v>2043</v>
      </c>
      <c r="D336" s="212" t="s">
        <v>2353</v>
      </c>
      <c r="E336" s="212" t="s">
        <v>241</v>
      </c>
      <c r="F336" s="213" t="s">
        <v>2368</v>
      </c>
      <c r="G336" s="217" t="s">
        <v>22</v>
      </c>
      <c r="H336" s="212">
        <f t="shared" si="6"/>
        <v>47.95</v>
      </c>
      <c r="I336" s="215"/>
      <c r="J336" s="218">
        <v>47.95</v>
      </c>
      <c r="K336" s="218">
        <v>100</v>
      </c>
      <c r="L336" s="212">
        <f t="shared" si="7"/>
        <v>4795</v>
      </c>
      <c r="M336" s="216"/>
    </row>
    <row r="337" s="208" customFormat="1" ht="24" customHeight="1" spans="1:13">
      <c r="A337" s="212">
        <v>18</v>
      </c>
      <c r="B337" s="213" t="s">
        <v>2369</v>
      </c>
      <c r="C337" s="213" t="s">
        <v>2043</v>
      </c>
      <c r="D337" s="212" t="s">
        <v>2353</v>
      </c>
      <c r="E337" s="212" t="s">
        <v>241</v>
      </c>
      <c r="F337" s="213" t="s">
        <v>2369</v>
      </c>
      <c r="G337" s="217" t="s">
        <v>22</v>
      </c>
      <c r="H337" s="212">
        <f t="shared" si="6"/>
        <v>34.82</v>
      </c>
      <c r="I337" s="215"/>
      <c r="J337" s="218">
        <v>34.82</v>
      </c>
      <c r="K337" s="218">
        <v>100</v>
      </c>
      <c r="L337" s="212">
        <f t="shared" si="7"/>
        <v>3482</v>
      </c>
      <c r="M337" s="216"/>
    </row>
    <row r="338" s="208" customFormat="1" ht="24" customHeight="1" spans="1:13">
      <c r="A338" s="212">
        <v>19</v>
      </c>
      <c r="B338" s="213" t="s">
        <v>2370</v>
      </c>
      <c r="C338" s="213" t="s">
        <v>2043</v>
      </c>
      <c r="D338" s="212" t="s">
        <v>2353</v>
      </c>
      <c r="E338" s="212" t="s">
        <v>241</v>
      </c>
      <c r="F338" s="213" t="s">
        <v>2370</v>
      </c>
      <c r="G338" s="217" t="s">
        <v>22</v>
      </c>
      <c r="H338" s="212">
        <f t="shared" si="6"/>
        <v>34.99</v>
      </c>
      <c r="I338" s="215"/>
      <c r="J338" s="218">
        <v>34.99</v>
      </c>
      <c r="K338" s="218">
        <v>100</v>
      </c>
      <c r="L338" s="212">
        <f t="shared" si="7"/>
        <v>3499</v>
      </c>
      <c r="M338" s="216"/>
    </row>
    <row r="339" s="208" customFormat="1" ht="24" customHeight="1" spans="1:13">
      <c r="A339" s="212">
        <v>20</v>
      </c>
      <c r="B339" s="213" t="s">
        <v>2371</v>
      </c>
      <c r="C339" s="213" t="s">
        <v>2043</v>
      </c>
      <c r="D339" s="212" t="s">
        <v>2353</v>
      </c>
      <c r="E339" s="212" t="s">
        <v>241</v>
      </c>
      <c r="F339" s="213" t="s">
        <v>2371</v>
      </c>
      <c r="G339" s="217" t="s">
        <v>22</v>
      </c>
      <c r="H339" s="212">
        <f t="shared" si="6"/>
        <v>36.57</v>
      </c>
      <c r="I339" s="215"/>
      <c r="J339" s="218">
        <v>36.57</v>
      </c>
      <c r="K339" s="218">
        <v>100</v>
      </c>
      <c r="L339" s="212">
        <f t="shared" si="7"/>
        <v>3657</v>
      </c>
      <c r="M339" s="216"/>
    </row>
    <row r="340" s="208" customFormat="1" ht="24" customHeight="1" spans="1:13">
      <c r="A340" s="212">
        <v>21</v>
      </c>
      <c r="B340" s="213" t="s">
        <v>2372</v>
      </c>
      <c r="C340" s="213" t="s">
        <v>2043</v>
      </c>
      <c r="D340" s="212" t="s">
        <v>2353</v>
      </c>
      <c r="E340" s="212" t="s">
        <v>241</v>
      </c>
      <c r="F340" s="213" t="s">
        <v>2372</v>
      </c>
      <c r="G340" s="217" t="s">
        <v>22</v>
      </c>
      <c r="H340" s="212">
        <f t="shared" si="6"/>
        <v>35.43</v>
      </c>
      <c r="I340" s="215"/>
      <c r="J340" s="218">
        <v>35.43</v>
      </c>
      <c r="K340" s="218">
        <v>100</v>
      </c>
      <c r="L340" s="212">
        <f t="shared" si="7"/>
        <v>3543</v>
      </c>
      <c r="M340" s="216"/>
    </row>
    <row r="341" s="208" customFormat="1" ht="24" customHeight="1" spans="1:13">
      <c r="A341" s="212">
        <v>22</v>
      </c>
      <c r="B341" s="213" t="s">
        <v>2373</v>
      </c>
      <c r="C341" s="213" t="s">
        <v>2043</v>
      </c>
      <c r="D341" s="212" t="s">
        <v>2353</v>
      </c>
      <c r="E341" s="212" t="s">
        <v>241</v>
      </c>
      <c r="F341" s="213" t="s">
        <v>2373</v>
      </c>
      <c r="G341" s="217" t="s">
        <v>22</v>
      </c>
      <c r="H341" s="212">
        <f t="shared" si="6"/>
        <v>41.66</v>
      </c>
      <c r="I341" s="215"/>
      <c r="J341" s="218">
        <v>41.66</v>
      </c>
      <c r="K341" s="218">
        <v>100</v>
      </c>
      <c r="L341" s="212">
        <f t="shared" si="7"/>
        <v>4166</v>
      </c>
      <c r="M341" s="216"/>
    </row>
    <row r="342" s="208" customFormat="1" ht="24" customHeight="1" spans="1:13">
      <c r="A342" s="212">
        <v>23</v>
      </c>
      <c r="B342" s="213" t="s">
        <v>2374</v>
      </c>
      <c r="C342" s="213" t="s">
        <v>2043</v>
      </c>
      <c r="D342" s="212" t="s">
        <v>2353</v>
      </c>
      <c r="E342" s="212" t="s">
        <v>241</v>
      </c>
      <c r="F342" s="213" t="s">
        <v>2374</v>
      </c>
      <c r="G342" s="217" t="s">
        <v>22</v>
      </c>
      <c r="H342" s="212">
        <f t="shared" si="6"/>
        <v>64.98</v>
      </c>
      <c r="I342" s="215"/>
      <c r="J342" s="218">
        <v>64.98</v>
      </c>
      <c r="K342" s="218">
        <v>100</v>
      </c>
      <c r="L342" s="212">
        <f t="shared" si="7"/>
        <v>6498</v>
      </c>
      <c r="M342" s="216"/>
    </row>
    <row r="343" s="208" customFormat="1" ht="24" customHeight="1" spans="1:13">
      <c r="A343" s="212">
        <v>24</v>
      </c>
      <c r="B343" s="213" t="s">
        <v>2375</v>
      </c>
      <c r="C343" s="213" t="s">
        <v>2043</v>
      </c>
      <c r="D343" s="212" t="s">
        <v>2353</v>
      </c>
      <c r="E343" s="212" t="s">
        <v>241</v>
      </c>
      <c r="F343" s="213" t="s">
        <v>2375</v>
      </c>
      <c r="G343" s="217" t="s">
        <v>22</v>
      </c>
      <c r="H343" s="212">
        <f t="shared" si="6"/>
        <v>32.46</v>
      </c>
      <c r="I343" s="215"/>
      <c r="J343" s="218">
        <v>32.46</v>
      </c>
      <c r="K343" s="218">
        <v>100</v>
      </c>
      <c r="L343" s="212">
        <f t="shared" si="7"/>
        <v>3246</v>
      </c>
      <c r="M343" s="216"/>
    </row>
    <row r="344" s="208" customFormat="1" ht="24" customHeight="1" spans="1:13">
      <c r="A344" s="212">
        <v>25</v>
      </c>
      <c r="B344" s="213" t="s">
        <v>2376</v>
      </c>
      <c r="C344" s="213" t="s">
        <v>2043</v>
      </c>
      <c r="D344" s="212" t="s">
        <v>2353</v>
      </c>
      <c r="E344" s="212" t="s">
        <v>241</v>
      </c>
      <c r="F344" s="213" t="s">
        <v>2376</v>
      </c>
      <c r="G344" s="217" t="s">
        <v>22</v>
      </c>
      <c r="H344" s="212">
        <f t="shared" si="6"/>
        <v>57.09</v>
      </c>
      <c r="I344" s="215"/>
      <c r="J344" s="218">
        <v>57.09</v>
      </c>
      <c r="K344" s="218">
        <v>100</v>
      </c>
      <c r="L344" s="212">
        <f t="shared" si="7"/>
        <v>5709</v>
      </c>
      <c r="M344" s="216"/>
    </row>
    <row r="345" s="208" customFormat="1" ht="24" customHeight="1" spans="1:13">
      <c r="A345" s="212">
        <v>26</v>
      </c>
      <c r="B345" s="213" t="s">
        <v>2377</v>
      </c>
      <c r="C345" s="213" t="s">
        <v>2043</v>
      </c>
      <c r="D345" s="212" t="s">
        <v>2353</v>
      </c>
      <c r="E345" s="212" t="s">
        <v>241</v>
      </c>
      <c r="F345" s="213" t="s">
        <v>2377</v>
      </c>
      <c r="G345" s="217" t="s">
        <v>22</v>
      </c>
      <c r="H345" s="212">
        <f t="shared" si="6"/>
        <v>29.11</v>
      </c>
      <c r="I345" s="215"/>
      <c r="J345" s="218">
        <v>29.11</v>
      </c>
      <c r="K345" s="218">
        <v>100</v>
      </c>
      <c r="L345" s="212">
        <f t="shared" si="7"/>
        <v>2911</v>
      </c>
      <c r="M345" s="216"/>
    </row>
    <row r="346" s="208" customFormat="1" ht="24" customHeight="1" spans="1:13">
      <c r="A346" s="212">
        <v>27</v>
      </c>
      <c r="B346" s="213" t="s">
        <v>2378</v>
      </c>
      <c r="C346" s="213" t="s">
        <v>2043</v>
      </c>
      <c r="D346" s="212" t="s">
        <v>2353</v>
      </c>
      <c r="E346" s="212" t="s">
        <v>241</v>
      </c>
      <c r="F346" s="213" t="s">
        <v>2378</v>
      </c>
      <c r="G346" s="217" t="s">
        <v>22</v>
      </c>
      <c r="H346" s="212">
        <f t="shared" si="6"/>
        <v>54.07</v>
      </c>
      <c r="I346" s="215"/>
      <c r="J346" s="218">
        <v>54.07</v>
      </c>
      <c r="K346" s="218">
        <v>100</v>
      </c>
      <c r="L346" s="212">
        <f t="shared" si="7"/>
        <v>5407</v>
      </c>
      <c r="M346" s="216"/>
    </row>
    <row r="347" s="208" customFormat="1" ht="24" customHeight="1" spans="1:13">
      <c r="A347" s="212">
        <v>28</v>
      </c>
      <c r="B347" s="226" t="s">
        <v>2379</v>
      </c>
      <c r="C347" s="213" t="s">
        <v>2043</v>
      </c>
      <c r="D347" s="212" t="s">
        <v>2353</v>
      </c>
      <c r="E347" s="212" t="s">
        <v>241</v>
      </c>
      <c r="F347" s="213" t="s">
        <v>2379</v>
      </c>
      <c r="G347" s="217" t="s">
        <v>22</v>
      </c>
      <c r="H347" s="212">
        <f t="shared" si="6"/>
        <v>44.79</v>
      </c>
      <c r="I347" s="215"/>
      <c r="J347" s="218">
        <v>44.79</v>
      </c>
      <c r="K347" s="218">
        <v>100</v>
      </c>
      <c r="L347" s="212">
        <f t="shared" si="7"/>
        <v>4479</v>
      </c>
      <c r="M347" s="216"/>
    </row>
    <row r="348" s="208" customFormat="1" ht="24" customHeight="1" spans="1:13">
      <c r="A348" s="212">
        <v>29</v>
      </c>
      <c r="B348" s="213" t="s">
        <v>2380</v>
      </c>
      <c r="C348" s="213" t="s">
        <v>2043</v>
      </c>
      <c r="D348" s="212" t="s">
        <v>2353</v>
      </c>
      <c r="E348" s="212" t="s">
        <v>241</v>
      </c>
      <c r="F348" s="213" t="s">
        <v>2380</v>
      </c>
      <c r="G348" s="217" t="s">
        <v>22</v>
      </c>
      <c r="H348" s="212">
        <f t="shared" si="6"/>
        <v>57.04</v>
      </c>
      <c r="I348" s="215"/>
      <c r="J348" s="218">
        <v>57.04</v>
      </c>
      <c r="K348" s="218">
        <v>100</v>
      </c>
      <c r="L348" s="212">
        <f t="shared" si="7"/>
        <v>5704</v>
      </c>
      <c r="M348" s="216"/>
    </row>
    <row r="349" s="208" customFormat="1" ht="24" customHeight="1" spans="1:13">
      <c r="A349" s="212">
        <v>30</v>
      </c>
      <c r="B349" s="213" t="s">
        <v>2381</v>
      </c>
      <c r="C349" s="213" t="s">
        <v>2043</v>
      </c>
      <c r="D349" s="212" t="s">
        <v>2353</v>
      </c>
      <c r="E349" s="212" t="s">
        <v>241</v>
      </c>
      <c r="F349" s="213" t="s">
        <v>2381</v>
      </c>
      <c r="G349" s="217" t="s">
        <v>22</v>
      </c>
      <c r="H349" s="212">
        <f t="shared" si="6"/>
        <v>66.94</v>
      </c>
      <c r="I349" s="215"/>
      <c r="J349" s="218">
        <v>66.94</v>
      </c>
      <c r="K349" s="218">
        <v>100</v>
      </c>
      <c r="L349" s="212">
        <f t="shared" si="7"/>
        <v>6694</v>
      </c>
      <c r="M349" s="216"/>
    </row>
    <row r="350" s="208" customFormat="1" ht="24" customHeight="1" spans="1:13">
      <c r="A350" s="212">
        <v>31</v>
      </c>
      <c r="B350" s="213" t="s">
        <v>2382</v>
      </c>
      <c r="C350" s="213" t="s">
        <v>2043</v>
      </c>
      <c r="D350" s="212" t="s">
        <v>2353</v>
      </c>
      <c r="E350" s="212" t="s">
        <v>241</v>
      </c>
      <c r="F350" s="213" t="s">
        <v>2382</v>
      </c>
      <c r="G350" s="217" t="s">
        <v>22</v>
      </c>
      <c r="H350" s="212">
        <f t="shared" si="6"/>
        <v>45.32</v>
      </c>
      <c r="I350" s="215"/>
      <c r="J350" s="218">
        <v>45.32</v>
      </c>
      <c r="K350" s="218">
        <v>100</v>
      </c>
      <c r="L350" s="212">
        <f t="shared" si="7"/>
        <v>4532</v>
      </c>
      <c r="M350" s="216"/>
    </row>
    <row r="351" s="208" customFormat="1" ht="24" customHeight="1" spans="1:13">
      <c r="A351" s="212">
        <v>32</v>
      </c>
      <c r="B351" s="213" t="s">
        <v>2383</v>
      </c>
      <c r="C351" s="213" t="s">
        <v>2043</v>
      </c>
      <c r="D351" s="212" t="s">
        <v>2353</v>
      </c>
      <c r="E351" s="212" t="s">
        <v>241</v>
      </c>
      <c r="F351" s="213" t="s">
        <v>2383</v>
      </c>
      <c r="G351" s="217" t="s">
        <v>22</v>
      </c>
      <c r="H351" s="212">
        <f t="shared" si="6"/>
        <v>48.69</v>
      </c>
      <c r="I351" s="215"/>
      <c r="J351" s="218">
        <v>48.69</v>
      </c>
      <c r="K351" s="218">
        <v>100</v>
      </c>
      <c r="L351" s="212">
        <f t="shared" si="7"/>
        <v>4869</v>
      </c>
      <c r="M351" s="216"/>
    </row>
    <row r="352" s="208" customFormat="1" ht="24" customHeight="1" spans="1:13">
      <c r="A352" s="212">
        <v>33</v>
      </c>
      <c r="B352" s="213" t="s">
        <v>2384</v>
      </c>
      <c r="C352" s="213" t="s">
        <v>2043</v>
      </c>
      <c r="D352" s="212" t="s">
        <v>2353</v>
      </c>
      <c r="E352" s="212" t="s">
        <v>241</v>
      </c>
      <c r="F352" s="213" t="s">
        <v>2384</v>
      </c>
      <c r="G352" s="217" t="s">
        <v>22</v>
      </c>
      <c r="H352" s="212">
        <f t="shared" si="6"/>
        <v>30.58</v>
      </c>
      <c r="I352" s="215"/>
      <c r="J352" s="218">
        <v>30.58</v>
      </c>
      <c r="K352" s="218">
        <v>100</v>
      </c>
      <c r="L352" s="212">
        <f t="shared" si="7"/>
        <v>3058</v>
      </c>
      <c r="M352" s="216"/>
    </row>
    <row r="353" s="208" customFormat="1" ht="24" customHeight="1" spans="1:13">
      <c r="A353" s="212">
        <v>34</v>
      </c>
      <c r="B353" s="213" t="s">
        <v>2385</v>
      </c>
      <c r="C353" s="213" t="s">
        <v>2043</v>
      </c>
      <c r="D353" s="212" t="s">
        <v>2353</v>
      </c>
      <c r="E353" s="212" t="s">
        <v>241</v>
      </c>
      <c r="F353" s="213" t="s">
        <v>2385</v>
      </c>
      <c r="G353" s="217" t="s">
        <v>22</v>
      </c>
      <c r="H353" s="212">
        <f t="shared" si="6"/>
        <v>49.3</v>
      </c>
      <c r="I353" s="215"/>
      <c r="J353" s="218">
        <v>49.3</v>
      </c>
      <c r="K353" s="218">
        <v>100</v>
      </c>
      <c r="L353" s="212">
        <f t="shared" si="7"/>
        <v>4930</v>
      </c>
      <c r="M353" s="216"/>
    </row>
    <row r="354" s="208" customFormat="1" ht="24" customHeight="1" spans="1:13">
      <c r="A354" s="212">
        <v>35</v>
      </c>
      <c r="B354" s="213" t="s">
        <v>2386</v>
      </c>
      <c r="C354" s="213" t="s">
        <v>2043</v>
      </c>
      <c r="D354" s="212" t="s">
        <v>2353</v>
      </c>
      <c r="E354" s="212" t="s">
        <v>241</v>
      </c>
      <c r="F354" s="213" t="s">
        <v>2386</v>
      </c>
      <c r="G354" s="217" t="s">
        <v>22</v>
      </c>
      <c r="H354" s="212">
        <f t="shared" si="6"/>
        <v>83.71</v>
      </c>
      <c r="I354" s="215"/>
      <c r="J354" s="218">
        <v>83.71</v>
      </c>
      <c r="K354" s="218">
        <v>100</v>
      </c>
      <c r="L354" s="212">
        <f t="shared" si="7"/>
        <v>8371</v>
      </c>
      <c r="M354" s="216"/>
    </row>
    <row r="355" s="208" customFormat="1" ht="24" customHeight="1" spans="1:13">
      <c r="A355" s="212">
        <v>36</v>
      </c>
      <c r="B355" s="213" t="s">
        <v>2387</v>
      </c>
      <c r="C355" s="213" t="s">
        <v>2043</v>
      </c>
      <c r="D355" s="212" t="s">
        <v>2353</v>
      </c>
      <c r="E355" s="212" t="s">
        <v>241</v>
      </c>
      <c r="F355" s="213" t="s">
        <v>2387</v>
      </c>
      <c r="G355" s="214" t="s">
        <v>22</v>
      </c>
      <c r="H355" s="212">
        <f t="shared" si="6"/>
        <v>36.04</v>
      </c>
      <c r="I355" s="215"/>
      <c r="J355" s="218">
        <v>36.04</v>
      </c>
      <c r="K355" s="218">
        <v>100</v>
      </c>
      <c r="L355" s="212">
        <f t="shared" si="7"/>
        <v>3604</v>
      </c>
      <c r="M355" s="216"/>
    </row>
    <row r="356" s="208" customFormat="1" ht="24" customHeight="1" spans="1:13">
      <c r="A356" s="212">
        <v>37</v>
      </c>
      <c r="B356" s="213" t="s">
        <v>2388</v>
      </c>
      <c r="C356" s="213" t="s">
        <v>2043</v>
      </c>
      <c r="D356" s="212" t="s">
        <v>2353</v>
      </c>
      <c r="E356" s="212" t="s">
        <v>241</v>
      </c>
      <c r="F356" s="213" t="s">
        <v>2388</v>
      </c>
      <c r="G356" s="214" t="s">
        <v>22</v>
      </c>
      <c r="H356" s="212">
        <f t="shared" si="6"/>
        <v>55.48</v>
      </c>
      <c r="I356" s="215"/>
      <c r="J356" s="218">
        <v>55.48</v>
      </c>
      <c r="K356" s="218">
        <v>100</v>
      </c>
      <c r="L356" s="212">
        <f t="shared" si="7"/>
        <v>5548</v>
      </c>
      <c r="M356" s="216"/>
    </row>
    <row r="357" s="208" customFormat="1" ht="24" customHeight="1" spans="1:13">
      <c r="A357" s="212">
        <v>38</v>
      </c>
      <c r="B357" s="213" t="s">
        <v>2389</v>
      </c>
      <c r="C357" s="213" t="s">
        <v>2043</v>
      </c>
      <c r="D357" s="212" t="s">
        <v>2353</v>
      </c>
      <c r="E357" s="212" t="s">
        <v>241</v>
      </c>
      <c r="F357" s="213" t="s">
        <v>2389</v>
      </c>
      <c r="G357" s="217" t="s">
        <v>22</v>
      </c>
      <c r="H357" s="212">
        <f t="shared" si="6"/>
        <v>29.08</v>
      </c>
      <c r="I357" s="215"/>
      <c r="J357" s="218">
        <v>29.08</v>
      </c>
      <c r="K357" s="218">
        <v>100</v>
      </c>
      <c r="L357" s="212">
        <f t="shared" si="7"/>
        <v>2908</v>
      </c>
      <c r="M357" s="216"/>
    </row>
    <row r="358" s="208" customFormat="1" ht="24" customHeight="1" spans="1:13">
      <c r="A358" s="212">
        <v>39</v>
      </c>
      <c r="B358" s="213" t="s">
        <v>2390</v>
      </c>
      <c r="C358" s="213" t="s">
        <v>2043</v>
      </c>
      <c r="D358" s="212" t="s">
        <v>2353</v>
      </c>
      <c r="E358" s="212" t="s">
        <v>241</v>
      </c>
      <c r="F358" s="213" t="s">
        <v>2390</v>
      </c>
      <c r="G358" s="217" t="s">
        <v>22</v>
      </c>
      <c r="H358" s="212">
        <f t="shared" si="6"/>
        <v>39.47</v>
      </c>
      <c r="I358" s="215"/>
      <c r="J358" s="218">
        <v>39.47</v>
      </c>
      <c r="K358" s="218">
        <v>100</v>
      </c>
      <c r="L358" s="212">
        <f t="shared" si="7"/>
        <v>3947</v>
      </c>
      <c r="M358" s="216"/>
    </row>
    <row r="359" s="208" customFormat="1" ht="24" customHeight="1" spans="1:13">
      <c r="A359" s="212">
        <v>40</v>
      </c>
      <c r="B359" s="213" t="s">
        <v>2391</v>
      </c>
      <c r="C359" s="213" t="s">
        <v>2043</v>
      </c>
      <c r="D359" s="212" t="s">
        <v>2353</v>
      </c>
      <c r="E359" s="212" t="s">
        <v>241</v>
      </c>
      <c r="F359" s="213" t="s">
        <v>2391</v>
      </c>
      <c r="G359" s="217" t="s">
        <v>22</v>
      </c>
      <c r="H359" s="212">
        <f t="shared" si="6"/>
        <v>49.06</v>
      </c>
      <c r="I359" s="215"/>
      <c r="J359" s="218">
        <v>49.06</v>
      </c>
      <c r="K359" s="218">
        <v>100</v>
      </c>
      <c r="L359" s="212">
        <f t="shared" si="7"/>
        <v>4906</v>
      </c>
      <c r="M359" s="216"/>
    </row>
    <row r="360" s="208" customFormat="1" ht="24" customHeight="1" spans="1:13">
      <c r="A360" s="212">
        <v>41</v>
      </c>
      <c r="B360" s="213" t="s">
        <v>2392</v>
      </c>
      <c r="C360" s="213" t="s">
        <v>2043</v>
      </c>
      <c r="D360" s="212" t="s">
        <v>2353</v>
      </c>
      <c r="E360" s="212" t="s">
        <v>241</v>
      </c>
      <c r="F360" s="213" t="s">
        <v>2392</v>
      </c>
      <c r="G360" s="217" t="s">
        <v>22</v>
      </c>
      <c r="H360" s="212">
        <f t="shared" si="6"/>
        <v>55.67</v>
      </c>
      <c r="I360" s="215"/>
      <c r="J360" s="218">
        <v>55.67</v>
      </c>
      <c r="K360" s="218">
        <v>100</v>
      </c>
      <c r="L360" s="212">
        <f t="shared" si="7"/>
        <v>5567</v>
      </c>
      <c r="M360" s="216"/>
    </row>
    <row r="361" s="208" customFormat="1" ht="24" customHeight="1" spans="1:13">
      <c r="A361" s="212">
        <v>42</v>
      </c>
      <c r="B361" s="226" t="s">
        <v>2393</v>
      </c>
      <c r="C361" s="213" t="s">
        <v>2043</v>
      </c>
      <c r="D361" s="212" t="s">
        <v>2353</v>
      </c>
      <c r="E361" s="212" t="s">
        <v>241</v>
      </c>
      <c r="F361" s="213" t="s">
        <v>2393</v>
      </c>
      <c r="G361" s="217" t="s">
        <v>22</v>
      </c>
      <c r="H361" s="212">
        <f t="shared" si="6"/>
        <v>41.54</v>
      </c>
      <c r="I361" s="215"/>
      <c r="J361" s="218">
        <v>41.54</v>
      </c>
      <c r="K361" s="218">
        <v>100</v>
      </c>
      <c r="L361" s="212">
        <f t="shared" si="7"/>
        <v>4154</v>
      </c>
      <c r="M361" s="216"/>
    </row>
    <row r="362" s="208" customFormat="1" ht="24" customHeight="1" spans="1:13">
      <c r="A362" s="212">
        <v>43</v>
      </c>
      <c r="B362" s="213" t="s">
        <v>2394</v>
      </c>
      <c r="C362" s="213" t="s">
        <v>2043</v>
      </c>
      <c r="D362" s="212" t="s">
        <v>2353</v>
      </c>
      <c r="E362" s="212" t="s">
        <v>241</v>
      </c>
      <c r="F362" s="213" t="s">
        <v>2394</v>
      </c>
      <c r="G362" s="217" t="s">
        <v>22</v>
      </c>
      <c r="H362" s="212">
        <f t="shared" si="6"/>
        <v>29.08</v>
      </c>
      <c r="I362" s="215"/>
      <c r="J362" s="218">
        <v>29.08</v>
      </c>
      <c r="K362" s="218">
        <v>100</v>
      </c>
      <c r="L362" s="212">
        <f t="shared" si="7"/>
        <v>2908</v>
      </c>
      <c r="M362" s="216"/>
    </row>
    <row r="363" s="208" customFormat="1" ht="24" customHeight="1" spans="1:13">
      <c r="A363" s="212">
        <v>44</v>
      </c>
      <c r="B363" s="213" t="s">
        <v>2395</v>
      </c>
      <c r="C363" s="213" t="s">
        <v>2043</v>
      </c>
      <c r="D363" s="212" t="s">
        <v>2353</v>
      </c>
      <c r="E363" s="212" t="s">
        <v>241</v>
      </c>
      <c r="F363" s="213" t="s">
        <v>2395</v>
      </c>
      <c r="G363" s="217" t="s">
        <v>22</v>
      </c>
      <c r="H363" s="212">
        <f t="shared" si="6"/>
        <v>57.01</v>
      </c>
      <c r="I363" s="215"/>
      <c r="J363" s="218">
        <v>57.01</v>
      </c>
      <c r="K363" s="218">
        <v>100</v>
      </c>
      <c r="L363" s="212">
        <f t="shared" si="7"/>
        <v>5701</v>
      </c>
      <c r="M363" s="216"/>
    </row>
    <row r="364" s="208" customFormat="1" ht="24" customHeight="1" spans="1:13">
      <c r="A364" s="212">
        <v>45</v>
      </c>
      <c r="B364" s="213" t="s">
        <v>2396</v>
      </c>
      <c r="C364" s="213" t="s">
        <v>2043</v>
      </c>
      <c r="D364" s="212" t="s">
        <v>2353</v>
      </c>
      <c r="E364" s="212" t="s">
        <v>241</v>
      </c>
      <c r="F364" s="213" t="s">
        <v>2396</v>
      </c>
      <c r="G364" s="217" t="s">
        <v>22</v>
      </c>
      <c r="H364" s="212">
        <f t="shared" si="6"/>
        <v>25.76</v>
      </c>
      <c r="I364" s="215"/>
      <c r="J364" s="218">
        <v>25.76</v>
      </c>
      <c r="K364" s="218">
        <v>100</v>
      </c>
      <c r="L364" s="212">
        <f t="shared" si="7"/>
        <v>2576</v>
      </c>
      <c r="M364" s="216"/>
    </row>
    <row r="365" s="208" customFormat="1" ht="24" customHeight="1" spans="1:13">
      <c r="A365" s="212">
        <v>46</v>
      </c>
      <c r="B365" s="213" t="s">
        <v>2397</v>
      </c>
      <c r="C365" s="213" t="s">
        <v>2043</v>
      </c>
      <c r="D365" s="212" t="s">
        <v>2353</v>
      </c>
      <c r="E365" s="212" t="s">
        <v>241</v>
      </c>
      <c r="F365" s="213" t="s">
        <v>2397</v>
      </c>
      <c r="G365" s="217" t="s">
        <v>22</v>
      </c>
      <c r="H365" s="212">
        <f t="shared" si="6"/>
        <v>41.6</v>
      </c>
      <c r="I365" s="215"/>
      <c r="J365" s="218">
        <v>41.6</v>
      </c>
      <c r="K365" s="218">
        <v>100</v>
      </c>
      <c r="L365" s="212">
        <f t="shared" si="7"/>
        <v>4160</v>
      </c>
      <c r="M365" s="216"/>
    </row>
    <row r="366" s="208" customFormat="1" ht="24" customHeight="1" spans="1:13">
      <c r="A366" s="212">
        <v>47</v>
      </c>
      <c r="B366" s="213" t="s">
        <v>2398</v>
      </c>
      <c r="C366" s="213" t="s">
        <v>2043</v>
      </c>
      <c r="D366" s="212" t="s">
        <v>2353</v>
      </c>
      <c r="E366" s="212" t="s">
        <v>241</v>
      </c>
      <c r="F366" s="213" t="s">
        <v>2398</v>
      </c>
      <c r="G366" s="217" t="s">
        <v>22</v>
      </c>
      <c r="H366" s="212">
        <f t="shared" si="6"/>
        <v>46.59</v>
      </c>
      <c r="I366" s="215"/>
      <c r="J366" s="218">
        <v>46.59</v>
      </c>
      <c r="K366" s="218">
        <v>100</v>
      </c>
      <c r="L366" s="212">
        <f t="shared" si="7"/>
        <v>4659</v>
      </c>
      <c r="M366" s="216"/>
    </row>
    <row r="367" s="208" customFormat="1" ht="24" customHeight="1" spans="1:13">
      <c r="A367" s="212">
        <v>48</v>
      </c>
      <c r="B367" s="213" t="s">
        <v>2399</v>
      </c>
      <c r="C367" s="213" t="s">
        <v>2043</v>
      </c>
      <c r="D367" s="212" t="s">
        <v>2353</v>
      </c>
      <c r="E367" s="212" t="s">
        <v>241</v>
      </c>
      <c r="F367" s="213" t="s">
        <v>2399</v>
      </c>
      <c r="G367" s="217" t="s">
        <v>22</v>
      </c>
      <c r="H367" s="212">
        <f t="shared" si="6"/>
        <v>41.9</v>
      </c>
      <c r="I367" s="215"/>
      <c r="J367" s="218">
        <v>41.9</v>
      </c>
      <c r="K367" s="218">
        <v>100</v>
      </c>
      <c r="L367" s="212">
        <f t="shared" si="7"/>
        <v>4190</v>
      </c>
      <c r="M367" s="216"/>
    </row>
    <row r="368" s="208" customFormat="1" ht="24" customHeight="1" spans="1:13">
      <c r="A368" s="212">
        <v>49</v>
      </c>
      <c r="B368" s="213" t="s">
        <v>2400</v>
      </c>
      <c r="C368" s="213" t="s">
        <v>2043</v>
      </c>
      <c r="D368" s="212" t="s">
        <v>2353</v>
      </c>
      <c r="E368" s="212" t="s">
        <v>241</v>
      </c>
      <c r="F368" s="213" t="s">
        <v>2400</v>
      </c>
      <c r="G368" s="217" t="s">
        <v>22</v>
      </c>
      <c r="H368" s="212">
        <f t="shared" si="6"/>
        <v>55.39</v>
      </c>
      <c r="I368" s="215"/>
      <c r="J368" s="218">
        <v>55.39</v>
      </c>
      <c r="K368" s="218">
        <v>100</v>
      </c>
      <c r="L368" s="212">
        <f t="shared" si="7"/>
        <v>5539</v>
      </c>
      <c r="M368" s="216"/>
    </row>
    <row r="369" s="208" customFormat="1" ht="24" customHeight="1" spans="1:13">
      <c r="A369" s="212">
        <v>50</v>
      </c>
      <c r="B369" s="213" t="s">
        <v>2401</v>
      </c>
      <c r="C369" s="213" t="s">
        <v>2043</v>
      </c>
      <c r="D369" s="212" t="s">
        <v>2353</v>
      </c>
      <c r="E369" s="212" t="s">
        <v>241</v>
      </c>
      <c r="F369" s="213" t="s">
        <v>2401</v>
      </c>
      <c r="G369" s="217" t="s">
        <v>22</v>
      </c>
      <c r="H369" s="212">
        <f t="shared" si="6"/>
        <v>38.51</v>
      </c>
      <c r="I369" s="215"/>
      <c r="J369" s="218">
        <v>38.51</v>
      </c>
      <c r="K369" s="218">
        <v>100</v>
      </c>
      <c r="L369" s="212">
        <f t="shared" si="7"/>
        <v>3851</v>
      </c>
      <c r="M369" s="216"/>
    </row>
    <row r="370" s="208" customFormat="1" ht="24" customHeight="1" spans="1:13">
      <c r="A370" s="212">
        <v>51</v>
      </c>
      <c r="B370" s="213" t="s">
        <v>2402</v>
      </c>
      <c r="C370" s="213" t="s">
        <v>2043</v>
      </c>
      <c r="D370" s="212" t="s">
        <v>2353</v>
      </c>
      <c r="E370" s="212" t="s">
        <v>241</v>
      </c>
      <c r="F370" s="213" t="s">
        <v>2402</v>
      </c>
      <c r="G370" s="217" t="s">
        <v>22</v>
      </c>
      <c r="H370" s="212">
        <f t="shared" si="6"/>
        <v>19.66</v>
      </c>
      <c r="I370" s="215"/>
      <c r="J370" s="218">
        <v>19.66</v>
      </c>
      <c r="K370" s="218">
        <v>100</v>
      </c>
      <c r="L370" s="212">
        <f t="shared" si="7"/>
        <v>1966</v>
      </c>
      <c r="M370" s="216"/>
    </row>
    <row r="371" s="208" customFormat="1" ht="24" customHeight="1" spans="1:13">
      <c r="A371" s="212">
        <v>52</v>
      </c>
      <c r="B371" s="213" t="s">
        <v>2403</v>
      </c>
      <c r="C371" s="213" t="s">
        <v>2043</v>
      </c>
      <c r="D371" s="212" t="s">
        <v>2353</v>
      </c>
      <c r="E371" s="212" t="s">
        <v>241</v>
      </c>
      <c r="F371" s="213" t="s">
        <v>2403</v>
      </c>
      <c r="G371" s="217" t="s">
        <v>22</v>
      </c>
      <c r="H371" s="212">
        <f t="shared" si="6"/>
        <v>33.68</v>
      </c>
      <c r="I371" s="215"/>
      <c r="J371" s="218">
        <v>33.68</v>
      </c>
      <c r="K371" s="218">
        <v>100</v>
      </c>
      <c r="L371" s="212">
        <f t="shared" si="7"/>
        <v>3368</v>
      </c>
      <c r="M371" s="216"/>
    </row>
    <row r="372" s="208" customFormat="1" ht="24" customHeight="1" spans="1:13">
      <c r="A372" s="212">
        <v>53</v>
      </c>
      <c r="B372" s="213" t="s">
        <v>2404</v>
      </c>
      <c r="C372" s="213" t="s">
        <v>2043</v>
      </c>
      <c r="D372" s="212" t="s">
        <v>2353</v>
      </c>
      <c r="E372" s="212" t="s">
        <v>241</v>
      </c>
      <c r="F372" s="213" t="s">
        <v>2404</v>
      </c>
      <c r="G372" s="217" t="s">
        <v>22</v>
      </c>
      <c r="H372" s="212">
        <f t="shared" si="6"/>
        <v>40.49</v>
      </c>
      <c r="I372" s="215"/>
      <c r="J372" s="218">
        <v>40.49</v>
      </c>
      <c r="K372" s="218">
        <v>100</v>
      </c>
      <c r="L372" s="212">
        <f t="shared" si="7"/>
        <v>4049</v>
      </c>
      <c r="M372" s="216"/>
    </row>
    <row r="373" s="208" customFormat="1" ht="24" customHeight="1" spans="1:13">
      <c r="A373" s="212">
        <v>54</v>
      </c>
      <c r="B373" s="213" t="s">
        <v>2405</v>
      </c>
      <c r="C373" s="213" t="s">
        <v>2043</v>
      </c>
      <c r="D373" s="212" t="s">
        <v>2353</v>
      </c>
      <c r="E373" s="212" t="s">
        <v>241</v>
      </c>
      <c r="F373" s="213" t="s">
        <v>2405</v>
      </c>
      <c r="G373" s="217" t="s">
        <v>22</v>
      </c>
      <c r="H373" s="212">
        <f t="shared" si="6"/>
        <v>21.06</v>
      </c>
      <c r="I373" s="215"/>
      <c r="J373" s="218">
        <v>21.06</v>
      </c>
      <c r="K373" s="218">
        <v>100</v>
      </c>
      <c r="L373" s="212">
        <f t="shared" si="7"/>
        <v>2106</v>
      </c>
      <c r="M373" s="216"/>
    </row>
    <row r="374" s="208" customFormat="1" ht="24" customHeight="1" spans="1:13">
      <c r="A374" s="212">
        <v>55</v>
      </c>
      <c r="B374" s="213" t="s">
        <v>2406</v>
      </c>
      <c r="C374" s="213" t="s">
        <v>2043</v>
      </c>
      <c r="D374" s="212" t="s">
        <v>2353</v>
      </c>
      <c r="E374" s="212" t="s">
        <v>241</v>
      </c>
      <c r="F374" s="213" t="s">
        <v>2406</v>
      </c>
      <c r="G374" s="217" t="s">
        <v>22</v>
      </c>
      <c r="H374" s="212">
        <f t="shared" si="6"/>
        <v>38.83</v>
      </c>
      <c r="I374" s="215"/>
      <c r="J374" s="218">
        <v>38.83</v>
      </c>
      <c r="K374" s="218">
        <v>100</v>
      </c>
      <c r="L374" s="212">
        <f t="shared" si="7"/>
        <v>3883</v>
      </c>
      <c r="M374" s="216"/>
    </row>
    <row r="375" s="208" customFormat="1" ht="24" customHeight="1" spans="1:13">
      <c r="A375" s="212">
        <v>56</v>
      </c>
      <c r="B375" s="213" t="s">
        <v>2407</v>
      </c>
      <c r="C375" s="213" t="s">
        <v>2043</v>
      </c>
      <c r="D375" s="212" t="s">
        <v>2353</v>
      </c>
      <c r="E375" s="212" t="s">
        <v>241</v>
      </c>
      <c r="F375" s="213" t="s">
        <v>2407</v>
      </c>
      <c r="G375" s="217" t="s">
        <v>22</v>
      </c>
      <c r="H375" s="212">
        <f t="shared" si="6"/>
        <v>28.48</v>
      </c>
      <c r="I375" s="215"/>
      <c r="J375" s="218">
        <v>28.48</v>
      </c>
      <c r="K375" s="218">
        <v>100</v>
      </c>
      <c r="L375" s="212">
        <f t="shared" si="7"/>
        <v>2848</v>
      </c>
      <c r="M375" s="216"/>
    </row>
    <row r="376" s="208" customFormat="1" ht="24" customHeight="1" spans="1:13">
      <c r="A376" s="212">
        <v>57</v>
      </c>
      <c r="B376" s="213" t="s">
        <v>2408</v>
      </c>
      <c r="C376" s="213" t="s">
        <v>2043</v>
      </c>
      <c r="D376" s="212" t="s">
        <v>2353</v>
      </c>
      <c r="E376" s="212" t="s">
        <v>241</v>
      </c>
      <c r="F376" s="213" t="s">
        <v>2408</v>
      </c>
      <c r="G376" s="217" t="s">
        <v>22</v>
      </c>
      <c r="H376" s="212">
        <f t="shared" si="6"/>
        <v>32.16</v>
      </c>
      <c r="I376" s="215"/>
      <c r="J376" s="218">
        <v>32.16</v>
      </c>
      <c r="K376" s="218">
        <v>100</v>
      </c>
      <c r="L376" s="212">
        <f t="shared" si="7"/>
        <v>3216</v>
      </c>
      <c r="M376" s="216"/>
    </row>
    <row r="377" s="208" customFormat="1" ht="24" customHeight="1" spans="1:13">
      <c r="A377" s="212">
        <v>58</v>
      </c>
      <c r="B377" s="213" t="s">
        <v>2409</v>
      </c>
      <c r="C377" s="213" t="s">
        <v>2043</v>
      </c>
      <c r="D377" s="212" t="s">
        <v>2353</v>
      </c>
      <c r="E377" s="212" t="s">
        <v>241</v>
      </c>
      <c r="F377" s="213" t="s">
        <v>2409</v>
      </c>
      <c r="G377" s="217" t="s">
        <v>22</v>
      </c>
      <c r="H377" s="212">
        <f t="shared" si="6"/>
        <v>54.48</v>
      </c>
      <c r="I377" s="215"/>
      <c r="J377" s="218">
        <v>54.48</v>
      </c>
      <c r="K377" s="218">
        <v>100</v>
      </c>
      <c r="L377" s="212">
        <f t="shared" si="7"/>
        <v>5448</v>
      </c>
      <c r="M377" s="216"/>
    </row>
    <row r="378" s="208" customFormat="1" ht="24" customHeight="1" spans="1:13">
      <c r="A378" s="212">
        <v>59</v>
      </c>
      <c r="B378" s="213" t="s">
        <v>2410</v>
      </c>
      <c r="C378" s="213" t="s">
        <v>2043</v>
      </c>
      <c r="D378" s="212" t="s">
        <v>2353</v>
      </c>
      <c r="E378" s="212" t="s">
        <v>241</v>
      </c>
      <c r="F378" s="213" t="s">
        <v>2410</v>
      </c>
      <c r="G378" s="217" t="s">
        <v>22</v>
      </c>
      <c r="H378" s="212">
        <f t="shared" si="6"/>
        <v>29.06</v>
      </c>
      <c r="I378" s="215"/>
      <c r="J378" s="218">
        <v>29.06</v>
      </c>
      <c r="K378" s="218">
        <v>100</v>
      </c>
      <c r="L378" s="212">
        <f t="shared" si="7"/>
        <v>2906</v>
      </c>
      <c r="M378" s="216"/>
    </row>
    <row r="379" s="208" customFormat="1" ht="24" customHeight="1" spans="1:13">
      <c r="A379" s="212">
        <v>60</v>
      </c>
      <c r="B379" s="213" t="s">
        <v>2411</v>
      </c>
      <c r="C379" s="213" t="s">
        <v>2043</v>
      </c>
      <c r="D379" s="212" t="s">
        <v>2353</v>
      </c>
      <c r="E379" s="212" t="s">
        <v>241</v>
      </c>
      <c r="F379" s="213" t="s">
        <v>2411</v>
      </c>
      <c r="G379" s="217" t="s">
        <v>22</v>
      </c>
      <c r="H379" s="212">
        <f t="shared" si="6"/>
        <v>53.8</v>
      </c>
      <c r="I379" s="215"/>
      <c r="J379" s="218">
        <v>53.8</v>
      </c>
      <c r="K379" s="218">
        <v>100</v>
      </c>
      <c r="L379" s="212">
        <f t="shared" si="7"/>
        <v>5380</v>
      </c>
      <c r="M379" s="216"/>
    </row>
    <row r="380" s="208" customFormat="1" ht="24" customHeight="1" spans="1:13">
      <c r="A380" s="212">
        <v>61</v>
      </c>
      <c r="B380" s="213" t="s">
        <v>2412</v>
      </c>
      <c r="C380" s="213" t="s">
        <v>2043</v>
      </c>
      <c r="D380" s="212" t="s">
        <v>2353</v>
      </c>
      <c r="E380" s="212" t="s">
        <v>241</v>
      </c>
      <c r="F380" s="213" t="s">
        <v>2412</v>
      </c>
      <c r="G380" s="217" t="s">
        <v>22</v>
      </c>
      <c r="H380" s="212">
        <f t="shared" si="6"/>
        <v>35.64</v>
      </c>
      <c r="I380" s="215"/>
      <c r="J380" s="218">
        <v>35.64</v>
      </c>
      <c r="K380" s="218">
        <v>100</v>
      </c>
      <c r="L380" s="212">
        <f t="shared" si="7"/>
        <v>3564</v>
      </c>
      <c r="M380" s="216"/>
    </row>
    <row r="381" s="208" customFormat="1" ht="24" customHeight="1" spans="1:13">
      <c r="A381" s="212">
        <v>62</v>
      </c>
      <c r="B381" s="213" t="s">
        <v>2413</v>
      </c>
      <c r="C381" s="213" t="s">
        <v>2043</v>
      </c>
      <c r="D381" s="212" t="s">
        <v>2353</v>
      </c>
      <c r="E381" s="212" t="s">
        <v>241</v>
      </c>
      <c r="F381" s="213" t="s">
        <v>2413</v>
      </c>
      <c r="G381" s="217" t="s">
        <v>22</v>
      </c>
      <c r="H381" s="212">
        <f t="shared" si="6"/>
        <v>46.29</v>
      </c>
      <c r="I381" s="215"/>
      <c r="J381" s="218">
        <v>46.29</v>
      </c>
      <c r="K381" s="218">
        <v>100</v>
      </c>
      <c r="L381" s="212">
        <f t="shared" si="7"/>
        <v>4629</v>
      </c>
      <c r="M381" s="216"/>
    </row>
    <row r="382" s="208" customFormat="1" ht="24" customHeight="1" spans="1:13">
      <c r="A382" s="212">
        <v>63</v>
      </c>
      <c r="B382" s="213" t="s">
        <v>2414</v>
      </c>
      <c r="C382" s="213" t="s">
        <v>2043</v>
      </c>
      <c r="D382" s="212" t="s">
        <v>2353</v>
      </c>
      <c r="E382" s="212" t="s">
        <v>241</v>
      </c>
      <c r="F382" s="213" t="s">
        <v>2415</v>
      </c>
      <c r="G382" s="217" t="s">
        <v>22</v>
      </c>
      <c r="H382" s="212">
        <f t="shared" si="6"/>
        <v>62.6</v>
      </c>
      <c r="I382" s="215"/>
      <c r="J382" s="218">
        <v>62.6</v>
      </c>
      <c r="K382" s="218">
        <v>100</v>
      </c>
      <c r="L382" s="212">
        <f t="shared" si="7"/>
        <v>6260</v>
      </c>
      <c r="M382" s="216"/>
    </row>
    <row r="383" s="208" customFormat="1" ht="24" customHeight="1" spans="1:13">
      <c r="A383" s="212">
        <v>64</v>
      </c>
      <c r="B383" s="213" t="s">
        <v>2416</v>
      </c>
      <c r="C383" s="213" t="s">
        <v>2043</v>
      </c>
      <c r="D383" s="212" t="s">
        <v>2353</v>
      </c>
      <c r="E383" s="212" t="s">
        <v>61</v>
      </c>
      <c r="F383" s="213" t="s">
        <v>2416</v>
      </c>
      <c r="G383" s="217" t="s">
        <v>22</v>
      </c>
      <c r="H383" s="212">
        <f t="shared" si="6"/>
        <v>41.63</v>
      </c>
      <c r="I383" s="215"/>
      <c r="J383" s="218">
        <v>41.63</v>
      </c>
      <c r="K383" s="218">
        <v>100</v>
      </c>
      <c r="L383" s="212">
        <f t="shared" si="7"/>
        <v>4163</v>
      </c>
      <c r="M383" s="216"/>
    </row>
    <row r="384" s="208" customFormat="1" ht="24" customHeight="1" spans="1:13">
      <c r="A384" s="212">
        <v>65</v>
      </c>
      <c r="B384" s="213" t="s">
        <v>2417</v>
      </c>
      <c r="C384" s="213" t="s">
        <v>2043</v>
      </c>
      <c r="D384" s="212" t="s">
        <v>2353</v>
      </c>
      <c r="E384" s="212" t="s">
        <v>61</v>
      </c>
      <c r="F384" s="213" t="s">
        <v>2417</v>
      </c>
      <c r="G384" s="217" t="s">
        <v>22</v>
      </c>
      <c r="H384" s="212">
        <f t="shared" ref="H384:H447" si="8">I384+J384</f>
        <v>46.77</v>
      </c>
      <c r="I384" s="215"/>
      <c r="J384" s="218">
        <v>46.77</v>
      </c>
      <c r="K384" s="218">
        <v>100</v>
      </c>
      <c r="L384" s="212">
        <f t="shared" si="7"/>
        <v>4677</v>
      </c>
      <c r="M384" s="216"/>
    </row>
    <row r="385" s="208" customFormat="1" ht="24" customHeight="1" spans="1:13">
      <c r="A385" s="212">
        <v>66</v>
      </c>
      <c r="B385" s="213" t="s">
        <v>2418</v>
      </c>
      <c r="C385" s="213" t="s">
        <v>2043</v>
      </c>
      <c r="D385" s="212" t="s">
        <v>2353</v>
      </c>
      <c r="E385" s="212" t="s">
        <v>61</v>
      </c>
      <c r="F385" s="213" t="s">
        <v>2418</v>
      </c>
      <c r="G385" s="217" t="s">
        <v>22</v>
      </c>
      <c r="H385" s="212">
        <f t="shared" si="8"/>
        <v>23.61</v>
      </c>
      <c r="I385" s="215"/>
      <c r="J385" s="218">
        <v>23.61</v>
      </c>
      <c r="K385" s="218">
        <v>100</v>
      </c>
      <c r="L385" s="212">
        <f t="shared" si="7"/>
        <v>2361</v>
      </c>
      <c r="M385" s="216"/>
    </row>
    <row r="386" s="208" customFormat="1" ht="24" customHeight="1" spans="1:13">
      <c r="A386" s="212">
        <v>67</v>
      </c>
      <c r="B386" s="213" t="s">
        <v>2419</v>
      </c>
      <c r="C386" s="213" t="s">
        <v>2043</v>
      </c>
      <c r="D386" s="212" t="s">
        <v>2353</v>
      </c>
      <c r="E386" s="212" t="s">
        <v>61</v>
      </c>
      <c r="F386" s="213" t="s">
        <v>2419</v>
      </c>
      <c r="G386" s="217" t="s">
        <v>22</v>
      </c>
      <c r="H386" s="212">
        <f t="shared" si="8"/>
        <v>34.51</v>
      </c>
      <c r="I386" s="215"/>
      <c r="J386" s="218">
        <v>34.51</v>
      </c>
      <c r="K386" s="218">
        <v>100</v>
      </c>
      <c r="L386" s="212">
        <f t="shared" si="7"/>
        <v>3451</v>
      </c>
      <c r="M386" s="216"/>
    </row>
    <row r="387" s="208" customFormat="1" ht="24" customHeight="1" spans="1:13">
      <c r="A387" s="212">
        <v>68</v>
      </c>
      <c r="B387" s="213" t="s">
        <v>2420</v>
      </c>
      <c r="C387" s="213" t="s">
        <v>2043</v>
      </c>
      <c r="D387" s="212" t="s">
        <v>2353</v>
      </c>
      <c r="E387" s="212" t="s">
        <v>61</v>
      </c>
      <c r="F387" s="213" t="s">
        <v>2420</v>
      </c>
      <c r="G387" s="217" t="s">
        <v>22</v>
      </c>
      <c r="H387" s="212">
        <f t="shared" si="8"/>
        <v>33</v>
      </c>
      <c r="I387" s="215"/>
      <c r="J387" s="218">
        <v>33</v>
      </c>
      <c r="K387" s="218">
        <v>100</v>
      </c>
      <c r="L387" s="212">
        <f t="shared" si="7"/>
        <v>3300</v>
      </c>
      <c r="M387" s="216"/>
    </row>
    <row r="388" s="208" customFormat="1" ht="24" customHeight="1" spans="1:13">
      <c r="A388" s="212">
        <v>69</v>
      </c>
      <c r="B388" s="213" t="s">
        <v>2421</v>
      </c>
      <c r="C388" s="213" t="s">
        <v>2043</v>
      </c>
      <c r="D388" s="212" t="s">
        <v>2353</v>
      </c>
      <c r="E388" s="212" t="s">
        <v>61</v>
      </c>
      <c r="F388" s="213" t="s">
        <v>2421</v>
      </c>
      <c r="G388" s="217" t="s">
        <v>22</v>
      </c>
      <c r="H388" s="212">
        <f t="shared" si="8"/>
        <v>35.79</v>
      </c>
      <c r="I388" s="215"/>
      <c r="J388" s="218">
        <v>35.79</v>
      </c>
      <c r="K388" s="218">
        <v>100</v>
      </c>
      <c r="L388" s="212">
        <f t="shared" si="7"/>
        <v>3579</v>
      </c>
      <c r="M388" s="216"/>
    </row>
    <row r="389" s="208" customFormat="1" ht="24" customHeight="1" spans="1:13">
      <c r="A389" s="212">
        <v>70</v>
      </c>
      <c r="B389" s="213" t="s">
        <v>2422</v>
      </c>
      <c r="C389" s="213" t="s">
        <v>2043</v>
      </c>
      <c r="D389" s="212" t="s">
        <v>2353</v>
      </c>
      <c r="E389" s="212" t="s">
        <v>61</v>
      </c>
      <c r="F389" s="213" t="s">
        <v>2422</v>
      </c>
      <c r="G389" s="217" t="s">
        <v>22</v>
      </c>
      <c r="H389" s="212">
        <f t="shared" si="8"/>
        <v>33.31</v>
      </c>
      <c r="I389" s="215"/>
      <c r="J389" s="218">
        <v>33.31</v>
      </c>
      <c r="K389" s="218">
        <v>100</v>
      </c>
      <c r="L389" s="212">
        <f t="shared" si="7"/>
        <v>3331</v>
      </c>
      <c r="M389" s="216"/>
    </row>
    <row r="390" s="208" customFormat="1" ht="24" customHeight="1" spans="1:13">
      <c r="A390" s="212">
        <v>71</v>
      </c>
      <c r="B390" s="213" t="s">
        <v>2423</v>
      </c>
      <c r="C390" s="213" t="s">
        <v>2043</v>
      </c>
      <c r="D390" s="212" t="s">
        <v>2353</v>
      </c>
      <c r="E390" s="212" t="s">
        <v>61</v>
      </c>
      <c r="F390" s="213" t="s">
        <v>2423</v>
      </c>
      <c r="G390" s="217" t="s">
        <v>22</v>
      </c>
      <c r="H390" s="212">
        <f t="shared" si="8"/>
        <v>32.04</v>
      </c>
      <c r="I390" s="215"/>
      <c r="J390" s="218">
        <v>32.04</v>
      </c>
      <c r="K390" s="218">
        <v>100</v>
      </c>
      <c r="L390" s="212">
        <f t="shared" ref="L390:L453" si="9">K390*H390</f>
        <v>3204</v>
      </c>
      <c r="M390" s="216"/>
    </row>
    <row r="391" s="208" customFormat="1" ht="24" customHeight="1" spans="1:13">
      <c r="A391" s="212">
        <v>72</v>
      </c>
      <c r="B391" s="213" t="s">
        <v>843</v>
      </c>
      <c r="C391" s="213" t="s">
        <v>2043</v>
      </c>
      <c r="D391" s="212" t="s">
        <v>2353</v>
      </c>
      <c r="E391" s="212" t="s">
        <v>61</v>
      </c>
      <c r="F391" s="213" t="s">
        <v>843</v>
      </c>
      <c r="G391" s="217" t="s">
        <v>22</v>
      </c>
      <c r="H391" s="212">
        <f t="shared" si="8"/>
        <v>37.4</v>
      </c>
      <c r="I391" s="215"/>
      <c r="J391" s="218">
        <v>37.4</v>
      </c>
      <c r="K391" s="218">
        <v>100</v>
      </c>
      <c r="L391" s="212">
        <f t="shared" si="9"/>
        <v>3740</v>
      </c>
      <c r="M391" s="216"/>
    </row>
    <row r="392" s="208" customFormat="1" ht="24" customHeight="1" spans="1:13">
      <c r="A392" s="212">
        <v>73</v>
      </c>
      <c r="B392" s="213" t="s">
        <v>2424</v>
      </c>
      <c r="C392" s="213" t="s">
        <v>2043</v>
      </c>
      <c r="D392" s="212" t="s">
        <v>2353</v>
      </c>
      <c r="E392" s="212" t="s">
        <v>61</v>
      </c>
      <c r="F392" s="213" t="s">
        <v>2424</v>
      </c>
      <c r="G392" s="217" t="s">
        <v>22</v>
      </c>
      <c r="H392" s="212">
        <f t="shared" si="8"/>
        <v>26.45</v>
      </c>
      <c r="I392" s="215"/>
      <c r="J392" s="218">
        <v>26.45</v>
      </c>
      <c r="K392" s="218">
        <v>100</v>
      </c>
      <c r="L392" s="212">
        <f t="shared" si="9"/>
        <v>2645</v>
      </c>
      <c r="M392" s="216"/>
    </row>
    <row r="393" s="208" customFormat="1" ht="24" customHeight="1" spans="1:13">
      <c r="A393" s="212">
        <v>74</v>
      </c>
      <c r="B393" s="213" t="s">
        <v>2425</v>
      </c>
      <c r="C393" s="213" t="s">
        <v>2043</v>
      </c>
      <c r="D393" s="212" t="s">
        <v>2353</v>
      </c>
      <c r="E393" s="212" t="s">
        <v>61</v>
      </c>
      <c r="F393" s="213" t="s">
        <v>2425</v>
      </c>
      <c r="G393" s="217" t="s">
        <v>22</v>
      </c>
      <c r="H393" s="212">
        <f t="shared" si="8"/>
        <v>32.72</v>
      </c>
      <c r="I393" s="215"/>
      <c r="J393" s="218">
        <v>32.72</v>
      </c>
      <c r="K393" s="218">
        <v>100</v>
      </c>
      <c r="L393" s="212">
        <f t="shared" si="9"/>
        <v>3272</v>
      </c>
      <c r="M393" s="216"/>
    </row>
    <row r="394" s="208" customFormat="1" ht="24" customHeight="1" spans="1:13">
      <c r="A394" s="212">
        <v>75</v>
      </c>
      <c r="B394" s="213" t="s">
        <v>2426</v>
      </c>
      <c r="C394" s="213" t="s">
        <v>2043</v>
      </c>
      <c r="D394" s="212" t="s">
        <v>2353</v>
      </c>
      <c r="E394" s="212" t="s">
        <v>61</v>
      </c>
      <c r="F394" s="213" t="s">
        <v>2426</v>
      </c>
      <c r="G394" s="217" t="s">
        <v>22</v>
      </c>
      <c r="H394" s="212">
        <f t="shared" si="8"/>
        <v>32.35</v>
      </c>
      <c r="I394" s="215"/>
      <c r="J394" s="218">
        <v>32.35</v>
      </c>
      <c r="K394" s="218">
        <v>100</v>
      </c>
      <c r="L394" s="212">
        <f t="shared" si="9"/>
        <v>3235</v>
      </c>
      <c r="M394" s="216"/>
    </row>
    <row r="395" s="208" customFormat="1" ht="24" customHeight="1" spans="1:13">
      <c r="A395" s="212">
        <v>76</v>
      </c>
      <c r="B395" s="213" t="s">
        <v>2427</v>
      </c>
      <c r="C395" s="213" t="s">
        <v>2043</v>
      </c>
      <c r="D395" s="212" t="s">
        <v>2353</v>
      </c>
      <c r="E395" s="212" t="s">
        <v>61</v>
      </c>
      <c r="F395" s="213" t="s">
        <v>2427</v>
      </c>
      <c r="G395" s="217" t="s">
        <v>22</v>
      </c>
      <c r="H395" s="212">
        <f t="shared" si="8"/>
        <v>38.29</v>
      </c>
      <c r="I395" s="215"/>
      <c r="J395" s="218">
        <v>38.29</v>
      </c>
      <c r="K395" s="218">
        <v>100</v>
      </c>
      <c r="L395" s="212">
        <f t="shared" si="9"/>
        <v>3829</v>
      </c>
      <c r="M395" s="216"/>
    </row>
    <row r="396" s="208" customFormat="1" ht="24" customHeight="1" spans="1:13">
      <c r="A396" s="212">
        <v>77</v>
      </c>
      <c r="B396" s="213" t="s">
        <v>2428</v>
      </c>
      <c r="C396" s="213" t="s">
        <v>2043</v>
      </c>
      <c r="D396" s="212" t="s">
        <v>2353</v>
      </c>
      <c r="E396" s="212" t="s">
        <v>61</v>
      </c>
      <c r="F396" s="213" t="s">
        <v>2428</v>
      </c>
      <c r="G396" s="217" t="s">
        <v>22</v>
      </c>
      <c r="H396" s="212">
        <f t="shared" si="8"/>
        <v>48.12</v>
      </c>
      <c r="I396" s="215"/>
      <c r="J396" s="218">
        <v>48.12</v>
      </c>
      <c r="K396" s="218">
        <v>100</v>
      </c>
      <c r="L396" s="212">
        <f t="shared" si="9"/>
        <v>4812</v>
      </c>
      <c r="M396" s="216"/>
    </row>
    <row r="397" s="208" customFormat="1" ht="24" customHeight="1" spans="1:13">
      <c r="A397" s="212">
        <v>78</v>
      </c>
      <c r="B397" s="213" t="s">
        <v>2429</v>
      </c>
      <c r="C397" s="213" t="s">
        <v>2043</v>
      </c>
      <c r="D397" s="212" t="s">
        <v>2353</v>
      </c>
      <c r="E397" s="212" t="s">
        <v>61</v>
      </c>
      <c r="F397" s="213" t="s">
        <v>2429</v>
      </c>
      <c r="G397" s="217" t="s">
        <v>22</v>
      </c>
      <c r="H397" s="212">
        <f t="shared" si="8"/>
        <v>23.69</v>
      </c>
      <c r="I397" s="215"/>
      <c r="J397" s="218">
        <v>23.69</v>
      </c>
      <c r="K397" s="218">
        <v>100</v>
      </c>
      <c r="L397" s="212">
        <f t="shared" si="9"/>
        <v>2369</v>
      </c>
      <c r="M397" s="216"/>
    </row>
    <row r="398" s="208" customFormat="1" ht="24" customHeight="1" spans="1:13">
      <c r="A398" s="212">
        <v>79</v>
      </c>
      <c r="B398" s="213" t="s">
        <v>2430</v>
      </c>
      <c r="C398" s="213" t="s">
        <v>2043</v>
      </c>
      <c r="D398" s="212" t="s">
        <v>2353</v>
      </c>
      <c r="E398" s="212" t="s">
        <v>61</v>
      </c>
      <c r="F398" s="213" t="s">
        <v>2430</v>
      </c>
      <c r="G398" s="217" t="s">
        <v>22</v>
      </c>
      <c r="H398" s="212">
        <f t="shared" si="8"/>
        <v>35.76</v>
      </c>
      <c r="I398" s="215"/>
      <c r="J398" s="218">
        <v>35.76</v>
      </c>
      <c r="K398" s="218">
        <v>100</v>
      </c>
      <c r="L398" s="212">
        <f t="shared" si="9"/>
        <v>3576</v>
      </c>
      <c r="M398" s="216"/>
    </row>
    <row r="399" s="208" customFormat="1" ht="24" customHeight="1" spans="1:13">
      <c r="A399" s="212">
        <v>80</v>
      </c>
      <c r="B399" s="213" t="s">
        <v>2431</v>
      </c>
      <c r="C399" s="213" t="s">
        <v>2043</v>
      </c>
      <c r="D399" s="212" t="s">
        <v>2353</v>
      </c>
      <c r="E399" s="212" t="s">
        <v>61</v>
      </c>
      <c r="F399" s="213" t="s">
        <v>2431</v>
      </c>
      <c r="G399" s="217" t="s">
        <v>22</v>
      </c>
      <c r="H399" s="212">
        <f t="shared" si="8"/>
        <v>28.85</v>
      </c>
      <c r="I399" s="215"/>
      <c r="J399" s="218">
        <v>28.85</v>
      </c>
      <c r="K399" s="218">
        <v>100</v>
      </c>
      <c r="L399" s="212">
        <f t="shared" si="9"/>
        <v>2885</v>
      </c>
      <c r="M399" s="216"/>
    </row>
    <row r="400" s="208" customFormat="1" ht="24" customHeight="1" spans="1:13">
      <c r="A400" s="212">
        <v>81</v>
      </c>
      <c r="B400" s="213" t="s">
        <v>2432</v>
      </c>
      <c r="C400" s="213" t="s">
        <v>2043</v>
      </c>
      <c r="D400" s="212" t="s">
        <v>2353</v>
      </c>
      <c r="E400" s="212" t="s">
        <v>61</v>
      </c>
      <c r="F400" s="213" t="s">
        <v>2432</v>
      </c>
      <c r="G400" s="217" t="s">
        <v>22</v>
      </c>
      <c r="H400" s="212">
        <f t="shared" si="8"/>
        <v>33.34</v>
      </c>
      <c r="I400" s="215"/>
      <c r="J400" s="218">
        <v>33.34</v>
      </c>
      <c r="K400" s="218">
        <v>100</v>
      </c>
      <c r="L400" s="212">
        <f t="shared" si="9"/>
        <v>3334</v>
      </c>
      <c r="M400" s="216"/>
    </row>
    <row r="401" s="208" customFormat="1" ht="24" customHeight="1" spans="1:13">
      <c r="A401" s="212">
        <v>82</v>
      </c>
      <c r="B401" s="213" t="s">
        <v>2433</v>
      </c>
      <c r="C401" s="213" t="s">
        <v>2043</v>
      </c>
      <c r="D401" s="212" t="s">
        <v>2353</v>
      </c>
      <c r="E401" s="212" t="s">
        <v>61</v>
      </c>
      <c r="F401" s="213" t="s">
        <v>2433</v>
      </c>
      <c r="G401" s="217" t="s">
        <v>22</v>
      </c>
      <c r="H401" s="212">
        <f t="shared" si="8"/>
        <v>23.54</v>
      </c>
      <c r="I401" s="215"/>
      <c r="J401" s="218">
        <v>23.54</v>
      </c>
      <c r="K401" s="218">
        <v>100</v>
      </c>
      <c r="L401" s="212">
        <f t="shared" si="9"/>
        <v>2354</v>
      </c>
      <c r="M401" s="216"/>
    </row>
    <row r="402" s="208" customFormat="1" ht="24" customHeight="1" spans="1:13">
      <c r="A402" s="212">
        <v>83</v>
      </c>
      <c r="B402" s="213" t="s">
        <v>2434</v>
      </c>
      <c r="C402" s="213" t="s">
        <v>2043</v>
      </c>
      <c r="D402" s="212" t="s">
        <v>2353</v>
      </c>
      <c r="E402" s="212" t="s">
        <v>61</v>
      </c>
      <c r="F402" s="213" t="s">
        <v>2434</v>
      </c>
      <c r="G402" s="217" t="s">
        <v>22</v>
      </c>
      <c r="H402" s="212">
        <f t="shared" si="8"/>
        <v>17.95</v>
      </c>
      <c r="I402" s="215"/>
      <c r="J402" s="218">
        <v>17.95</v>
      </c>
      <c r="K402" s="218">
        <v>100</v>
      </c>
      <c r="L402" s="212">
        <f t="shared" si="9"/>
        <v>1795</v>
      </c>
      <c r="M402" s="216"/>
    </row>
    <row r="403" s="208" customFormat="1" ht="24" customHeight="1" spans="1:13">
      <c r="A403" s="212">
        <v>84</v>
      </c>
      <c r="B403" s="213" t="s">
        <v>2435</v>
      </c>
      <c r="C403" s="213" t="s">
        <v>2043</v>
      </c>
      <c r="D403" s="212" t="s">
        <v>2353</v>
      </c>
      <c r="E403" s="212" t="s">
        <v>61</v>
      </c>
      <c r="F403" s="213" t="s">
        <v>2435</v>
      </c>
      <c r="G403" s="217" t="s">
        <v>22</v>
      </c>
      <c r="H403" s="212">
        <f t="shared" si="8"/>
        <v>36.11</v>
      </c>
      <c r="I403" s="215"/>
      <c r="J403" s="218">
        <v>36.11</v>
      </c>
      <c r="K403" s="218">
        <v>100</v>
      </c>
      <c r="L403" s="212">
        <f t="shared" si="9"/>
        <v>3611</v>
      </c>
      <c r="M403" s="216"/>
    </row>
    <row r="404" s="208" customFormat="1" ht="24" customHeight="1" spans="1:13">
      <c r="A404" s="212">
        <v>85</v>
      </c>
      <c r="B404" s="213" t="s">
        <v>2436</v>
      </c>
      <c r="C404" s="213" t="s">
        <v>2043</v>
      </c>
      <c r="D404" s="212" t="s">
        <v>2353</v>
      </c>
      <c r="E404" s="212" t="s">
        <v>241</v>
      </c>
      <c r="F404" s="213" t="s">
        <v>2436</v>
      </c>
      <c r="G404" s="217" t="s">
        <v>22</v>
      </c>
      <c r="H404" s="212">
        <f t="shared" si="8"/>
        <v>15.26</v>
      </c>
      <c r="I404" s="215"/>
      <c r="J404" s="218">
        <v>15.26</v>
      </c>
      <c r="K404" s="218">
        <v>100</v>
      </c>
      <c r="L404" s="212">
        <f t="shared" si="9"/>
        <v>1526</v>
      </c>
      <c r="M404" s="216"/>
    </row>
    <row r="405" s="208" customFormat="1" ht="24" customHeight="1" spans="1:13">
      <c r="A405" s="212">
        <v>86</v>
      </c>
      <c r="B405" s="213" t="s">
        <v>2437</v>
      </c>
      <c r="C405" s="213" t="s">
        <v>2043</v>
      </c>
      <c r="D405" s="212" t="s">
        <v>2353</v>
      </c>
      <c r="E405" s="212" t="s">
        <v>61</v>
      </c>
      <c r="F405" s="213" t="s">
        <v>2437</v>
      </c>
      <c r="G405" s="217" t="s">
        <v>22</v>
      </c>
      <c r="H405" s="212">
        <f t="shared" si="8"/>
        <v>35.79</v>
      </c>
      <c r="I405" s="215"/>
      <c r="J405" s="218">
        <v>35.79</v>
      </c>
      <c r="K405" s="218">
        <v>100</v>
      </c>
      <c r="L405" s="212">
        <f t="shared" si="9"/>
        <v>3579</v>
      </c>
      <c r="M405" s="216"/>
    </row>
    <row r="406" s="208" customFormat="1" ht="24" customHeight="1" spans="1:13">
      <c r="A406" s="212">
        <v>87</v>
      </c>
      <c r="B406" s="213" t="s">
        <v>2438</v>
      </c>
      <c r="C406" s="213" t="s">
        <v>2043</v>
      </c>
      <c r="D406" s="212" t="s">
        <v>2353</v>
      </c>
      <c r="E406" s="212" t="s">
        <v>61</v>
      </c>
      <c r="F406" s="213" t="s">
        <v>2438</v>
      </c>
      <c r="G406" s="217" t="s">
        <v>22</v>
      </c>
      <c r="H406" s="212">
        <f t="shared" si="8"/>
        <v>38.92</v>
      </c>
      <c r="I406" s="215"/>
      <c r="J406" s="218">
        <v>38.92</v>
      </c>
      <c r="K406" s="218">
        <v>100</v>
      </c>
      <c r="L406" s="212">
        <f t="shared" si="9"/>
        <v>3892</v>
      </c>
      <c r="M406" s="216"/>
    </row>
    <row r="407" s="208" customFormat="1" ht="24" customHeight="1" spans="1:13">
      <c r="A407" s="212">
        <v>88</v>
      </c>
      <c r="B407" s="213" t="s">
        <v>2439</v>
      </c>
      <c r="C407" s="213" t="s">
        <v>2043</v>
      </c>
      <c r="D407" s="212" t="s">
        <v>2353</v>
      </c>
      <c r="E407" s="212" t="s">
        <v>61</v>
      </c>
      <c r="F407" s="213" t="s">
        <v>2439</v>
      </c>
      <c r="G407" s="217" t="s">
        <v>22</v>
      </c>
      <c r="H407" s="212">
        <f t="shared" si="8"/>
        <v>50.83</v>
      </c>
      <c r="I407" s="215"/>
      <c r="J407" s="218">
        <v>50.83</v>
      </c>
      <c r="K407" s="218">
        <v>100</v>
      </c>
      <c r="L407" s="212">
        <f t="shared" si="9"/>
        <v>5083</v>
      </c>
      <c r="M407" s="216"/>
    </row>
    <row r="408" s="208" customFormat="1" ht="24" customHeight="1" spans="1:13">
      <c r="A408" s="212">
        <v>89</v>
      </c>
      <c r="B408" s="213" t="s">
        <v>2440</v>
      </c>
      <c r="C408" s="213" t="s">
        <v>2043</v>
      </c>
      <c r="D408" s="212" t="s">
        <v>2353</v>
      </c>
      <c r="E408" s="212" t="s">
        <v>61</v>
      </c>
      <c r="F408" s="213" t="s">
        <v>2440</v>
      </c>
      <c r="G408" s="217" t="s">
        <v>22</v>
      </c>
      <c r="H408" s="212">
        <f t="shared" si="8"/>
        <v>16.54</v>
      </c>
      <c r="I408" s="215"/>
      <c r="J408" s="218">
        <v>16.54</v>
      </c>
      <c r="K408" s="218">
        <v>100</v>
      </c>
      <c r="L408" s="212">
        <f t="shared" si="9"/>
        <v>1654</v>
      </c>
      <c r="M408" s="216"/>
    </row>
    <row r="409" s="208" customFormat="1" ht="24" customHeight="1" spans="1:13">
      <c r="A409" s="212">
        <v>90</v>
      </c>
      <c r="B409" s="213" t="s">
        <v>2441</v>
      </c>
      <c r="C409" s="213" t="s">
        <v>2043</v>
      </c>
      <c r="D409" s="212" t="s">
        <v>2353</v>
      </c>
      <c r="E409" s="212" t="s">
        <v>61</v>
      </c>
      <c r="F409" s="213" t="s">
        <v>2441</v>
      </c>
      <c r="G409" s="217" t="s">
        <v>22</v>
      </c>
      <c r="H409" s="212">
        <f t="shared" si="8"/>
        <v>28.21</v>
      </c>
      <c r="I409" s="215"/>
      <c r="J409" s="218">
        <v>28.21</v>
      </c>
      <c r="K409" s="218">
        <v>100</v>
      </c>
      <c r="L409" s="212">
        <f t="shared" si="9"/>
        <v>2821</v>
      </c>
      <c r="M409" s="216"/>
    </row>
    <row r="410" s="208" customFormat="1" ht="24" customHeight="1" spans="1:13">
      <c r="A410" s="212">
        <v>91</v>
      </c>
      <c r="B410" s="213" t="s">
        <v>2442</v>
      </c>
      <c r="C410" s="213" t="s">
        <v>2043</v>
      </c>
      <c r="D410" s="212" t="s">
        <v>2353</v>
      </c>
      <c r="E410" s="212" t="s">
        <v>61</v>
      </c>
      <c r="F410" s="213" t="s">
        <v>2442</v>
      </c>
      <c r="G410" s="217" t="s">
        <v>22</v>
      </c>
      <c r="H410" s="212">
        <f t="shared" si="8"/>
        <v>26.83</v>
      </c>
      <c r="I410" s="215"/>
      <c r="J410" s="218">
        <v>26.83</v>
      </c>
      <c r="K410" s="218">
        <v>100</v>
      </c>
      <c r="L410" s="212">
        <f t="shared" si="9"/>
        <v>2683</v>
      </c>
      <c r="M410" s="216"/>
    </row>
    <row r="411" s="208" customFormat="1" ht="24" customHeight="1" spans="1:13">
      <c r="A411" s="212">
        <v>92</v>
      </c>
      <c r="B411" s="213" t="s">
        <v>2443</v>
      </c>
      <c r="C411" s="213" t="s">
        <v>2043</v>
      </c>
      <c r="D411" s="212" t="s">
        <v>2353</v>
      </c>
      <c r="E411" s="212" t="s">
        <v>61</v>
      </c>
      <c r="F411" s="213" t="s">
        <v>2443</v>
      </c>
      <c r="G411" s="217" t="s">
        <v>22</v>
      </c>
      <c r="H411" s="212">
        <f t="shared" si="8"/>
        <v>20.1</v>
      </c>
      <c r="I411" s="215"/>
      <c r="J411" s="218">
        <v>20.1</v>
      </c>
      <c r="K411" s="218">
        <v>100</v>
      </c>
      <c r="L411" s="212">
        <f t="shared" si="9"/>
        <v>2010</v>
      </c>
      <c r="M411" s="216"/>
    </row>
    <row r="412" s="208" customFormat="1" ht="24" customHeight="1" spans="1:13">
      <c r="A412" s="212">
        <v>93</v>
      </c>
      <c r="B412" s="213" t="s">
        <v>2444</v>
      </c>
      <c r="C412" s="213" t="s">
        <v>2043</v>
      </c>
      <c r="D412" s="212" t="s">
        <v>2353</v>
      </c>
      <c r="E412" s="212" t="s">
        <v>61</v>
      </c>
      <c r="F412" s="213" t="s">
        <v>2444</v>
      </c>
      <c r="G412" s="217" t="s">
        <v>22</v>
      </c>
      <c r="H412" s="212">
        <f t="shared" si="8"/>
        <v>46.34</v>
      </c>
      <c r="I412" s="215"/>
      <c r="J412" s="218">
        <v>46.34</v>
      </c>
      <c r="K412" s="218">
        <v>100</v>
      </c>
      <c r="L412" s="212">
        <f t="shared" si="9"/>
        <v>4634</v>
      </c>
      <c r="M412" s="216"/>
    </row>
    <row r="413" s="208" customFormat="1" ht="24" customHeight="1" spans="1:13">
      <c r="A413" s="212">
        <v>94</v>
      </c>
      <c r="B413" s="213" t="s">
        <v>2445</v>
      </c>
      <c r="C413" s="213" t="s">
        <v>2043</v>
      </c>
      <c r="D413" s="212" t="s">
        <v>2353</v>
      </c>
      <c r="E413" s="212" t="s">
        <v>61</v>
      </c>
      <c r="F413" s="213" t="s">
        <v>2445</v>
      </c>
      <c r="G413" s="217" t="s">
        <v>22</v>
      </c>
      <c r="H413" s="212">
        <f t="shared" si="8"/>
        <v>18.93</v>
      </c>
      <c r="I413" s="215"/>
      <c r="J413" s="218">
        <v>18.93</v>
      </c>
      <c r="K413" s="218">
        <v>100</v>
      </c>
      <c r="L413" s="212">
        <f t="shared" si="9"/>
        <v>1893</v>
      </c>
      <c r="M413" s="216"/>
    </row>
    <row r="414" s="208" customFormat="1" ht="24" customHeight="1" spans="1:13">
      <c r="A414" s="212">
        <v>95</v>
      </c>
      <c r="B414" s="213" t="s">
        <v>2446</v>
      </c>
      <c r="C414" s="213" t="s">
        <v>2043</v>
      </c>
      <c r="D414" s="212" t="s">
        <v>2353</v>
      </c>
      <c r="E414" s="212" t="s">
        <v>61</v>
      </c>
      <c r="F414" s="213" t="s">
        <v>2446</v>
      </c>
      <c r="G414" s="217" t="s">
        <v>22</v>
      </c>
      <c r="H414" s="212">
        <f t="shared" si="8"/>
        <v>25.72</v>
      </c>
      <c r="I414" s="215"/>
      <c r="J414" s="218">
        <v>25.72</v>
      </c>
      <c r="K414" s="218">
        <v>100</v>
      </c>
      <c r="L414" s="212">
        <f t="shared" si="9"/>
        <v>2572</v>
      </c>
      <c r="M414" s="216"/>
    </row>
    <row r="415" s="208" customFormat="1" ht="24" customHeight="1" spans="1:13">
      <c r="A415" s="212">
        <v>96</v>
      </c>
      <c r="B415" s="213" t="s">
        <v>2447</v>
      </c>
      <c r="C415" s="213" t="s">
        <v>2043</v>
      </c>
      <c r="D415" s="212" t="s">
        <v>2353</v>
      </c>
      <c r="E415" s="212" t="s">
        <v>61</v>
      </c>
      <c r="F415" s="213" t="s">
        <v>2447</v>
      </c>
      <c r="G415" s="217" t="s">
        <v>22</v>
      </c>
      <c r="H415" s="212">
        <f t="shared" si="8"/>
        <v>44.5</v>
      </c>
      <c r="I415" s="215"/>
      <c r="J415" s="218">
        <v>44.5</v>
      </c>
      <c r="K415" s="218">
        <v>100</v>
      </c>
      <c r="L415" s="212">
        <f t="shared" si="9"/>
        <v>4450</v>
      </c>
      <c r="M415" s="216"/>
    </row>
    <row r="416" s="208" customFormat="1" ht="24" customHeight="1" spans="1:13">
      <c r="A416" s="212">
        <v>97</v>
      </c>
      <c r="B416" s="213" t="s">
        <v>2448</v>
      </c>
      <c r="C416" s="213" t="s">
        <v>2043</v>
      </c>
      <c r="D416" s="212" t="s">
        <v>2353</v>
      </c>
      <c r="E416" s="212" t="s">
        <v>61</v>
      </c>
      <c r="F416" s="213" t="s">
        <v>2448</v>
      </c>
      <c r="G416" s="217" t="s">
        <v>22</v>
      </c>
      <c r="H416" s="212">
        <f t="shared" si="8"/>
        <v>35.41</v>
      </c>
      <c r="I416" s="215"/>
      <c r="J416" s="218">
        <v>35.41</v>
      </c>
      <c r="K416" s="218">
        <v>100</v>
      </c>
      <c r="L416" s="212">
        <f t="shared" si="9"/>
        <v>3541</v>
      </c>
      <c r="M416" s="216"/>
    </row>
    <row r="417" s="208" customFormat="1" ht="24" customHeight="1" spans="1:13">
      <c r="A417" s="212">
        <v>98</v>
      </c>
      <c r="B417" s="213" t="s">
        <v>2449</v>
      </c>
      <c r="C417" s="213" t="s">
        <v>2043</v>
      </c>
      <c r="D417" s="212" t="s">
        <v>2353</v>
      </c>
      <c r="E417" s="212" t="s">
        <v>61</v>
      </c>
      <c r="F417" s="213" t="s">
        <v>2449</v>
      </c>
      <c r="G417" s="217" t="s">
        <v>22</v>
      </c>
      <c r="H417" s="212">
        <f t="shared" si="8"/>
        <v>33.43</v>
      </c>
      <c r="I417" s="215"/>
      <c r="J417" s="218">
        <v>33.43</v>
      </c>
      <c r="K417" s="218">
        <v>100</v>
      </c>
      <c r="L417" s="212">
        <f t="shared" si="9"/>
        <v>3343</v>
      </c>
      <c r="M417" s="216"/>
    </row>
    <row r="418" s="208" customFormat="1" ht="24" customHeight="1" spans="1:13">
      <c r="A418" s="212">
        <v>99</v>
      </c>
      <c r="B418" s="213" t="s">
        <v>2450</v>
      </c>
      <c r="C418" s="213" t="s">
        <v>2043</v>
      </c>
      <c r="D418" s="212" t="s">
        <v>2353</v>
      </c>
      <c r="E418" s="212" t="s">
        <v>61</v>
      </c>
      <c r="F418" s="213" t="s">
        <v>2450</v>
      </c>
      <c r="G418" s="217" t="s">
        <v>22</v>
      </c>
      <c r="H418" s="212">
        <f t="shared" si="8"/>
        <v>33.08</v>
      </c>
      <c r="I418" s="215"/>
      <c r="J418" s="218">
        <v>33.08</v>
      </c>
      <c r="K418" s="218">
        <v>100</v>
      </c>
      <c r="L418" s="212">
        <f t="shared" si="9"/>
        <v>3308</v>
      </c>
      <c r="M418" s="216"/>
    </row>
    <row r="419" s="208" customFormat="1" ht="24" customHeight="1" spans="1:13">
      <c r="A419" s="212">
        <v>100</v>
      </c>
      <c r="B419" s="213" t="s">
        <v>2451</v>
      </c>
      <c r="C419" s="213" t="s">
        <v>2043</v>
      </c>
      <c r="D419" s="212" t="s">
        <v>2353</v>
      </c>
      <c r="E419" s="212" t="s">
        <v>61</v>
      </c>
      <c r="F419" s="213" t="s">
        <v>2451</v>
      </c>
      <c r="G419" s="217" t="s">
        <v>22</v>
      </c>
      <c r="H419" s="212">
        <f t="shared" si="8"/>
        <v>72.66</v>
      </c>
      <c r="I419" s="215"/>
      <c r="J419" s="218">
        <v>72.66</v>
      </c>
      <c r="K419" s="218">
        <v>100</v>
      </c>
      <c r="L419" s="212">
        <f t="shared" si="9"/>
        <v>7266</v>
      </c>
      <c r="M419" s="216"/>
    </row>
    <row r="420" s="208" customFormat="1" ht="24" customHeight="1" spans="1:13">
      <c r="A420" s="212">
        <v>101</v>
      </c>
      <c r="B420" s="213" t="s">
        <v>2452</v>
      </c>
      <c r="C420" s="213" t="s">
        <v>2043</v>
      </c>
      <c r="D420" s="212" t="s">
        <v>2353</v>
      </c>
      <c r="E420" s="212" t="s">
        <v>61</v>
      </c>
      <c r="F420" s="213" t="s">
        <v>2452</v>
      </c>
      <c r="G420" s="217" t="s">
        <v>22</v>
      </c>
      <c r="H420" s="212">
        <f t="shared" si="8"/>
        <v>35.81</v>
      </c>
      <c r="I420" s="215"/>
      <c r="J420" s="218">
        <v>35.81</v>
      </c>
      <c r="K420" s="218">
        <v>100</v>
      </c>
      <c r="L420" s="212">
        <f t="shared" si="9"/>
        <v>3581</v>
      </c>
      <c r="M420" s="216"/>
    </row>
    <row r="421" s="208" customFormat="1" ht="24" customHeight="1" spans="1:13">
      <c r="A421" s="212">
        <v>102</v>
      </c>
      <c r="B421" s="213" t="s">
        <v>2453</v>
      </c>
      <c r="C421" s="213" t="s">
        <v>2043</v>
      </c>
      <c r="D421" s="212" t="s">
        <v>2353</v>
      </c>
      <c r="E421" s="212" t="s">
        <v>61</v>
      </c>
      <c r="F421" s="213" t="s">
        <v>2453</v>
      </c>
      <c r="G421" s="217" t="s">
        <v>22</v>
      </c>
      <c r="H421" s="212">
        <f t="shared" si="8"/>
        <v>13.45</v>
      </c>
      <c r="I421" s="215"/>
      <c r="J421" s="218">
        <v>13.45</v>
      </c>
      <c r="K421" s="218">
        <v>100</v>
      </c>
      <c r="L421" s="212">
        <f t="shared" si="9"/>
        <v>1345</v>
      </c>
      <c r="M421" s="216"/>
    </row>
    <row r="422" s="208" customFormat="1" ht="24" customHeight="1" spans="1:13">
      <c r="A422" s="212">
        <v>103</v>
      </c>
      <c r="B422" s="213" t="s">
        <v>2454</v>
      </c>
      <c r="C422" s="213" t="s">
        <v>2043</v>
      </c>
      <c r="D422" s="212" t="s">
        <v>2353</v>
      </c>
      <c r="E422" s="212" t="s">
        <v>61</v>
      </c>
      <c r="F422" s="213" t="s">
        <v>2454</v>
      </c>
      <c r="G422" s="217" t="s">
        <v>22</v>
      </c>
      <c r="H422" s="212">
        <f t="shared" si="8"/>
        <v>32.43</v>
      </c>
      <c r="I422" s="215"/>
      <c r="J422" s="218">
        <v>32.43</v>
      </c>
      <c r="K422" s="218">
        <v>100</v>
      </c>
      <c r="L422" s="212">
        <f t="shared" si="9"/>
        <v>3243</v>
      </c>
      <c r="M422" s="216"/>
    </row>
    <row r="423" s="208" customFormat="1" ht="24" customHeight="1" spans="1:13">
      <c r="A423" s="212">
        <v>104</v>
      </c>
      <c r="B423" s="213" t="s">
        <v>2455</v>
      </c>
      <c r="C423" s="213" t="s">
        <v>2043</v>
      </c>
      <c r="D423" s="212" t="s">
        <v>2353</v>
      </c>
      <c r="E423" s="212" t="s">
        <v>61</v>
      </c>
      <c r="F423" s="213" t="s">
        <v>2455</v>
      </c>
      <c r="G423" s="217" t="s">
        <v>22</v>
      </c>
      <c r="H423" s="212">
        <f t="shared" si="8"/>
        <v>23.1</v>
      </c>
      <c r="I423" s="215"/>
      <c r="J423" s="218">
        <v>23.1</v>
      </c>
      <c r="K423" s="218">
        <v>100</v>
      </c>
      <c r="L423" s="212">
        <f t="shared" si="9"/>
        <v>2310</v>
      </c>
      <c r="M423" s="216"/>
    </row>
    <row r="424" s="208" customFormat="1" ht="24" customHeight="1" spans="1:13">
      <c r="A424" s="212">
        <v>105</v>
      </c>
      <c r="B424" s="213" t="s">
        <v>2456</v>
      </c>
      <c r="C424" s="213" t="s">
        <v>2043</v>
      </c>
      <c r="D424" s="212" t="s">
        <v>2353</v>
      </c>
      <c r="E424" s="212" t="s">
        <v>61</v>
      </c>
      <c r="F424" s="213" t="s">
        <v>2456</v>
      </c>
      <c r="G424" s="217" t="s">
        <v>22</v>
      </c>
      <c r="H424" s="212">
        <f t="shared" si="8"/>
        <v>19.36</v>
      </c>
      <c r="I424" s="215"/>
      <c r="J424" s="218">
        <v>19.36</v>
      </c>
      <c r="K424" s="218">
        <v>100</v>
      </c>
      <c r="L424" s="212">
        <f t="shared" si="9"/>
        <v>1936</v>
      </c>
      <c r="M424" s="216"/>
    </row>
    <row r="425" s="208" customFormat="1" ht="24" customHeight="1" spans="1:13">
      <c r="A425" s="212">
        <v>106</v>
      </c>
      <c r="B425" s="213" t="s">
        <v>2457</v>
      </c>
      <c r="C425" s="213" t="s">
        <v>2043</v>
      </c>
      <c r="D425" s="212" t="s">
        <v>2353</v>
      </c>
      <c r="E425" s="212" t="s">
        <v>61</v>
      </c>
      <c r="F425" s="213" t="s">
        <v>2457</v>
      </c>
      <c r="G425" s="217" t="s">
        <v>22</v>
      </c>
      <c r="H425" s="212">
        <f t="shared" si="8"/>
        <v>27.13</v>
      </c>
      <c r="I425" s="215"/>
      <c r="J425" s="218">
        <v>27.13</v>
      </c>
      <c r="K425" s="218">
        <v>100</v>
      </c>
      <c r="L425" s="212">
        <f t="shared" si="9"/>
        <v>2713</v>
      </c>
      <c r="M425" s="216"/>
    </row>
    <row r="426" s="208" customFormat="1" ht="24" customHeight="1" spans="1:13">
      <c r="A426" s="212">
        <v>107</v>
      </c>
      <c r="B426" s="213" t="s">
        <v>2458</v>
      </c>
      <c r="C426" s="213" t="s">
        <v>2043</v>
      </c>
      <c r="D426" s="212" t="s">
        <v>2353</v>
      </c>
      <c r="E426" s="212" t="s">
        <v>61</v>
      </c>
      <c r="F426" s="213" t="s">
        <v>2458</v>
      </c>
      <c r="G426" s="217" t="s">
        <v>22</v>
      </c>
      <c r="H426" s="212">
        <f t="shared" si="8"/>
        <v>28.99</v>
      </c>
      <c r="I426" s="215"/>
      <c r="J426" s="218">
        <v>28.99</v>
      </c>
      <c r="K426" s="218">
        <v>100</v>
      </c>
      <c r="L426" s="212">
        <f t="shared" si="9"/>
        <v>2899</v>
      </c>
      <c r="M426" s="216"/>
    </row>
    <row r="427" s="208" customFormat="1" ht="24" customHeight="1" spans="1:13">
      <c r="A427" s="212">
        <v>108</v>
      </c>
      <c r="B427" s="213" t="s">
        <v>2459</v>
      </c>
      <c r="C427" s="213" t="s">
        <v>2043</v>
      </c>
      <c r="D427" s="212" t="s">
        <v>2353</v>
      </c>
      <c r="E427" s="212" t="s">
        <v>61</v>
      </c>
      <c r="F427" s="213" t="s">
        <v>2459</v>
      </c>
      <c r="G427" s="217" t="s">
        <v>22</v>
      </c>
      <c r="H427" s="212">
        <f t="shared" si="8"/>
        <v>43.78</v>
      </c>
      <c r="I427" s="215"/>
      <c r="J427" s="218">
        <v>43.78</v>
      </c>
      <c r="K427" s="218">
        <v>100</v>
      </c>
      <c r="L427" s="212">
        <f t="shared" si="9"/>
        <v>4378</v>
      </c>
      <c r="M427" s="216"/>
    </row>
    <row r="428" s="208" customFormat="1" ht="24" customHeight="1" spans="1:13">
      <c r="A428" s="212">
        <v>109</v>
      </c>
      <c r="B428" s="213" t="s">
        <v>2460</v>
      </c>
      <c r="C428" s="213" t="s">
        <v>2043</v>
      </c>
      <c r="D428" s="212" t="s">
        <v>2353</v>
      </c>
      <c r="E428" s="212" t="s">
        <v>61</v>
      </c>
      <c r="F428" s="213" t="s">
        <v>2460</v>
      </c>
      <c r="G428" s="217" t="s">
        <v>22</v>
      </c>
      <c r="H428" s="212">
        <f t="shared" si="8"/>
        <v>27.64</v>
      </c>
      <c r="I428" s="215"/>
      <c r="J428" s="218">
        <v>27.64</v>
      </c>
      <c r="K428" s="218">
        <v>100</v>
      </c>
      <c r="L428" s="212">
        <f t="shared" si="9"/>
        <v>2764</v>
      </c>
      <c r="M428" s="216"/>
    </row>
    <row r="429" s="208" customFormat="1" ht="24" customHeight="1" spans="1:13">
      <c r="A429" s="212">
        <v>110</v>
      </c>
      <c r="B429" s="213" t="s">
        <v>2461</v>
      </c>
      <c r="C429" s="213" t="s">
        <v>2043</v>
      </c>
      <c r="D429" s="212" t="s">
        <v>2353</v>
      </c>
      <c r="E429" s="212" t="s">
        <v>61</v>
      </c>
      <c r="F429" s="213" t="s">
        <v>2461</v>
      </c>
      <c r="G429" s="217" t="s">
        <v>22</v>
      </c>
      <c r="H429" s="212">
        <f t="shared" si="8"/>
        <v>25.72</v>
      </c>
      <c r="I429" s="215"/>
      <c r="J429" s="218">
        <v>25.72</v>
      </c>
      <c r="K429" s="218">
        <v>100</v>
      </c>
      <c r="L429" s="212">
        <f t="shared" si="9"/>
        <v>2572</v>
      </c>
      <c r="M429" s="216"/>
    </row>
    <row r="430" s="208" customFormat="1" ht="24" customHeight="1" spans="1:13">
      <c r="A430" s="212">
        <v>111</v>
      </c>
      <c r="B430" s="213" t="s">
        <v>2462</v>
      </c>
      <c r="C430" s="213" t="s">
        <v>2043</v>
      </c>
      <c r="D430" s="212" t="s">
        <v>2353</v>
      </c>
      <c r="E430" s="212" t="s">
        <v>61</v>
      </c>
      <c r="F430" s="213" t="s">
        <v>2462</v>
      </c>
      <c r="G430" s="217" t="s">
        <v>22</v>
      </c>
      <c r="H430" s="212">
        <f t="shared" si="8"/>
        <v>32.32</v>
      </c>
      <c r="I430" s="215"/>
      <c r="J430" s="218">
        <v>32.32</v>
      </c>
      <c r="K430" s="218">
        <v>100</v>
      </c>
      <c r="L430" s="212">
        <f t="shared" si="9"/>
        <v>3232</v>
      </c>
      <c r="M430" s="216"/>
    </row>
    <row r="431" s="208" customFormat="1" ht="24" customHeight="1" spans="1:13">
      <c r="A431" s="212">
        <v>112</v>
      </c>
      <c r="B431" s="213" t="s">
        <v>2463</v>
      </c>
      <c r="C431" s="213" t="s">
        <v>2043</v>
      </c>
      <c r="D431" s="212" t="s">
        <v>2353</v>
      </c>
      <c r="E431" s="212" t="s">
        <v>61</v>
      </c>
      <c r="F431" s="213" t="s">
        <v>2463</v>
      </c>
      <c r="G431" s="217" t="s">
        <v>22</v>
      </c>
      <c r="H431" s="212">
        <f t="shared" si="8"/>
        <v>38.96</v>
      </c>
      <c r="I431" s="215"/>
      <c r="J431" s="218">
        <v>38.96</v>
      </c>
      <c r="K431" s="218">
        <v>100</v>
      </c>
      <c r="L431" s="212">
        <f t="shared" si="9"/>
        <v>3896</v>
      </c>
      <c r="M431" s="216"/>
    </row>
    <row r="432" s="208" customFormat="1" ht="24" customHeight="1" spans="1:13">
      <c r="A432" s="212">
        <v>113</v>
      </c>
      <c r="B432" s="213" t="s">
        <v>2464</v>
      </c>
      <c r="C432" s="213" t="s">
        <v>2043</v>
      </c>
      <c r="D432" s="212" t="s">
        <v>2353</v>
      </c>
      <c r="E432" s="212" t="s">
        <v>61</v>
      </c>
      <c r="F432" s="213" t="s">
        <v>2464</v>
      </c>
      <c r="G432" s="217" t="s">
        <v>22</v>
      </c>
      <c r="H432" s="212">
        <f t="shared" si="8"/>
        <v>52.24</v>
      </c>
      <c r="I432" s="215"/>
      <c r="J432" s="218">
        <v>52.24</v>
      </c>
      <c r="K432" s="218">
        <v>100</v>
      </c>
      <c r="L432" s="212">
        <f t="shared" si="9"/>
        <v>5224</v>
      </c>
      <c r="M432" s="216"/>
    </row>
    <row r="433" s="208" customFormat="1" ht="24" customHeight="1" spans="1:13">
      <c r="A433" s="212">
        <v>114</v>
      </c>
      <c r="B433" s="213" t="s">
        <v>2465</v>
      </c>
      <c r="C433" s="213" t="s">
        <v>2043</v>
      </c>
      <c r="D433" s="212" t="s">
        <v>2353</v>
      </c>
      <c r="E433" s="212" t="s">
        <v>61</v>
      </c>
      <c r="F433" s="213" t="s">
        <v>2465</v>
      </c>
      <c r="G433" s="217" t="s">
        <v>22</v>
      </c>
      <c r="H433" s="212">
        <f t="shared" si="8"/>
        <v>26.1</v>
      </c>
      <c r="I433" s="215"/>
      <c r="J433" s="218">
        <v>26.1</v>
      </c>
      <c r="K433" s="218">
        <v>100</v>
      </c>
      <c r="L433" s="212">
        <f t="shared" si="9"/>
        <v>2610</v>
      </c>
      <c r="M433" s="216"/>
    </row>
    <row r="434" s="208" customFormat="1" ht="24" customHeight="1" spans="1:13">
      <c r="A434" s="212">
        <v>115</v>
      </c>
      <c r="B434" s="213" t="s">
        <v>2466</v>
      </c>
      <c r="C434" s="213" t="s">
        <v>2043</v>
      </c>
      <c r="D434" s="212" t="s">
        <v>2353</v>
      </c>
      <c r="E434" s="212" t="s">
        <v>61</v>
      </c>
      <c r="F434" s="213" t="s">
        <v>2466</v>
      </c>
      <c r="G434" s="217" t="s">
        <v>22</v>
      </c>
      <c r="H434" s="212">
        <f t="shared" si="8"/>
        <v>38.4</v>
      </c>
      <c r="I434" s="215"/>
      <c r="J434" s="218">
        <v>38.4</v>
      </c>
      <c r="K434" s="218">
        <v>100</v>
      </c>
      <c r="L434" s="212">
        <f t="shared" si="9"/>
        <v>3840</v>
      </c>
      <c r="M434" s="216"/>
    </row>
    <row r="435" s="208" customFormat="1" ht="24" customHeight="1" spans="1:13">
      <c r="A435" s="212">
        <v>116</v>
      </c>
      <c r="B435" s="213" t="s">
        <v>2467</v>
      </c>
      <c r="C435" s="213" t="s">
        <v>2043</v>
      </c>
      <c r="D435" s="212" t="s">
        <v>2353</v>
      </c>
      <c r="E435" s="212" t="s">
        <v>61</v>
      </c>
      <c r="F435" s="213" t="s">
        <v>2467</v>
      </c>
      <c r="G435" s="217" t="s">
        <v>22</v>
      </c>
      <c r="H435" s="212">
        <f t="shared" si="8"/>
        <v>35.46</v>
      </c>
      <c r="I435" s="215"/>
      <c r="J435" s="218">
        <v>35.46</v>
      </c>
      <c r="K435" s="218">
        <v>100</v>
      </c>
      <c r="L435" s="212">
        <f t="shared" si="9"/>
        <v>3546</v>
      </c>
      <c r="M435" s="216"/>
    </row>
    <row r="436" s="208" customFormat="1" ht="24" customHeight="1" spans="1:13">
      <c r="A436" s="212">
        <v>117</v>
      </c>
      <c r="B436" s="213" t="s">
        <v>2468</v>
      </c>
      <c r="C436" s="213" t="s">
        <v>2043</v>
      </c>
      <c r="D436" s="212" t="s">
        <v>2353</v>
      </c>
      <c r="E436" s="212" t="s">
        <v>61</v>
      </c>
      <c r="F436" s="213" t="s">
        <v>2468</v>
      </c>
      <c r="G436" s="217" t="s">
        <v>22</v>
      </c>
      <c r="H436" s="212">
        <f t="shared" si="8"/>
        <v>28.21</v>
      </c>
      <c r="I436" s="215"/>
      <c r="J436" s="218">
        <v>28.21</v>
      </c>
      <c r="K436" s="218">
        <v>100</v>
      </c>
      <c r="L436" s="212">
        <f t="shared" si="9"/>
        <v>2821</v>
      </c>
      <c r="M436" s="216"/>
    </row>
    <row r="437" s="208" customFormat="1" ht="24" customHeight="1" spans="1:13">
      <c r="A437" s="212">
        <v>118</v>
      </c>
      <c r="B437" s="213" t="s">
        <v>2469</v>
      </c>
      <c r="C437" s="213" t="s">
        <v>2043</v>
      </c>
      <c r="D437" s="212" t="s">
        <v>2353</v>
      </c>
      <c r="E437" s="212" t="s">
        <v>61</v>
      </c>
      <c r="F437" s="213" t="s">
        <v>2469</v>
      </c>
      <c r="G437" s="217" t="s">
        <v>22</v>
      </c>
      <c r="H437" s="212">
        <f t="shared" si="8"/>
        <v>10.1</v>
      </c>
      <c r="I437" s="215"/>
      <c r="J437" s="218">
        <v>10.1</v>
      </c>
      <c r="K437" s="218">
        <v>100</v>
      </c>
      <c r="L437" s="212">
        <f t="shared" si="9"/>
        <v>1010</v>
      </c>
      <c r="M437" s="216"/>
    </row>
    <row r="438" s="208" customFormat="1" ht="24" customHeight="1" spans="1:13">
      <c r="A438" s="212">
        <v>119</v>
      </c>
      <c r="B438" s="213" t="s">
        <v>2470</v>
      </c>
      <c r="C438" s="213" t="s">
        <v>2043</v>
      </c>
      <c r="D438" s="212" t="s">
        <v>2353</v>
      </c>
      <c r="E438" s="212" t="s">
        <v>61</v>
      </c>
      <c r="F438" s="213" t="s">
        <v>2470</v>
      </c>
      <c r="G438" s="217" t="s">
        <v>22</v>
      </c>
      <c r="H438" s="212">
        <f t="shared" si="8"/>
        <v>41.93</v>
      </c>
      <c r="I438" s="215"/>
      <c r="J438" s="218">
        <v>41.93</v>
      </c>
      <c r="K438" s="218">
        <v>100</v>
      </c>
      <c r="L438" s="212">
        <f t="shared" si="9"/>
        <v>4193</v>
      </c>
      <c r="M438" s="216"/>
    </row>
    <row r="439" s="208" customFormat="1" ht="24" customHeight="1" spans="1:13">
      <c r="A439" s="212">
        <v>120</v>
      </c>
      <c r="B439" s="213" t="s">
        <v>2471</v>
      </c>
      <c r="C439" s="213" t="s">
        <v>2043</v>
      </c>
      <c r="D439" s="212" t="s">
        <v>2353</v>
      </c>
      <c r="E439" s="212" t="s">
        <v>61</v>
      </c>
      <c r="F439" s="213" t="s">
        <v>2471</v>
      </c>
      <c r="G439" s="217" t="s">
        <v>22</v>
      </c>
      <c r="H439" s="212">
        <f t="shared" si="8"/>
        <v>15.53</v>
      </c>
      <c r="I439" s="215"/>
      <c r="J439" s="218">
        <v>15.53</v>
      </c>
      <c r="K439" s="218">
        <v>100</v>
      </c>
      <c r="L439" s="212">
        <f t="shared" si="9"/>
        <v>1553</v>
      </c>
      <c r="M439" s="216"/>
    </row>
    <row r="440" s="208" customFormat="1" ht="24" customHeight="1" spans="1:13">
      <c r="A440" s="212">
        <v>121</v>
      </c>
      <c r="B440" s="213" t="s">
        <v>2472</v>
      </c>
      <c r="C440" s="213" t="s">
        <v>2043</v>
      </c>
      <c r="D440" s="212" t="s">
        <v>2353</v>
      </c>
      <c r="E440" s="212" t="s">
        <v>61</v>
      </c>
      <c r="F440" s="213" t="s">
        <v>2472</v>
      </c>
      <c r="G440" s="217" t="s">
        <v>22</v>
      </c>
      <c r="H440" s="212">
        <f t="shared" si="8"/>
        <v>31.05</v>
      </c>
      <c r="I440" s="215"/>
      <c r="J440" s="218">
        <v>31.05</v>
      </c>
      <c r="K440" s="218">
        <v>100</v>
      </c>
      <c r="L440" s="212">
        <f t="shared" si="9"/>
        <v>3105</v>
      </c>
      <c r="M440" s="216"/>
    </row>
    <row r="441" s="208" customFormat="1" ht="24" customHeight="1" spans="1:13">
      <c r="A441" s="212">
        <v>122</v>
      </c>
      <c r="B441" s="213" t="s">
        <v>2473</v>
      </c>
      <c r="C441" s="213" t="s">
        <v>2043</v>
      </c>
      <c r="D441" s="212" t="s">
        <v>2353</v>
      </c>
      <c r="E441" s="212" t="s">
        <v>61</v>
      </c>
      <c r="F441" s="213" t="s">
        <v>2473</v>
      </c>
      <c r="G441" s="217" t="s">
        <v>22</v>
      </c>
      <c r="H441" s="212">
        <f t="shared" si="8"/>
        <v>19.42</v>
      </c>
      <c r="I441" s="215"/>
      <c r="J441" s="218">
        <v>19.42</v>
      </c>
      <c r="K441" s="218">
        <v>100</v>
      </c>
      <c r="L441" s="212">
        <f t="shared" si="9"/>
        <v>1942</v>
      </c>
      <c r="M441" s="216"/>
    </row>
    <row r="442" s="208" customFormat="1" ht="24" customHeight="1" spans="1:13">
      <c r="A442" s="212">
        <v>123</v>
      </c>
      <c r="B442" s="213" t="s">
        <v>2474</v>
      </c>
      <c r="C442" s="213" t="s">
        <v>2043</v>
      </c>
      <c r="D442" s="212" t="s">
        <v>2353</v>
      </c>
      <c r="E442" s="212" t="s">
        <v>61</v>
      </c>
      <c r="F442" s="213" t="s">
        <v>2474</v>
      </c>
      <c r="G442" s="217" t="s">
        <v>22</v>
      </c>
      <c r="H442" s="212">
        <f t="shared" si="8"/>
        <v>31.16</v>
      </c>
      <c r="I442" s="215"/>
      <c r="J442" s="218">
        <v>31.16</v>
      </c>
      <c r="K442" s="218">
        <v>100</v>
      </c>
      <c r="L442" s="212">
        <f t="shared" si="9"/>
        <v>3116</v>
      </c>
      <c r="M442" s="216"/>
    </row>
    <row r="443" s="208" customFormat="1" ht="24" customHeight="1" spans="1:13">
      <c r="A443" s="212">
        <v>124</v>
      </c>
      <c r="B443" s="213" t="s">
        <v>2475</v>
      </c>
      <c r="C443" s="213" t="s">
        <v>2043</v>
      </c>
      <c r="D443" s="212" t="s">
        <v>2353</v>
      </c>
      <c r="E443" s="212" t="s">
        <v>61</v>
      </c>
      <c r="F443" s="213" t="s">
        <v>2475</v>
      </c>
      <c r="G443" s="217" t="s">
        <v>22</v>
      </c>
      <c r="H443" s="212">
        <f t="shared" si="8"/>
        <v>26.3</v>
      </c>
      <c r="I443" s="215"/>
      <c r="J443" s="218">
        <v>26.3</v>
      </c>
      <c r="K443" s="218">
        <v>100</v>
      </c>
      <c r="L443" s="212">
        <f t="shared" si="9"/>
        <v>2630</v>
      </c>
      <c r="M443" s="216"/>
    </row>
    <row r="444" s="208" customFormat="1" ht="24" customHeight="1" spans="1:13">
      <c r="A444" s="212">
        <v>125</v>
      </c>
      <c r="B444" s="213" t="s">
        <v>2476</v>
      </c>
      <c r="C444" s="213" t="s">
        <v>2043</v>
      </c>
      <c r="D444" s="212" t="s">
        <v>2353</v>
      </c>
      <c r="E444" s="212" t="s">
        <v>61</v>
      </c>
      <c r="F444" s="213" t="s">
        <v>2476</v>
      </c>
      <c r="G444" s="217" t="s">
        <v>22</v>
      </c>
      <c r="H444" s="212">
        <f t="shared" si="8"/>
        <v>9.63</v>
      </c>
      <c r="I444" s="215"/>
      <c r="J444" s="218">
        <v>9.63</v>
      </c>
      <c r="K444" s="218">
        <v>100</v>
      </c>
      <c r="L444" s="212">
        <f t="shared" si="9"/>
        <v>963</v>
      </c>
      <c r="M444" s="216"/>
    </row>
    <row r="445" s="208" customFormat="1" ht="24" customHeight="1" spans="1:13">
      <c r="A445" s="212">
        <v>126</v>
      </c>
      <c r="B445" s="213" t="s">
        <v>2477</v>
      </c>
      <c r="C445" s="213" t="s">
        <v>2043</v>
      </c>
      <c r="D445" s="212" t="s">
        <v>2353</v>
      </c>
      <c r="E445" s="212" t="s">
        <v>206</v>
      </c>
      <c r="F445" s="213" t="s">
        <v>2477</v>
      </c>
      <c r="G445" s="217" t="s">
        <v>22</v>
      </c>
      <c r="H445" s="212">
        <f t="shared" si="8"/>
        <v>32.85</v>
      </c>
      <c r="I445" s="215"/>
      <c r="J445" s="218">
        <v>32.85</v>
      </c>
      <c r="K445" s="218">
        <v>100</v>
      </c>
      <c r="L445" s="212">
        <f t="shared" si="9"/>
        <v>3285</v>
      </c>
      <c r="M445" s="216"/>
    </row>
    <row r="446" s="208" customFormat="1" ht="24" customHeight="1" spans="1:13">
      <c r="A446" s="212">
        <v>127</v>
      </c>
      <c r="B446" s="226" t="s">
        <v>2478</v>
      </c>
      <c r="C446" s="213" t="s">
        <v>2043</v>
      </c>
      <c r="D446" s="212" t="s">
        <v>2353</v>
      </c>
      <c r="E446" s="212" t="s">
        <v>206</v>
      </c>
      <c r="F446" s="213" t="s">
        <v>2478</v>
      </c>
      <c r="G446" s="217" t="s">
        <v>22</v>
      </c>
      <c r="H446" s="212">
        <f t="shared" si="8"/>
        <v>36.19</v>
      </c>
      <c r="I446" s="215"/>
      <c r="J446" s="218">
        <v>36.19</v>
      </c>
      <c r="K446" s="218">
        <v>100</v>
      </c>
      <c r="L446" s="212">
        <f t="shared" si="9"/>
        <v>3619</v>
      </c>
      <c r="M446" s="216"/>
    </row>
    <row r="447" s="208" customFormat="1" ht="24" customHeight="1" spans="1:13">
      <c r="A447" s="212">
        <v>128</v>
      </c>
      <c r="B447" s="213" t="s">
        <v>2479</v>
      </c>
      <c r="C447" s="213" t="s">
        <v>2043</v>
      </c>
      <c r="D447" s="212" t="s">
        <v>2353</v>
      </c>
      <c r="E447" s="212" t="s">
        <v>206</v>
      </c>
      <c r="F447" s="213" t="s">
        <v>2479</v>
      </c>
      <c r="G447" s="217" t="s">
        <v>22</v>
      </c>
      <c r="H447" s="212">
        <f t="shared" si="8"/>
        <v>51.45</v>
      </c>
      <c r="I447" s="215"/>
      <c r="J447" s="218">
        <v>51.45</v>
      </c>
      <c r="K447" s="218">
        <v>100</v>
      </c>
      <c r="L447" s="212">
        <f t="shared" si="9"/>
        <v>5145</v>
      </c>
      <c r="M447" s="216"/>
    </row>
    <row r="448" s="208" customFormat="1" ht="24" customHeight="1" spans="1:13">
      <c r="A448" s="212">
        <v>129</v>
      </c>
      <c r="B448" s="213" t="s">
        <v>2480</v>
      </c>
      <c r="C448" s="213" t="s">
        <v>2043</v>
      </c>
      <c r="D448" s="212" t="s">
        <v>2353</v>
      </c>
      <c r="E448" s="212" t="s">
        <v>206</v>
      </c>
      <c r="F448" s="213" t="s">
        <v>2480</v>
      </c>
      <c r="G448" s="217" t="s">
        <v>22</v>
      </c>
      <c r="H448" s="212">
        <f t="shared" ref="H448:H511" si="10">I448+J448</f>
        <v>89.47</v>
      </c>
      <c r="I448" s="215"/>
      <c r="J448" s="218">
        <v>89.47</v>
      </c>
      <c r="K448" s="218">
        <v>100</v>
      </c>
      <c r="L448" s="212">
        <f t="shared" si="9"/>
        <v>8947</v>
      </c>
      <c r="M448" s="216"/>
    </row>
    <row r="449" s="208" customFormat="1" ht="24" customHeight="1" spans="1:13">
      <c r="A449" s="212">
        <v>130</v>
      </c>
      <c r="B449" s="213" t="s">
        <v>2481</v>
      </c>
      <c r="C449" s="213" t="s">
        <v>2043</v>
      </c>
      <c r="D449" s="212" t="s">
        <v>2353</v>
      </c>
      <c r="E449" s="212" t="s">
        <v>206</v>
      </c>
      <c r="F449" s="213" t="s">
        <v>2481</v>
      </c>
      <c r="G449" s="217" t="s">
        <v>22</v>
      </c>
      <c r="H449" s="212">
        <f t="shared" si="10"/>
        <v>53.77</v>
      </c>
      <c r="I449" s="215"/>
      <c r="J449" s="218">
        <v>53.77</v>
      </c>
      <c r="K449" s="218">
        <v>100</v>
      </c>
      <c r="L449" s="212">
        <f t="shared" si="9"/>
        <v>5377</v>
      </c>
      <c r="M449" s="216"/>
    </row>
    <row r="450" s="208" customFormat="1" ht="24" customHeight="1" spans="1:13">
      <c r="A450" s="212">
        <v>131</v>
      </c>
      <c r="B450" s="213" t="s">
        <v>2482</v>
      </c>
      <c r="C450" s="213" t="s">
        <v>2043</v>
      </c>
      <c r="D450" s="212" t="s">
        <v>2353</v>
      </c>
      <c r="E450" s="212" t="s">
        <v>206</v>
      </c>
      <c r="F450" s="213" t="s">
        <v>2482</v>
      </c>
      <c r="G450" s="217" t="s">
        <v>22</v>
      </c>
      <c r="H450" s="212">
        <f t="shared" si="10"/>
        <v>54.11</v>
      </c>
      <c r="I450" s="215"/>
      <c r="J450" s="218">
        <v>54.11</v>
      </c>
      <c r="K450" s="218">
        <v>100</v>
      </c>
      <c r="L450" s="212">
        <f t="shared" si="9"/>
        <v>5411</v>
      </c>
      <c r="M450" s="216"/>
    </row>
    <row r="451" s="208" customFormat="1" ht="24" customHeight="1" spans="1:13">
      <c r="A451" s="212">
        <v>132</v>
      </c>
      <c r="B451" s="213" t="s">
        <v>2483</v>
      </c>
      <c r="C451" s="213" t="s">
        <v>2043</v>
      </c>
      <c r="D451" s="212" t="s">
        <v>2353</v>
      </c>
      <c r="E451" s="212" t="s">
        <v>206</v>
      </c>
      <c r="F451" s="213" t="s">
        <v>2483</v>
      </c>
      <c r="G451" s="217" t="s">
        <v>22</v>
      </c>
      <c r="H451" s="212">
        <f t="shared" si="10"/>
        <v>34.29</v>
      </c>
      <c r="I451" s="215"/>
      <c r="J451" s="218">
        <v>34.29</v>
      </c>
      <c r="K451" s="218">
        <v>100</v>
      </c>
      <c r="L451" s="212">
        <f t="shared" si="9"/>
        <v>3429</v>
      </c>
      <c r="M451" s="216"/>
    </row>
    <row r="452" s="208" customFormat="1" ht="24" customHeight="1" spans="1:13">
      <c r="A452" s="212">
        <v>133</v>
      </c>
      <c r="B452" s="213" t="s">
        <v>2484</v>
      </c>
      <c r="C452" s="213" t="s">
        <v>2043</v>
      </c>
      <c r="D452" s="212" t="s">
        <v>2353</v>
      </c>
      <c r="E452" s="212" t="s">
        <v>206</v>
      </c>
      <c r="F452" s="213" t="s">
        <v>2484</v>
      </c>
      <c r="G452" s="217" t="s">
        <v>22</v>
      </c>
      <c r="H452" s="212">
        <f t="shared" si="10"/>
        <v>49.19</v>
      </c>
      <c r="I452" s="215"/>
      <c r="J452" s="218">
        <v>49.19</v>
      </c>
      <c r="K452" s="218">
        <v>100</v>
      </c>
      <c r="L452" s="212">
        <f t="shared" si="9"/>
        <v>4919</v>
      </c>
      <c r="M452" s="216"/>
    </row>
    <row r="453" s="208" customFormat="1" ht="24" customHeight="1" spans="1:13">
      <c r="A453" s="212">
        <v>134</v>
      </c>
      <c r="B453" s="213" t="s">
        <v>2485</v>
      </c>
      <c r="C453" s="213" t="s">
        <v>2043</v>
      </c>
      <c r="D453" s="212" t="s">
        <v>2353</v>
      </c>
      <c r="E453" s="212" t="s">
        <v>206</v>
      </c>
      <c r="F453" s="213" t="s">
        <v>2485</v>
      </c>
      <c r="G453" s="217" t="s">
        <v>22</v>
      </c>
      <c r="H453" s="212">
        <f t="shared" si="10"/>
        <v>65.44</v>
      </c>
      <c r="I453" s="215"/>
      <c r="J453" s="218">
        <v>65.44</v>
      </c>
      <c r="K453" s="218">
        <v>100</v>
      </c>
      <c r="L453" s="212">
        <f t="shared" si="9"/>
        <v>6544</v>
      </c>
      <c r="M453" s="216"/>
    </row>
    <row r="454" s="208" customFormat="1" ht="24" customHeight="1" spans="1:13">
      <c r="A454" s="212">
        <v>135</v>
      </c>
      <c r="B454" s="213" t="s">
        <v>2486</v>
      </c>
      <c r="C454" s="213" t="s">
        <v>2043</v>
      </c>
      <c r="D454" s="212" t="s">
        <v>2353</v>
      </c>
      <c r="E454" s="212" t="s">
        <v>206</v>
      </c>
      <c r="F454" s="213" t="s">
        <v>2486</v>
      </c>
      <c r="G454" s="217" t="s">
        <v>22</v>
      </c>
      <c r="H454" s="212">
        <f t="shared" si="10"/>
        <v>25.95</v>
      </c>
      <c r="I454" s="215"/>
      <c r="J454" s="218">
        <v>25.95</v>
      </c>
      <c r="K454" s="218">
        <v>100</v>
      </c>
      <c r="L454" s="212">
        <f t="shared" ref="L454:L517" si="11">K454*H454</f>
        <v>2595</v>
      </c>
      <c r="M454" s="216"/>
    </row>
    <row r="455" s="208" customFormat="1" ht="24" customHeight="1" spans="1:13">
      <c r="A455" s="212">
        <v>136</v>
      </c>
      <c r="B455" s="213" t="s">
        <v>2487</v>
      </c>
      <c r="C455" s="213" t="s">
        <v>2043</v>
      </c>
      <c r="D455" s="212" t="s">
        <v>2353</v>
      </c>
      <c r="E455" s="212" t="s">
        <v>206</v>
      </c>
      <c r="F455" s="213" t="s">
        <v>2487</v>
      </c>
      <c r="G455" s="217" t="s">
        <v>22</v>
      </c>
      <c r="H455" s="212">
        <f t="shared" si="10"/>
        <v>68.33</v>
      </c>
      <c r="I455" s="215"/>
      <c r="J455" s="218">
        <v>68.33</v>
      </c>
      <c r="K455" s="218">
        <v>100</v>
      </c>
      <c r="L455" s="212">
        <f t="shared" si="11"/>
        <v>6833</v>
      </c>
      <c r="M455" s="216"/>
    </row>
    <row r="456" s="208" customFormat="1" ht="24" customHeight="1" spans="1:13">
      <c r="A456" s="212">
        <v>137</v>
      </c>
      <c r="B456" s="213" t="s">
        <v>2488</v>
      </c>
      <c r="C456" s="213" t="s">
        <v>2043</v>
      </c>
      <c r="D456" s="212" t="s">
        <v>2353</v>
      </c>
      <c r="E456" s="212" t="s">
        <v>206</v>
      </c>
      <c r="F456" s="213" t="s">
        <v>2488</v>
      </c>
      <c r="G456" s="217" t="s">
        <v>22</v>
      </c>
      <c r="H456" s="212">
        <f t="shared" si="10"/>
        <v>53.15</v>
      </c>
      <c r="I456" s="215"/>
      <c r="J456" s="218">
        <v>53.15</v>
      </c>
      <c r="K456" s="218">
        <v>100</v>
      </c>
      <c r="L456" s="212">
        <f t="shared" si="11"/>
        <v>5315</v>
      </c>
      <c r="M456" s="216"/>
    </row>
    <row r="457" s="208" customFormat="1" ht="24" customHeight="1" spans="1:13">
      <c r="A457" s="212">
        <v>138</v>
      </c>
      <c r="B457" s="213" t="s">
        <v>2489</v>
      </c>
      <c r="C457" s="213" t="s">
        <v>2043</v>
      </c>
      <c r="D457" s="212" t="s">
        <v>2353</v>
      </c>
      <c r="E457" s="212" t="s">
        <v>206</v>
      </c>
      <c r="F457" s="213" t="s">
        <v>2489</v>
      </c>
      <c r="G457" s="217" t="s">
        <v>22</v>
      </c>
      <c r="H457" s="212">
        <f t="shared" si="10"/>
        <v>15.07</v>
      </c>
      <c r="I457" s="215"/>
      <c r="J457" s="218">
        <v>15.07</v>
      </c>
      <c r="K457" s="218">
        <v>100</v>
      </c>
      <c r="L457" s="212">
        <f t="shared" si="11"/>
        <v>1507</v>
      </c>
      <c r="M457" s="216"/>
    </row>
    <row r="458" s="208" customFormat="1" ht="24" customHeight="1" spans="1:13">
      <c r="A458" s="212">
        <v>139</v>
      </c>
      <c r="B458" s="213" t="s">
        <v>2490</v>
      </c>
      <c r="C458" s="213" t="s">
        <v>2043</v>
      </c>
      <c r="D458" s="212" t="s">
        <v>2353</v>
      </c>
      <c r="E458" s="212" t="s">
        <v>206</v>
      </c>
      <c r="F458" s="213" t="s">
        <v>2490</v>
      </c>
      <c r="G458" s="217" t="s">
        <v>22</v>
      </c>
      <c r="H458" s="212">
        <f t="shared" si="10"/>
        <v>34.77</v>
      </c>
      <c r="I458" s="215"/>
      <c r="J458" s="218">
        <v>34.77</v>
      </c>
      <c r="K458" s="218">
        <v>100</v>
      </c>
      <c r="L458" s="212">
        <f t="shared" si="11"/>
        <v>3477</v>
      </c>
      <c r="M458" s="216"/>
    </row>
    <row r="459" s="208" customFormat="1" ht="24" customHeight="1" spans="1:13">
      <c r="A459" s="212">
        <v>140</v>
      </c>
      <c r="B459" s="213" t="s">
        <v>2491</v>
      </c>
      <c r="C459" s="213" t="s">
        <v>2043</v>
      </c>
      <c r="D459" s="212" t="s">
        <v>2353</v>
      </c>
      <c r="E459" s="212" t="s">
        <v>206</v>
      </c>
      <c r="F459" s="213" t="s">
        <v>2491</v>
      </c>
      <c r="G459" s="217" t="s">
        <v>22</v>
      </c>
      <c r="H459" s="212">
        <f t="shared" si="10"/>
        <v>19.91</v>
      </c>
      <c r="I459" s="215"/>
      <c r="J459" s="218">
        <v>19.91</v>
      </c>
      <c r="K459" s="218">
        <v>100</v>
      </c>
      <c r="L459" s="212">
        <f t="shared" si="11"/>
        <v>1991</v>
      </c>
      <c r="M459" s="216"/>
    </row>
    <row r="460" s="208" customFormat="1" ht="24" customHeight="1" spans="1:13">
      <c r="A460" s="212">
        <v>141</v>
      </c>
      <c r="B460" s="213" t="s">
        <v>2492</v>
      </c>
      <c r="C460" s="213" t="s">
        <v>2043</v>
      </c>
      <c r="D460" s="212" t="s">
        <v>2353</v>
      </c>
      <c r="E460" s="212" t="s">
        <v>206</v>
      </c>
      <c r="F460" s="213" t="s">
        <v>2492</v>
      </c>
      <c r="G460" s="217" t="s">
        <v>22</v>
      </c>
      <c r="H460" s="212">
        <f t="shared" si="10"/>
        <v>35.21</v>
      </c>
      <c r="I460" s="215"/>
      <c r="J460" s="218">
        <v>35.21</v>
      </c>
      <c r="K460" s="218">
        <v>100</v>
      </c>
      <c r="L460" s="212">
        <f t="shared" si="11"/>
        <v>3521</v>
      </c>
      <c r="M460" s="216"/>
    </row>
    <row r="461" s="208" customFormat="1" ht="24" customHeight="1" spans="1:13">
      <c r="A461" s="212">
        <v>142</v>
      </c>
      <c r="B461" s="213" t="s">
        <v>2493</v>
      </c>
      <c r="C461" s="213" t="s">
        <v>2043</v>
      </c>
      <c r="D461" s="212" t="s">
        <v>2353</v>
      </c>
      <c r="E461" s="212" t="s">
        <v>206</v>
      </c>
      <c r="F461" s="213" t="s">
        <v>2493</v>
      </c>
      <c r="G461" s="217" t="s">
        <v>22</v>
      </c>
      <c r="H461" s="212">
        <f t="shared" si="10"/>
        <v>52.21</v>
      </c>
      <c r="I461" s="215"/>
      <c r="J461" s="218">
        <v>52.21</v>
      </c>
      <c r="K461" s="218">
        <v>100</v>
      </c>
      <c r="L461" s="212">
        <f t="shared" si="11"/>
        <v>5221</v>
      </c>
      <c r="M461" s="216"/>
    </row>
    <row r="462" s="208" customFormat="1" ht="24" customHeight="1" spans="1:13">
      <c r="A462" s="212">
        <v>143</v>
      </c>
      <c r="B462" s="213" t="s">
        <v>2494</v>
      </c>
      <c r="C462" s="213" t="s">
        <v>2043</v>
      </c>
      <c r="D462" s="212" t="s">
        <v>2353</v>
      </c>
      <c r="E462" s="212" t="s">
        <v>206</v>
      </c>
      <c r="F462" s="213" t="s">
        <v>2494</v>
      </c>
      <c r="G462" s="217" t="s">
        <v>22</v>
      </c>
      <c r="H462" s="212">
        <f t="shared" si="10"/>
        <v>38.77</v>
      </c>
      <c r="I462" s="215"/>
      <c r="J462" s="218">
        <v>38.77</v>
      </c>
      <c r="K462" s="218">
        <v>100</v>
      </c>
      <c r="L462" s="212">
        <f t="shared" si="11"/>
        <v>3877</v>
      </c>
      <c r="M462" s="216"/>
    </row>
    <row r="463" s="208" customFormat="1" ht="24" customHeight="1" spans="1:13">
      <c r="A463" s="212">
        <v>144</v>
      </c>
      <c r="B463" s="213" t="s">
        <v>2495</v>
      </c>
      <c r="C463" s="213" t="s">
        <v>2043</v>
      </c>
      <c r="D463" s="212" t="s">
        <v>2353</v>
      </c>
      <c r="E463" s="212" t="s">
        <v>206</v>
      </c>
      <c r="F463" s="213" t="s">
        <v>2495</v>
      </c>
      <c r="G463" s="217" t="s">
        <v>22</v>
      </c>
      <c r="H463" s="212">
        <f t="shared" si="10"/>
        <v>65.14</v>
      </c>
      <c r="I463" s="215"/>
      <c r="J463" s="218">
        <v>65.14</v>
      </c>
      <c r="K463" s="218">
        <v>100</v>
      </c>
      <c r="L463" s="212">
        <f t="shared" si="11"/>
        <v>6514</v>
      </c>
      <c r="M463" s="216"/>
    </row>
    <row r="464" s="208" customFormat="1" ht="24" customHeight="1" spans="1:13">
      <c r="A464" s="212">
        <v>145</v>
      </c>
      <c r="B464" s="213" t="s">
        <v>2496</v>
      </c>
      <c r="C464" s="213" t="s">
        <v>2043</v>
      </c>
      <c r="D464" s="212" t="s">
        <v>2353</v>
      </c>
      <c r="E464" s="212" t="s">
        <v>206</v>
      </c>
      <c r="F464" s="213" t="s">
        <v>2496</v>
      </c>
      <c r="G464" s="217" t="s">
        <v>22</v>
      </c>
      <c r="H464" s="212">
        <f t="shared" si="10"/>
        <v>61.88</v>
      </c>
      <c r="I464" s="215"/>
      <c r="J464" s="218">
        <v>61.88</v>
      </c>
      <c r="K464" s="218">
        <v>100</v>
      </c>
      <c r="L464" s="212">
        <f t="shared" si="11"/>
        <v>6188</v>
      </c>
      <c r="M464" s="216"/>
    </row>
    <row r="465" s="208" customFormat="1" ht="24" customHeight="1" spans="1:13">
      <c r="A465" s="212">
        <v>146</v>
      </c>
      <c r="B465" s="213" t="s">
        <v>2497</v>
      </c>
      <c r="C465" s="213" t="s">
        <v>2043</v>
      </c>
      <c r="D465" s="212" t="s">
        <v>2353</v>
      </c>
      <c r="E465" s="212" t="s">
        <v>206</v>
      </c>
      <c r="F465" s="213" t="s">
        <v>2497</v>
      </c>
      <c r="G465" s="217" t="s">
        <v>22</v>
      </c>
      <c r="H465" s="212">
        <f t="shared" si="10"/>
        <v>44.72</v>
      </c>
      <c r="I465" s="215"/>
      <c r="J465" s="218">
        <v>44.72</v>
      </c>
      <c r="K465" s="218">
        <v>100</v>
      </c>
      <c r="L465" s="212">
        <f t="shared" si="11"/>
        <v>4472</v>
      </c>
      <c r="M465" s="216"/>
    </row>
    <row r="466" s="208" customFormat="1" ht="24" customHeight="1" spans="1:13">
      <c r="A466" s="212">
        <v>147</v>
      </c>
      <c r="B466" s="213" t="s">
        <v>2498</v>
      </c>
      <c r="C466" s="213" t="s">
        <v>2043</v>
      </c>
      <c r="D466" s="212" t="s">
        <v>2353</v>
      </c>
      <c r="E466" s="212" t="s">
        <v>206</v>
      </c>
      <c r="F466" s="213" t="s">
        <v>2498</v>
      </c>
      <c r="G466" s="217" t="s">
        <v>22</v>
      </c>
      <c r="H466" s="212">
        <f t="shared" si="10"/>
        <v>21.22</v>
      </c>
      <c r="I466" s="215"/>
      <c r="J466" s="218">
        <v>21.22</v>
      </c>
      <c r="K466" s="218">
        <v>100</v>
      </c>
      <c r="L466" s="212">
        <f t="shared" si="11"/>
        <v>2122</v>
      </c>
      <c r="M466" s="216"/>
    </row>
    <row r="467" s="208" customFormat="1" ht="24" customHeight="1" spans="1:13">
      <c r="A467" s="212">
        <v>148</v>
      </c>
      <c r="B467" s="213" t="s">
        <v>2499</v>
      </c>
      <c r="C467" s="213" t="s">
        <v>2043</v>
      </c>
      <c r="D467" s="212" t="s">
        <v>2353</v>
      </c>
      <c r="E467" s="212" t="s">
        <v>206</v>
      </c>
      <c r="F467" s="213" t="s">
        <v>2499</v>
      </c>
      <c r="G467" s="217" t="s">
        <v>22</v>
      </c>
      <c r="H467" s="212">
        <f t="shared" si="10"/>
        <v>25.41</v>
      </c>
      <c r="I467" s="215"/>
      <c r="J467" s="218">
        <v>25.41</v>
      </c>
      <c r="K467" s="218">
        <v>100</v>
      </c>
      <c r="L467" s="212">
        <f t="shared" si="11"/>
        <v>2541</v>
      </c>
      <c r="M467" s="216"/>
    </row>
    <row r="468" s="208" customFormat="1" ht="24" customHeight="1" spans="1:13">
      <c r="A468" s="212">
        <v>149</v>
      </c>
      <c r="B468" s="213" t="s">
        <v>2500</v>
      </c>
      <c r="C468" s="213" t="s">
        <v>2043</v>
      </c>
      <c r="D468" s="212" t="s">
        <v>2353</v>
      </c>
      <c r="E468" s="212" t="s">
        <v>206</v>
      </c>
      <c r="F468" s="213" t="s">
        <v>2500</v>
      </c>
      <c r="G468" s="217" t="s">
        <v>22</v>
      </c>
      <c r="H468" s="212">
        <f t="shared" si="10"/>
        <v>40.79</v>
      </c>
      <c r="I468" s="215"/>
      <c r="J468" s="218">
        <v>40.79</v>
      </c>
      <c r="K468" s="218">
        <v>100</v>
      </c>
      <c r="L468" s="212">
        <f t="shared" si="11"/>
        <v>4079</v>
      </c>
      <c r="M468" s="216"/>
    </row>
    <row r="469" s="208" customFormat="1" ht="24" customHeight="1" spans="1:13">
      <c r="A469" s="212">
        <v>150</v>
      </c>
      <c r="B469" s="213" t="s">
        <v>2501</v>
      </c>
      <c r="C469" s="213" t="s">
        <v>2043</v>
      </c>
      <c r="D469" s="212" t="s">
        <v>2353</v>
      </c>
      <c r="E469" s="212" t="s">
        <v>206</v>
      </c>
      <c r="F469" s="213" t="s">
        <v>2501</v>
      </c>
      <c r="G469" s="217" t="s">
        <v>22</v>
      </c>
      <c r="H469" s="212">
        <f t="shared" si="10"/>
        <v>31.43</v>
      </c>
      <c r="I469" s="215"/>
      <c r="J469" s="218">
        <v>31.43</v>
      </c>
      <c r="K469" s="218">
        <v>100</v>
      </c>
      <c r="L469" s="212">
        <f t="shared" si="11"/>
        <v>3143</v>
      </c>
      <c r="M469" s="216"/>
    </row>
    <row r="470" s="208" customFormat="1" ht="24" customHeight="1" spans="1:13">
      <c r="A470" s="212">
        <v>151</v>
      </c>
      <c r="B470" s="213" t="s">
        <v>2502</v>
      </c>
      <c r="C470" s="213" t="s">
        <v>2043</v>
      </c>
      <c r="D470" s="212" t="s">
        <v>2353</v>
      </c>
      <c r="E470" s="212" t="s">
        <v>206</v>
      </c>
      <c r="F470" s="213" t="s">
        <v>2502</v>
      </c>
      <c r="G470" s="217" t="s">
        <v>22</v>
      </c>
      <c r="H470" s="212">
        <f t="shared" si="10"/>
        <v>10.52</v>
      </c>
      <c r="I470" s="215"/>
      <c r="J470" s="218">
        <v>10.52</v>
      </c>
      <c r="K470" s="218">
        <v>100</v>
      </c>
      <c r="L470" s="212">
        <f t="shared" si="11"/>
        <v>1052</v>
      </c>
      <c r="M470" s="216"/>
    </row>
    <row r="471" s="208" customFormat="1" ht="24" customHeight="1" spans="1:13">
      <c r="A471" s="212">
        <v>152</v>
      </c>
      <c r="B471" s="213" t="s">
        <v>2503</v>
      </c>
      <c r="C471" s="213" t="s">
        <v>2043</v>
      </c>
      <c r="D471" s="212" t="s">
        <v>2353</v>
      </c>
      <c r="E471" s="212" t="s">
        <v>206</v>
      </c>
      <c r="F471" s="213" t="s">
        <v>2503</v>
      </c>
      <c r="G471" s="217" t="s">
        <v>22</v>
      </c>
      <c r="H471" s="212">
        <f t="shared" si="10"/>
        <v>48.89</v>
      </c>
      <c r="I471" s="215"/>
      <c r="J471" s="218">
        <v>48.89</v>
      </c>
      <c r="K471" s="218">
        <v>100</v>
      </c>
      <c r="L471" s="212">
        <f t="shared" si="11"/>
        <v>4889</v>
      </c>
      <c r="M471" s="216"/>
    </row>
    <row r="472" s="208" customFormat="1" ht="24" customHeight="1" spans="1:13">
      <c r="A472" s="212">
        <v>153</v>
      </c>
      <c r="B472" s="213" t="s">
        <v>2504</v>
      </c>
      <c r="C472" s="213" t="s">
        <v>2043</v>
      </c>
      <c r="D472" s="212" t="s">
        <v>2353</v>
      </c>
      <c r="E472" s="212" t="s">
        <v>206</v>
      </c>
      <c r="F472" s="213" t="s">
        <v>2504</v>
      </c>
      <c r="G472" s="217" t="s">
        <v>22</v>
      </c>
      <c r="H472" s="212">
        <f t="shared" si="10"/>
        <v>49.1</v>
      </c>
      <c r="I472" s="215"/>
      <c r="J472" s="218">
        <v>49.1</v>
      </c>
      <c r="K472" s="218">
        <v>100</v>
      </c>
      <c r="L472" s="212">
        <f t="shared" si="11"/>
        <v>4910</v>
      </c>
      <c r="M472" s="216"/>
    </row>
    <row r="473" s="208" customFormat="1" ht="24" customHeight="1" spans="1:13">
      <c r="A473" s="212">
        <v>154</v>
      </c>
      <c r="B473" s="213" t="s">
        <v>2505</v>
      </c>
      <c r="C473" s="213" t="s">
        <v>2043</v>
      </c>
      <c r="D473" s="212" t="s">
        <v>2353</v>
      </c>
      <c r="E473" s="212" t="s">
        <v>206</v>
      </c>
      <c r="F473" s="213" t="s">
        <v>2505</v>
      </c>
      <c r="G473" s="217" t="s">
        <v>22</v>
      </c>
      <c r="H473" s="212">
        <f t="shared" si="10"/>
        <v>30.25</v>
      </c>
      <c r="I473" s="215"/>
      <c r="J473" s="218">
        <v>30.25</v>
      </c>
      <c r="K473" s="218">
        <v>100</v>
      </c>
      <c r="L473" s="212">
        <f t="shared" si="11"/>
        <v>3025</v>
      </c>
      <c r="M473" s="216"/>
    </row>
    <row r="474" s="208" customFormat="1" ht="24" customHeight="1" spans="1:13">
      <c r="A474" s="212">
        <v>155</v>
      </c>
      <c r="B474" s="213" t="s">
        <v>2506</v>
      </c>
      <c r="C474" s="213" t="s">
        <v>2043</v>
      </c>
      <c r="D474" s="212" t="s">
        <v>2353</v>
      </c>
      <c r="E474" s="212" t="s">
        <v>206</v>
      </c>
      <c r="F474" s="213" t="s">
        <v>2506</v>
      </c>
      <c r="G474" s="217" t="s">
        <v>22</v>
      </c>
      <c r="H474" s="212">
        <f t="shared" si="10"/>
        <v>46.94</v>
      </c>
      <c r="I474" s="215"/>
      <c r="J474" s="218">
        <v>46.94</v>
      </c>
      <c r="K474" s="218">
        <v>100</v>
      </c>
      <c r="L474" s="212">
        <f t="shared" si="11"/>
        <v>4694</v>
      </c>
      <c r="M474" s="216"/>
    </row>
    <row r="475" s="208" customFormat="1" ht="24" customHeight="1" spans="1:13">
      <c r="A475" s="212">
        <v>156</v>
      </c>
      <c r="B475" s="213" t="s">
        <v>2507</v>
      </c>
      <c r="C475" s="213" t="s">
        <v>2043</v>
      </c>
      <c r="D475" s="212" t="s">
        <v>2353</v>
      </c>
      <c r="E475" s="212" t="s">
        <v>206</v>
      </c>
      <c r="F475" s="213" t="s">
        <v>2507</v>
      </c>
      <c r="G475" s="217" t="s">
        <v>22</v>
      </c>
      <c r="H475" s="212">
        <f t="shared" si="10"/>
        <v>38.24</v>
      </c>
      <c r="I475" s="215"/>
      <c r="J475" s="218">
        <v>38.24</v>
      </c>
      <c r="K475" s="218">
        <v>100</v>
      </c>
      <c r="L475" s="212">
        <f t="shared" si="11"/>
        <v>3824</v>
      </c>
      <c r="M475" s="216"/>
    </row>
    <row r="476" s="208" customFormat="1" ht="24" customHeight="1" spans="1:13">
      <c r="A476" s="212">
        <v>157</v>
      </c>
      <c r="B476" s="213" t="s">
        <v>2508</v>
      </c>
      <c r="C476" s="213" t="s">
        <v>2043</v>
      </c>
      <c r="D476" s="212" t="s">
        <v>2353</v>
      </c>
      <c r="E476" s="212" t="s">
        <v>206</v>
      </c>
      <c r="F476" s="213" t="s">
        <v>2508</v>
      </c>
      <c r="G476" s="217" t="s">
        <v>22</v>
      </c>
      <c r="H476" s="212">
        <f t="shared" si="10"/>
        <v>35.55</v>
      </c>
      <c r="I476" s="215"/>
      <c r="J476" s="218">
        <v>35.55</v>
      </c>
      <c r="K476" s="218">
        <v>100</v>
      </c>
      <c r="L476" s="212">
        <f t="shared" si="11"/>
        <v>3555</v>
      </c>
      <c r="M476" s="216"/>
    </row>
    <row r="477" s="208" customFormat="1" ht="24" customHeight="1" spans="1:13">
      <c r="A477" s="212">
        <v>158</v>
      </c>
      <c r="B477" s="213" t="s">
        <v>2509</v>
      </c>
      <c r="C477" s="213" t="s">
        <v>2043</v>
      </c>
      <c r="D477" s="212" t="s">
        <v>2353</v>
      </c>
      <c r="E477" s="212" t="s">
        <v>206</v>
      </c>
      <c r="F477" s="213" t="s">
        <v>2509</v>
      </c>
      <c r="G477" s="217" t="s">
        <v>22</v>
      </c>
      <c r="H477" s="212">
        <f t="shared" si="10"/>
        <v>46.15</v>
      </c>
      <c r="I477" s="215"/>
      <c r="J477" s="218">
        <v>46.15</v>
      </c>
      <c r="K477" s="218">
        <v>100</v>
      </c>
      <c r="L477" s="212">
        <f t="shared" si="11"/>
        <v>4615</v>
      </c>
      <c r="M477" s="216"/>
    </row>
    <row r="478" s="208" customFormat="1" ht="24" customHeight="1" spans="1:13">
      <c r="A478" s="212">
        <v>159</v>
      </c>
      <c r="B478" s="213" t="s">
        <v>2510</v>
      </c>
      <c r="C478" s="213" t="s">
        <v>2043</v>
      </c>
      <c r="D478" s="212" t="s">
        <v>2353</v>
      </c>
      <c r="E478" s="212" t="s">
        <v>206</v>
      </c>
      <c r="F478" s="213" t="s">
        <v>2510</v>
      </c>
      <c r="G478" s="217" t="s">
        <v>22</v>
      </c>
      <c r="H478" s="212">
        <f t="shared" si="10"/>
        <v>41.92</v>
      </c>
      <c r="I478" s="215"/>
      <c r="J478" s="218">
        <v>41.92</v>
      </c>
      <c r="K478" s="218">
        <v>100</v>
      </c>
      <c r="L478" s="212">
        <f t="shared" si="11"/>
        <v>4192</v>
      </c>
      <c r="M478" s="216"/>
    </row>
    <row r="479" s="208" customFormat="1" ht="24" customHeight="1" spans="1:13">
      <c r="A479" s="212">
        <v>160</v>
      </c>
      <c r="B479" s="213" t="s">
        <v>2511</v>
      </c>
      <c r="C479" s="213" t="s">
        <v>2043</v>
      </c>
      <c r="D479" s="212" t="s">
        <v>2353</v>
      </c>
      <c r="E479" s="212" t="s">
        <v>206</v>
      </c>
      <c r="F479" s="213" t="s">
        <v>2511</v>
      </c>
      <c r="G479" s="217" t="s">
        <v>22</v>
      </c>
      <c r="H479" s="212">
        <f t="shared" si="10"/>
        <v>58.06</v>
      </c>
      <c r="I479" s="215"/>
      <c r="J479" s="218">
        <v>58.06</v>
      </c>
      <c r="K479" s="218">
        <v>100</v>
      </c>
      <c r="L479" s="212">
        <f t="shared" si="11"/>
        <v>5806</v>
      </c>
      <c r="M479" s="216"/>
    </row>
    <row r="480" s="208" customFormat="1" ht="24" customHeight="1" spans="1:13">
      <c r="A480" s="212">
        <v>161</v>
      </c>
      <c r="B480" s="213" t="s">
        <v>2512</v>
      </c>
      <c r="C480" s="213" t="s">
        <v>2043</v>
      </c>
      <c r="D480" s="212" t="s">
        <v>2353</v>
      </c>
      <c r="E480" s="212" t="s">
        <v>206</v>
      </c>
      <c r="F480" s="213" t="s">
        <v>2512</v>
      </c>
      <c r="G480" s="217" t="s">
        <v>22</v>
      </c>
      <c r="H480" s="212">
        <f t="shared" si="10"/>
        <v>59.59</v>
      </c>
      <c r="I480" s="215"/>
      <c r="J480" s="218">
        <v>59.59</v>
      </c>
      <c r="K480" s="218">
        <v>100</v>
      </c>
      <c r="L480" s="212">
        <f t="shared" si="11"/>
        <v>5959</v>
      </c>
      <c r="M480" s="216"/>
    </row>
    <row r="481" s="208" customFormat="1" ht="24" customHeight="1" spans="1:13">
      <c r="A481" s="212">
        <v>162</v>
      </c>
      <c r="B481" s="213" t="s">
        <v>2513</v>
      </c>
      <c r="C481" s="213" t="s">
        <v>2043</v>
      </c>
      <c r="D481" s="212" t="s">
        <v>2353</v>
      </c>
      <c r="E481" s="212" t="s">
        <v>206</v>
      </c>
      <c r="F481" s="213" t="s">
        <v>2513</v>
      </c>
      <c r="G481" s="217" t="s">
        <v>22</v>
      </c>
      <c r="H481" s="212">
        <f t="shared" si="10"/>
        <v>20.41</v>
      </c>
      <c r="I481" s="215"/>
      <c r="J481" s="218">
        <v>20.41</v>
      </c>
      <c r="K481" s="218">
        <v>100</v>
      </c>
      <c r="L481" s="212">
        <f t="shared" si="11"/>
        <v>2041</v>
      </c>
      <c r="M481" s="216"/>
    </row>
    <row r="482" s="208" customFormat="1" ht="24" customHeight="1" spans="1:13">
      <c r="A482" s="212">
        <v>163</v>
      </c>
      <c r="B482" s="213" t="s">
        <v>2514</v>
      </c>
      <c r="C482" s="213" t="s">
        <v>2043</v>
      </c>
      <c r="D482" s="212" t="s">
        <v>2353</v>
      </c>
      <c r="E482" s="212" t="s">
        <v>206</v>
      </c>
      <c r="F482" s="213" t="s">
        <v>2514</v>
      </c>
      <c r="G482" s="217" t="s">
        <v>22</v>
      </c>
      <c r="H482" s="212">
        <f t="shared" si="10"/>
        <v>44.74</v>
      </c>
      <c r="I482" s="215"/>
      <c r="J482" s="218">
        <v>44.74</v>
      </c>
      <c r="K482" s="218">
        <v>100</v>
      </c>
      <c r="L482" s="212">
        <f t="shared" si="11"/>
        <v>4474</v>
      </c>
      <c r="M482" s="216"/>
    </row>
    <row r="483" s="208" customFormat="1" ht="24" customHeight="1" spans="1:13">
      <c r="A483" s="212">
        <v>164</v>
      </c>
      <c r="B483" s="213" t="s">
        <v>2515</v>
      </c>
      <c r="C483" s="213" t="s">
        <v>2043</v>
      </c>
      <c r="D483" s="212" t="s">
        <v>2353</v>
      </c>
      <c r="E483" s="212" t="s">
        <v>206</v>
      </c>
      <c r="F483" s="213" t="s">
        <v>2515</v>
      </c>
      <c r="G483" s="217" t="s">
        <v>22</v>
      </c>
      <c r="H483" s="212">
        <f t="shared" si="10"/>
        <v>63.48</v>
      </c>
      <c r="I483" s="215"/>
      <c r="J483" s="218">
        <v>63.48</v>
      </c>
      <c r="K483" s="218">
        <v>100</v>
      </c>
      <c r="L483" s="212">
        <f t="shared" si="11"/>
        <v>6348</v>
      </c>
      <c r="M483" s="216"/>
    </row>
    <row r="484" s="208" customFormat="1" ht="24" customHeight="1" spans="1:13">
      <c r="A484" s="212">
        <v>165</v>
      </c>
      <c r="B484" s="213" t="s">
        <v>2516</v>
      </c>
      <c r="C484" s="213" t="s">
        <v>2043</v>
      </c>
      <c r="D484" s="212" t="s">
        <v>2353</v>
      </c>
      <c r="E484" s="212" t="s">
        <v>206</v>
      </c>
      <c r="F484" s="213" t="s">
        <v>2516</v>
      </c>
      <c r="G484" s="217" t="s">
        <v>22</v>
      </c>
      <c r="H484" s="212">
        <f t="shared" si="10"/>
        <v>66.05</v>
      </c>
      <c r="I484" s="215"/>
      <c r="J484" s="218">
        <v>66.05</v>
      </c>
      <c r="K484" s="218">
        <v>100</v>
      </c>
      <c r="L484" s="212">
        <f t="shared" si="11"/>
        <v>6605</v>
      </c>
      <c r="M484" s="216"/>
    </row>
    <row r="485" s="208" customFormat="1" ht="24" customHeight="1" spans="1:13">
      <c r="A485" s="212">
        <v>166</v>
      </c>
      <c r="B485" s="213" t="s">
        <v>2517</v>
      </c>
      <c r="C485" s="213" t="s">
        <v>2043</v>
      </c>
      <c r="D485" s="212" t="s">
        <v>2353</v>
      </c>
      <c r="E485" s="212" t="s">
        <v>206</v>
      </c>
      <c r="F485" s="213" t="s">
        <v>2517</v>
      </c>
      <c r="G485" s="217" t="s">
        <v>22</v>
      </c>
      <c r="H485" s="212">
        <f t="shared" si="10"/>
        <v>62.46</v>
      </c>
      <c r="I485" s="215"/>
      <c r="J485" s="218">
        <v>62.46</v>
      </c>
      <c r="K485" s="218">
        <v>100</v>
      </c>
      <c r="L485" s="212">
        <f t="shared" si="11"/>
        <v>6246</v>
      </c>
      <c r="M485" s="216"/>
    </row>
    <row r="486" s="208" customFormat="1" ht="24" customHeight="1" spans="1:13">
      <c r="A486" s="212">
        <v>167</v>
      </c>
      <c r="B486" s="213" t="s">
        <v>2518</v>
      </c>
      <c r="C486" s="213" t="s">
        <v>2043</v>
      </c>
      <c r="D486" s="212" t="s">
        <v>2353</v>
      </c>
      <c r="E486" s="212" t="s">
        <v>206</v>
      </c>
      <c r="F486" s="213" t="s">
        <v>2518</v>
      </c>
      <c r="G486" s="217" t="s">
        <v>22</v>
      </c>
      <c r="H486" s="212">
        <f t="shared" si="10"/>
        <v>42.17</v>
      </c>
      <c r="I486" s="215"/>
      <c r="J486" s="218">
        <v>42.17</v>
      </c>
      <c r="K486" s="218">
        <v>100</v>
      </c>
      <c r="L486" s="212">
        <f t="shared" si="11"/>
        <v>4217</v>
      </c>
      <c r="M486" s="216"/>
    </row>
    <row r="487" s="208" customFormat="1" ht="24" customHeight="1" spans="1:13">
      <c r="A487" s="212">
        <v>168</v>
      </c>
      <c r="B487" s="213" t="s">
        <v>2519</v>
      </c>
      <c r="C487" s="213" t="s">
        <v>2043</v>
      </c>
      <c r="D487" s="212" t="s">
        <v>2353</v>
      </c>
      <c r="E487" s="212" t="s">
        <v>206</v>
      </c>
      <c r="F487" s="213" t="s">
        <v>2519</v>
      </c>
      <c r="G487" s="217" t="s">
        <v>22</v>
      </c>
      <c r="H487" s="212">
        <f t="shared" si="10"/>
        <v>21.86</v>
      </c>
      <c r="I487" s="215"/>
      <c r="J487" s="218">
        <v>21.86</v>
      </c>
      <c r="K487" s="218">
        <v>100</v>
      </c>
      <c r="L487" s="212">
        <f t="shared" si="11"/>
        <v>2186</v>
      </c>
      <c r="M487" s="216"/>
    </row>
    <row r="488" s="208" customFormat="1" ht="24" customHeight="1" spans="1:13">
      <c r="A488" s="212">
        <v>169</v>
      </c>
      <c r="B488" s="213" t="s">
        <v>2520</v>
      </c>
      <c r="C488" s="213" t="s">
        <v>2043</v>
      </c>
      <c r="D488" s="212" t="s">
        <v>2353</v>
      </c>
      <c r="E488" s="212" t="s">
        <v>206</v>
      </c>
      <c r="F488" s="213" t="s">
        <v>2520</v>
      </c>
      <c r="G488" s="217" t="s">
        <v>22</v>
      </c>
      <c r="H488" s="212">
        <f t="shared" si="10"/>
        <v>85.79</v>
      </c>
      <c r="I488" s="215"/>
      <c r="J488" s="218">
        <v>85.79</v>
      </c>
      <c r="K488" s="218">
        <v>100</v>
      </c>
      <c r="L488" s="212">
        <f t="shared" si="11"/>
        <v>8579</v>
      </c>
      <c r="M488" s="216"/>
    </row>
    <row r="489" s="208" customFormat="1" ht="24" customHeight="1" spans="1:13">
      <c r="A489" s="212">
        <v>170</v>
      </c>
      <c r="B489" s="213" t="s">
        <v>2521</v>
      </c>
      <c r="C489" s="213" t="s">
        <v>2043</v>
      </c>
      <c r="D489" s="212" t="s">
        <v>2353</v>
      </c>
      <c r="E489" s="212" t="s">
        <v>206</v>
      </c>
      <c r="F489" s="213" t="s">
        <v>2521</v>
      </c>
      <c r="G489" s="217" t="s">
        <v>22</v>
      </c>
      <c r="H489" s="212">
        <f t="shared" si="10"/>
        <v>45.01</v>
      </c>
      <c r="I489" s="215"/>
      <c r="J489" s="218">
        <v>45.01</v>
      </c>
      <c r="K489" s="218">
        <v>100</v>
      </c>
      <c r="L489" s="212">
        <f t="shared" si="11"/>
        <v>4501</v>
      </c>
      <c r="M489" s="216"/>
    </row>
    <row r="490" s="208" customFormat="1" ht="24" customHeight="1" spans="1:13">
      <c r="A490" s="212">
        <v>171</v>
      </c>
      <c r="B490" s="213" t="s">
        <v>2522</v>
      </c>
      <c r="C490" s="213" t="s">
        <v>2043</v>
      </c>
      <c r="D490" s="212" t="s">
        <v>2353</v>
      </c>
      <c r="E490" s="212" t="s">
        <v>206</v>
      </c>
      <c r="F490" s="213" t="s">
        <v>2522</v>
      </c>
      <c r="G490" s="217" t="s">
        <v>22</v>
      </c>
      <c r="H490" s="212">
        <f t="shared" si="10"/>
        <v>24.15</v>
      </c>
      <c r="I490" s="215"/>
      <c r="J490" s="218">
        <v>24.15</v>
      </c>
      <c r="K490" s="218">
        <v>100</v>
      </c>
      <c r="L490" s="212">
        <f t="shared" si="11"/>
        <v>2415</v>
      </c>
      <c r="M490" s="216"/>
    </row>
    <row r="491" s="208" customFormat="1" ht="24" customHeight="1" spans="1:13">
      <c r="A491" s="212">
        <v>172</v>
      </c>
      <c r="B491" s="213" t="s">
        <v>2523</v>
      </c>
      <c r="C491" s="213" t="s">
        <v>2043</v>
      </c>
      <c r="D491" s="212" t="s">
        <v>2353</v>
      </c>
      <c r="E491" s="212" t="s">
        <v>206</v>
      </c>
      <c r="F491" s="213" t="s">
        <v>2523</v>
      </c>
      <c r="G491" s="217" t="s">
        <v>22</v>
      </c>
      <c r="H491" s="212">
        <f t="shared" si="10"/>
        <v>64.45</v>
      </c>
      <c r="I491" s="215"/>
      <c r="J491" s="218">
        <v>64.45</v>
      </c>
      <c r="K491" s="218">
        <v>100</v>
      </c>
      <c r="L491" s="212">
        <f t="shared" si="11"/>
        <v>6445</v>
      </c>
      <c r="M491" s="216"/>
    </row>
    <row r="492" s="208" customFormat="1" ht="24" customHeight="1" spans="1:13">
      <c r="A492" s="212">
        <v>173</v>
      </c>
      <c r="B492" s="213" t="s">
        <v>2524</v>
      </c>
      <c r="C492" s="213" t="s">
        <v>2043</v>
      </c>
      <c r="D492" s="212" t="s">
        <v>2353</v>
      </c>
      <c r="E492" s="212" t="s">
        <v>206</v>
      </c>
      <c r="F492" s="213" t="s">
        <v>2524</v>
      </c>
      <c r="G492" s="217" t="s">
        <v>22</v>
      </c>
      <c r="H492" s="212">
        <f t="shared" si="10"/>
        <v>48.57</v>
      </c>
      <c r="I492" s="215"/>
      <c r="J492" s="218">
        <v>48.57</v>
      </c>
      <c r="K492" s="218">
        <v>100</v>
      </c>
      <c r="L492" s="212">
        <f t="shared" si="11"/>
        <v>4857</v>
      </c>
      <c r="M492" s="216"/>
    </row>
    <row r="493" s="208" customFormat="1" ht="24" customHeight="1" spans="1:13">
      <c r="A493" s="212">
        <v>174</v>
      </c>
      <c r="B493" s="213" t="s">
        <v>2525</v>
      </c>
      <c r="C493" s="213" t="s">
        <v>2043</v>
      </c>
      <c r="D493" s="212" t="s">
        <v>2353</v>
      </c>
      <c r="E493" s="212" t="s">
        <v>206</v>
      </c>
      <c r="F493" s="213" t="s">
        <v>2525</v>
      </c>
      <c r="G493" s="217" t="s">
        <v>22</v>
      </c>
      <c r="H493" s="212">
        <f t="shared" si="10"/>
        <v>41.76</v>
      </c>
      <c r="I493" s="215"/>
      <c r="J493" s="218">
        <v>41.76</v>
      </c>
      <c r="K493" s="218">
        <v>100</v>
      </c>
      <c r="L493" s="212">
        <f t="shared" si="11"/>
        <v>4176</v>
      </c>
      <c r="M493" s="216"/>
    </row>
    <row r="494" s="208" customFormat="1" ht="24" customHeight="1" spans="1:13">
      <c r="A494" s="212">
        <v>175</v>
      </c>
      <c r="B494" s="213" t="s">
        <v>2526</v>
      </c>
      <c r="C494" s="213" t="s">
        <v>2043</v>
      </c>
      <c r="D494" s="212" t="s">
        <v>2353</v>
      </c>
      <c r="E494" s="212" t="s">
        <v>206</v>
      </c>
      <c r="F494" s="213" t="s">
        <v>2526</v>
      </c>
      <c r="G494" s="217" t="s">
        <v>22</v>
      </c>
      <c r="H494" s="212">
        <f t="shared" si="10"/>
        <v>63.95</v>
      </c>
      <c r="I494" s="215"/>
      <c r="J494" s="218">
        <v>63.95</v>
      </c>
      <c r="K494" s="218">
        <v>100</v>
      </c>
      <c r="L494" s="212">
        <f t="shared" si="11"/>
        <v>6395</v>
      </c>
      <c r="M494" s="216"/>
    </row>
    <row r="495" s="208" customFormat="1" ht="24" customHeight="1" spans="1:13">
      <c r="A495" s="212">
        <v>176</v>
      </c>
      <c r="B495" s="213" t="s">
        <v>2527</v>
      </c>
      <c r="C495" s="213" t="s">
        <v>2043</v>
      </c>
      <c r="D495" s="212" t="s">
        <v>2353</v>
      </c>
      <c r="E495" s="212" t="s">
        <v>206</v>
      </c>
      <c r="F495" s="213" t="s">
        <v>2527</v>
      </c>
      <c r="G495" s="217" t="s">
        <v>22</v>
      </c>
      <c r="H495" s="212">
        <f t="shared" si="10"/>
        <v>40.6</v>
      </c>
      <c r="I495" s="215"/>
      <c r="J495" s="218">
        <v>40.6</v>
      </c>
      <c r="K495" s="218">
        <v>100</v>
      </c>
      <c r="L495" s="212">
        <f t="shared" si="11"/>
        <v>4060</v>
      </c>
      <c r="M495" s="216"/>
    </row>
    <row r="496" s="208" customFormat="1" ht="24" customHeight="1" spans="1:13">
      <c r="A496" s="212">
        <v>177</v>
      </c>
      <c r="B496" s="213" t="s">
        <v>2528</v>
      </c>
      <c r="C496" s="213" t="s">
        <v>2043</v>
      </c>
      <c r="D496" s="212" t="s">
        <v>2353</v>
      </c>
      <c r="E496" s="212" t="s">
        <v>206</v>
      </c>
      <c r="F496" s="213" t="s">
        <v>2528</v>
      </c>
      <c r="G496" s="217" t="s">
        <v>22</v>
      </c>
      <c r="H496" s="212">
        <f t="shared" si="10"/>
        <v>42.64</v>
      </c>
      <c r="I496" s="215"/>
      <c r="J496" s="218">
        <v>42.64</v>
      </c>
      <c r="K496" s="218">
        <v>100</v>
      </c>
      <c r="L496" s="212">
        <f t="shared" si="11"/>
        <v>4264</v>
      </c>
      <c r="M496" s="216"/>
    </row>
    <row r="497" s="208" customFormat="1" ht="24" customHeight="1" spans="1:13">
      <c r="A497" s="212">
        <v>178</v>
      </c>
      <c r="B497" s="213" t="s">
        <v>365</v>
      </c>
      <c r="C497" s="213" t="s">
        <v>2043</v>
      </c>
      <c r="D497" s="212" t="s">
        <v>2353</v>
      </c>
      <c r="E497" s="212" t="s">
        <v>206</v>
      </c>
      <c r="F497" s="213" t="s">
        <v>365</v>
      </c>
      <c r="G497" s="217" t="s">
        <v>22</v>
      </c>
      <c r="H497" s="212">
        <f t="shared" si="10"/>
        <v>24.85</v>
      </c>
      <c r="I497" s="215"/>
      <c r="J497" s="218">
        <v>24.85</v>
      </c>
      <c r="K497" s="218">
        <v>100</v>
      </c>
      <c r="L497" s="212">
        <f t="shared" si="11"/>
        <v>2485</v>
      </c>
      <c r="M497" s="216"/>
    </row>
    <row r="498" s="208" customFormat="1" ht="24" customHeight="1" spans="1:13">
      <c r="A498" s="212">
        <v>179</v>
      </c>
      <c r="B498" s="213" t="s">
        <v>2529</v>
      </c>
      <c r="C498" s="213" t="s">
        <v>2043</v>
      </c>
      <c r="D498" s="212" t="s">
        <v>2353</v>
      </c>
      <c r="E498" s="212" t="s">
        <v>206</v>
      </c>
      <c r="F498" s="213" t="s">
        <v>2529</v>
      </c>
      <c r="G498" s="217" t="s">
        <v>22</v>
      </c>
      <c r="H498" s="212">
        <f t="shared" si="10"/>
        <v>60.1</v>
      </c>
      <c r="I498" s="215"/>
      <c r="J498" s="218">
        <v>60.1</v>
      </c>
      <c r="K498" s="218">
        <v>100</v>
      </c>
      <c r="L498" s="212">
        <f t="shared" si="11"/>
        <v>6010</v>
      </c>
      <c r="M498" s="216"/>
    </row>
    <row r="499" s="208" customFormat="1" ht="24" customHeight="1" spans="1:13">
      <c r="A499" s="212">
        <v>180</v>
      </c>
      <c r="B499" s="213" t="s">
        <v>2530</v>
      </c>
      <c r="C499" s="213" t="s">
        <v>2043</v>
      </c>
      <c r="D499" s="212" t="s">
        <v>2353</v>
      </c>
      <c r="E499" s="212" t="s">
        <v>206</v>
      </c>
      <c r="F499" s="213" t="s">
        <v>2530</v>
      </c>
      <c r="G499" s="217" t="s">
        <v>22</v>
      </c>
      <c r="H499" s="212">
        <f t="shared" si="10"/>
        <v>24.71</v>
      </c>
      <c r="I499" s="215"/>
      <c r="J499" s="218">
        <v>24.71</v>
      </c>
      <c r="K499" s="218">
        <v>100</v>
      </c>
      <c r="L499" s="212">
        <f t="shared" si="11"/>
        <v>2471</v>
      </c>
      <c r="M499" s="216"/>
    </row>
    <row r="500" s="208" customFormat="1" ht="24" customHeight="1" spans="1:13">
      <c r="A500" s="212">
        <v>181</v>
      </c>
      <c r="B500" s="213" t="s">
        <v>2531</v>
      </c>
      <c r="C500" s="213" t="s">
        <v>2043</v>
      </c>
      <c r="D500" s="212" t="s">
        <v>2353</v>
      </c>
      <c r="E500" s="212" t="s">
        <v>206</v>
      </c>
      <c r="F500" s="213" t="s">
        <v>2531</v>
      </c>
      <c r="G500" s="217" t="s">
        <v>22</v>
      </c>
      <c r="H500" s="212">
        <f t="shared" si="10"/>
        <v>36.03</v>
      </c>
      <c r="I500" s="215"/>
      <c r="J500" s="218">
        <v>36.03</v>
      </c>
      <c r="K500" s="218">
        <v>100</v>
      </c>
      <c r="L500" s="212">
        <f t="shared" si="11"/>
        <v>3603</v>
      </c>
      <c r="M500" s="216"/>
    </row>
    <row r="501" s="208" customFormat="1" ht="24" customHeight="1" spans="1:13">
      <c r="A501" s="212">
        <v>182</v>
      </c>
      <c r="B501" s="213" t="s">
        <v>2532</v>
      </c>
      <c r="C501" s="213" t="s">
        <v>2043</v>
      </c>
      <c r="D501" s="212" t="s">
        <v>2353</v>
      </c>
      <c r="E501" s="212" t="s">
        <v>206</v>
      </c>
      <c r="F501" s="213" t="s">
        <v>2532</v>
      </c>
      <c r="G501" s="217" t="s">
        <v>22</v>
      </c>
      <c r="H501" s="212">
        <f t="shared" si="10"/>
        <v>20.53</v>
      </c>
      <c r="I501" s="215"/>
      <c r="J501" s="218">
        <v>20.53</v>
      </c>
      <c r="K501" s="218">
        <v>100</v>
      </c>
      <c r="L501" s="212">
        <f t="shared" si="11"/>
        <v>2053</v>
      </c>
      <c r="M501" s="216"/>
    </row>
    <row r="502" s="208" customFormat="1" ht="24" customHeight="1" spans="1:13">
      <c r="A502" s="212">
        <v>183</v>
      </c>
      <c r="B502" s="213" t="s">
        <v>2533</v>
      </c>
      <c r="C502" s="213" t="s">
        <v>2043</v>
      </c>
      <c r="D502" s="212" t="s">
        <v>2353</v>
      </c>
      <c r="E502" s="212" t="s">
        <v>206</v>
      </c>
      <c r="F502" s="213" t="s">
        <v>2533</v>
      </c>
      <c r="G502" s="217" t="s">
        <v>22</v>
      </c>
      <c r="H502" s="212">
        <f t="shared" si="10"/>
        <v>21.75</v>
      </c>
      <c r="I502" s="215"/>
      <c r="J502" s="218">
        <v>21.75</v>
      </c>
      <c r="K502" s="218">
        <v>100</v>
      </c>
      <c r="L502" s="212">
        <f t="shared" si="11"/>
        <v>2175</v>
      </c>
      <c r="M502" s="216"/>
    </row>
    <row r="503" s="208" customFormat="1" ht="24" customHeight="1" spans="1:13">
      <c r="A503" s="212">
        <v>184</v>
      </c>
      <c r="B503" s="213" t="s">
        <v>2534</v>
      </c>
      <c r="C503" s="213" t="s">
        <v>2043</v>
      </c>
      <c r="D503" s="212" t="s">
        <v>2353</v>
      </c>
      <c r="E503" s="212" t="s">
        <v>206</v>
      </c>
      <c r="F503" s="213" t="s">
        <v>2534</v>
      </c>
      <c r="G503" s="217" t="s">
        <v>22</v>
      </c>
      <c r="H503" s="212">
        <f t="shared" si="10"/>
        <v>28.71</v>
      </c>
      <c r="I503" s="215"/>
      <c r="J503" s="218">
        <v>28.71</v>
      </c>
      <c r="K503" s="218">
        <v>100</v>
      </c>
      <c r="L503" s="212">
        <f t="shared" si="11"/>
        <v>2871</v>
      </c>
      <c r="M503" s="216"/>
    </row>
    <row r="504" s="208" customFormat="1" ht="24" customHeight="1" spans="1:13">
      <c r="A504" s="212">
        <v>185</v>
      </c>
      <c r="B504" s="213" t="s">
        <v>2535</v>
      </c>
      <c r="C504" s="213" t="s">
        <v>2043</v>
      </c>
      <c r="D504" s="212" t="s">
        <v>2353</v>
      </c>
      <c r="E504" s="212" t="s">
        <v>161</v>
      </c>
      <c r="F504" s="213" t="s">
        <v>2535</v>
      </c>
      <c r="G504" s="217" t="s">
        <v>22</v>
      </c>
      <c r="H504" s="212">
        <f t="shared" si="10"/>
        <v>35.2</v>
      </c>
      <c r="I504" s="215"/>
      <c r="J504" s="218">
        <v>35.2</v>
      </c>
      <c r="K504" s="218">
        <v>100</v>
      </c>
      <c r="L504" s="212">
        <f t="shared" si="11"/>
        <v>3520</v>
      </c>
      <c r="M504" s="216"/>
    </row>
    <row r="505" s="208" customFormat="1" ht="24" customHeight="1" spans="1:13">
      <c r="A505" s="212">
        <v>186</v>
      </c>
      <c r="B505" s="213" t="s">
        <v>2536</v>
      </c>
      <c r="C505" s="213" t="s">
        <v>2043</v>
      </c>
      <c r="D505" s="212" t="s">
        <v>2353</v>
      </c>
      <c r="E505" s="212" t="s">
        <v>161</v>
      </c>
      <c r="F505" s="213" t="s">
        <v>2536</v>
      </c>
      <c r="G505" s="217" t="s">
        <v>22</v>
      </c>
      <c r="H505" s="212">
        <f t="shared" si="10"/>
        <v>51.9</v>
      </c>
      <c r="I505" s="215"/>
      <c r="J505" s="218">
        <v>51.9</v>
      </c>
      <c r="K505" s="218">
        <v>100</v>
      </c>
      <c r="L505" s="212">
        <f t="shared" si="11"/>
        <v>5190</v>
      </c>
      <c r="M505" s="216"/>
    </row>
    <row r="506" s="208" customFormat="1" ht="24" customHeight="1" spans="1:13">
      <c r="A506" s="212">
        <v>187</v>
      </c>
      <c r="B506" s="213" t="s">
        <v>2537</v>
      </c>
      <c r="C506" s="213" t="s">
        <v>2043</v>
      </c>
      <c r="D506" s="212" t="s">
        <v>2353</v>
      </c>
      <c r="E506" s="212" t="s">
        <v>161</v>
      </c>
      <c r="F506" s="213" t="s">
        <v>2537</v>
      </c>
      <c r="G506" s="217" t="s">
        <v>22</v>
      </c>
      <c r="H506" s="212">
        <f t="shared" si="10"/>
        <v>32.94</v>
      </c>
      <c r="I506" s="215"/>
      <c r="J506" s="218">
        <v>32.94</v>
      </c>
      <c r="K506" s="218">
        <v>100</v>
      </c>
      <c r="L506" s="212">
        <f t="shared" si="11"/>
        <v>3294</v>
      </c>
      <c r="M506" s="216"/>
    </row>
    <row r="507" s="208" customFormat="1" ht="24" customHeight="1" spans="1:13">
      <c r="A507" s="212">
        <v>188</v>
      </c>
      <c r="B507" s="213" t="s">
        <v>2538</v>
      </c>
      <c r="C507" s="213" t="s">
        <v>2043</v>
      </c>
      <c r="D507" s="212" t="s">
        <v>2353</v>
      </c>
      <c r="E507" s="212" t="s">
        <v>161</v>
      </c>
      <c r="F507" s="213" t="s">
        <v>2538</v>
      </c>
      <c r="G507" s="217" t="s">
        <v>22</v>
      </c>
      <c r="H507" s="212">
        <f t="shared" si="10"/>
        <v>44.22</v>
      </c>
      <c r="I507" s="215"/>
      <c r="J507" s="218">
        <v>44.22</v>
      </c>
      <c r="K507" s="218">
        <v>100</v>
      </c>
      <c r="L507" s="212">
        <f t="shared" si="11"/>
        <v>4422</v>
      </c>
      <c r="M507" s="216"/>
    </row>
    <row r="508" s="208" customFormat="1" ht="24" customHeight="1" spans="1:13">
      <c r="A508" s="212">
        <v>189</v>
      </c>
      <c r="B508" s="213" t="s">
        <v>2539</v>
      </c>
      <c r="C508" s="213" t="s">
        <v>2043</v>
      </c>
      <c r="D508" s="212" t="s">
        <v>2353</v>
      </c>
      <c r="E508" s="212" t="s">
        <v>161</v>
      </c>
      <c r="F508" s="213" t="s">
        <v>2539</v>
      </c>
      <c r="G508" s="217" t="s">
        <v>22</v>
      </c>
      <c r="H508" s="212">
        <f t="shared" si="10"/>
        <v>52.6</v>
      </c>
      <c r="I508" s="215"/>
      <c r="J508" s="218">
        <v>52.6</v>
      </c>
      <c r="K508" s="218">
        <v>100</v>
      </c>
      <c r="L508" s="212">
        <f t="shared" si="11"/>
        <v>5260</v>
      </c>
      <c r="M508" s="216"/>
    </row>
    <row r="509" s="208" customFormat="1" ht="24" customHeight="1" spans="1:13">
      <c r="A509" s="212">
        <v>190</v>
      </c>
      <c r="B509" s="213" t="s">
        <v>2540</v>
      </c>
      <c r="C509" s="213" t="s">
        <v>2043</v>
      </c>
      <c r="D509" s="212" t="s">
        <v>2353</v>
      </c>
      <c r="E509" s="212" t="s">
        <v>161</v>
      </c>
      <c r="F509" s="213" t="s">
        <v>2540</v>
      </c>
      <c r="G509" s="217" t="s">
        <v>22</v>
      </c>
      <c r="H509" s="212">
        <f t="shared" si="10"/>
        <v>36.58</v>
      </c>
      <c r="I509" s="215"/>
      <c r="J509" s="218">
        <v>36.58</v>
      </c>
      <c r="K509" s="218">
        <v>100</v>
      </c>
      <c r="L509" s="212">
        <f t="shared" si="11"/>
        <v>3658</v>
      </c>
      <c r="M509" s="216"/>
    </row>
    <row r="510" s="208" customFormat="1" ht="24" customHeight="1" spans="1:13">
      <c r="A510" s="212">
        <v>191</v>
      </c>
      <c r="B510" s="213" t="s">
        <v>2541</v>
      </c>
      <c r="C510" s="213" t="s">
        <v>2043</v>
      </c>
      <c r="D510" s="212" t="s">
        <v>2353</v>
      </c>
      <c r="E510" s="212" t="s">
        <v>161</v>
      </c>
      <c r="F510" s="213" t="s">
        <v>2541</v>
      </c>
      <c r="G510" s="217" t="s">
        <v>22</v>
      </c>
      <c r="H510" s="212">
        <f t="shared" si="10"/>
        <v>33.52</v>
      </c>
      <c r="I510" s="215"/>
      <c r="J510" s="218">
        <v>33.52</v>
      </c>
      <c r="K510" s="218">
        <v>100</v>
      </c>
      <c r="L510" s="212">
        <f t="shared" si="11"/>
        <v>3352</v>
      </c>
      <c r="M510" s="216"/>
    </row>
    <row r="511" s="208" customFormat="1" ht="24" customHeight="1" spans="1:13">
      <c r="A511" s="212">
        <v>192</v>
      </c>
      <c r="B511" s="213" t="s">
        <v>2542</v>
      </c>
      <c r="C511" s="213" t="s">
        <v>2043</v>
      </c>
      <c r="D511" s="212" t="s">
        <v>2353</v>
      </c>
      <c r="E511" s="212" t="s">
        <v>161</v>
      </c>
      <c r="F511" s="213" t="s">
        <v>2542</v>
      </c>
      <c r="G511" s="217" t="s">
        <v>22</v>
      </c>
      <c r="H511" s="212">
        <f t="shared" si="10"/>
        <v>49.3</v>
      </c>
      <c r="I511" s="215"/>
      <c r="J511" s="218">
        <v>49.3</v>
      </c>
      <c r="K511" s="218">
        <v>100</v>
      </c>
      <c r="L511" s="212">
        <f t="shared" si="11"/>
        <v>4930</v>
      </c>
      <c r="M511" s="216"/>
    </row>
    <row r="512" s="208" customFormat="1" ht="24" customHeight="1" spans="1:13">
      <c r="A512" s="212">
        <v>193</v>
      </c>
      <c r="B512" s="213" t="s">
        <v>2543</v>
      </c>
      <c r="C512" s="213" t="s">
        <v>2043</v>
      </c>
      <c r="D512" s="212" t="s">
        <v>2353</v>
      </c>
      <c r="E512" s="212" t="s">
        <v>161</v>
      </c>
      <c r="F512" s="213" t="s">
        <v>2543</v>
      </c>
      <c r="G512" s="217" t="s">
        <v>22</v>
      </c>
      <c r="H512" s="212">
        <f t="shared" ref="H512:H565" si="12">I512+J512</f>
        <v>48.79</v>
      </c>
      <c r="I512" s="215"/>
      <c r="J512" s="218">
        <v>48.79</v>
      </c>
      <c r="K512" s="218">
        <v>100</v>
      </c>
      <c r="L512" s="212">
        <f t="shared" si="11"/>
        <v>4879</v>
      </c>
      <c r="M512" s="216"/>
    </row>
    <row r="513" s="208" customFormat="1" ht="24" customHeight="1" spans="1:13">
      <c r="A513" s="212">
        <v>194</v>
      </c>
      <c r="B513" s="213" t="s">
        <v>2544</v>
      </c>
      <c r="C513" s="213" t="s">
        <v>2043</v>
      </c>
      <c r="D513" s="212" t="s">
        <v>2353</v>
      </c>
      <c r="E513" s="212" t="s">
        <v>161</v>
      </c>
      <c r="F513" s="213" t="s">
        <v>2544</v>
      </c>
      <c r="G513" s="217" t="s">
        <v>22</v>
      </c>
      <c r="H513" s="212">
        <f t="shared" si="12"/>
        <v>32.55</v>
      </c>
      <c r="I513" s="215"/>
      <c r="J513" s="218">
        <v>32.55</v>
      </c>
      <c r="K513" s="218">
        <v>100</v>
      </c>
      <c r="L513" s="212">
        <f t="shared" si="11"/>
        <v>3255</v>
      </c>
      <c r="M513" s="216"/>
    </row>
    <row r="514" s="208" customFormat="1" ht="24" customHeight="1" spans="1:13">
      <c r="A514" s="212">
        <v>195</v>
      </c>
      <c r="B514" s="213" t="s">
        <v>2545</v>
      </c>
      <c r="C514" s="213" t="s">
        <v>2043</v>
      </c>
      <c r="D514" s="212" t="s">
        <v>2353</v>
      </c>
      <c r="E514" s="212" t="s">
        <v>161</v>
      </c>
      <c r="F514" s="213" t="s">
        <v>2545</v>
      </c>
      <c r="G514" s="217" t="s">
        <v>22</v>
      </c>
      <c r="H514" s="212">
        <f t="shared" si="12"/>
        <v>34.37</v>
      </c>
      <c r="I514" s="215"/>
      <c r="J514" s="218">
        <v>34.37</v>
      </c>
      <c r="K514" s="218">
        <v>100</v>
      </c>
      <c r="L514" s="212">
        <f t="shared" si="11"/>
        <v>3437</v>
      </c>
      <c r="M514" s="216"/>
    </row>
    <row r="515" s="208" customFormat="1" ht="24" customHeight="1" spans="1:13">
      <c r="A515" s="212">
        <v>196</v>
      </c>
      <c r="B515" s="213" t="s">
        <v>2546</v>
      </c>
      <c r="C515" s="213" t="s">
        <v>2043</v>
      </c>
      <c r="D515" s="212" t="s">
        <v>2353</v>
      </c>
      <c r="E515" s="212" t="s">
        <v>161</v>
      </c>
      <c r="F515" s="213" t="s">
        <v>2546</v>
      </c>
      <c r="G515" s="217" t="s">
        <v>22</v>
      </c>
      <c r="H515" s="212">
        <f t="shared" si="12"/>
        <v>39.53</v>
      </c>
      <c r="I515" s="215"/>
      <c r="J515" s="218">
        <v>39.53</v>
      </c>
      <c r="K515" s="218">
        <v>100</v>
      </c>
      <c r="L515" s="212">
        <f t="shared" si="11"/>
        <v>3953</v>
      </c>
      <c r="M515" s="216"/>
    </row>
    <row r="516" s="208" customFormat="1" ht="24" customHeight="1" spans="1:13">
      <c r="A516" s="212">
        <v>197</v>
      </c>
      <c r="B516" s="213" t="s">
        <v>2547</v>
      </c>
      <c r="C516" s="213" t="s">
        <v>2043</v>
      </c>
      <c r="D516" s="212" t="s">
        <v>2353</v>
      </c>
      <c r="E516" s="212" t="s">
        <v>161</v>
      </c>
      <c r="F516" s="213" t="s">
        <v>2547</v>
      </c>
      <c r="G516" s="217" t="s">
        <v>22</v>
      </c>
      <c r="H516" s="212">
        <f t="shared" si="12"/>
        <v>37.18</v>
      </c>
      <c r="I516" s="215"/>
      <c r="J516" s="218">
        <v>37.18</v>
      </c>
      <c r="K516" s="218">
        <v>100</v>
      </c>
      <c r="L516" s="212">
        <f t="shared" si="11"/>
        <v>3718</v>
      </c>
      <c r="M516" s="216"/>
    </row>
    <row r="517" s="208" customFormat="1" ht="24" customHeight="1" spans="1:13">
      <c r="A517" s="212">
        <v>198</v>
      </c>
      <c r="B517" s="213" t="s">
        <v>2548</v>
      </c>
      <c r="C517" s="213" t="s">
        <v>2043</v>
      </c>
      <c r="D517" s="212" t="s">
        <v>2353</v>
      </c>
      <c r="E517" s="212" t="s">
        <v>161</v>
      </c>
      <c r="F517" s="213" t="s">
        <v>2548</v>
      </c>
      <c r="G517" s="217" t="s">
        <v>22</v>
      </c>
      <c r="H517" s="212">
        <f t="shared" si="12"/>
        <v>23.53</v>
      </c>
      <c r="I517" s="215"/>
      <c r="J517" s="218">
        <v>23.53</v>
      </c>
      <c r="K517" s="218">
        <v>100</v>
      </c>
      <c r="L517" s="212">
        <f t="shared" si="11"/>
        <v>2353</v>
      </c>
      <c r="M517" s="216"/>
    </row>
    <row r="518" s="208" customFormat="1" ht="24" customHeight="1" spans="1:13">
      <c r="A518" s="212">
        <v>199</v>
      </c>
      <c r="B518" s="213" t="s">
        <v>1978</v>
      </c>
      <c r="C518" s="213" t="s">
        <v>2043</v>
      </c>
      <c r="D518" s="212" t="s">
        <v>2353</v>
      </c>
      <c r="E518" s="212" t="s">
        <v>161</v>
      </c>
      <c r="F518" s="213" t="s">
        <v>1978</v>
      </c>
      <c r="G518" s="217" t="s">
        <v>22</v>
      </c>
      <c r="H518" s="212">
        <f t="shared" si="12"/>
        <v>47.45</v>
      </c>
      <c r="I518" s="215"/>
      <c r="J518" s="218">
        <v>47.45</v>
      </c>
      <c r="K518" s="218">
        <v>100</v>
      </c>
      <c r="L518" s="212">
        <f t="shared" ref="L518:L581" si="13">K518*H518</f>
        <v>4745</v>
      </c>
      <c r="M518" s="216"/>
    </row>
    <row r="519" s="208" customFormat="1" ht="24" customHeight="1" spans="1:13">
      <c r="A519" s="212">
        <v>200</v>
      </c>
      <c r="B519" s="213" t="s">
        <v>2347</v>
      </c>
      <c r="C519" s="213" t="s">
        <v>2043</v>
      </c>
      <c r="D519" s="212" t="s">
        <v>2353</v>
      </c>
      <c r="E519" s="212" t="s">
        <v>161</v>
      </c>
      <c r="F519" s="213" t="s">
        <v>2347</v>
      </c>
      <c r="G519" s="217" t="s">
        <v>22</v>
      </c>
      <c r="H519" s="212">
        <f t="shared" si="12"/>
        <v>49.94</v>
      </c>
      <c r="I519" s="215"/>
      <c r="J519" s="218">
        <v>49.94</v>
      </c>
      <c r="K519" s="218">
        <v>100</v>
      </c>
      <c r="L519" s="212">
        <f t="shared" si="13"/>
        <v>4994</v>
      </c>
      <c r="M519" s="216"/>
    </row>
    <row r="520" s="208" customFormat="1" ht="24" customHeight="1" spans="1:13">
      <c r="A520" s="212">
        <v>201</v>
      </c>
      <c r="B520" s="213" t="s">
        <v>2549</v>
      </c>
      <c r="C520" s="213" t="s">
        <v>2043</v>
      </c>
      <c r="D520" s="212" t="s">
        <v>2353</v>
      </c>
      <c r="E520" s="212" t="s">
        <v>161</v>
      </c>
      <c r="F520" s="213" t="s">
        <v>2550</v>
      </c>
      <c r="G520" s="217" t="s">
        <v>22</v>
      </c>
      <c r="H520" s="212">
        <f t="shared" si="12"/>
        <v>45.4</v>
      </c>
      <c r="I520" s="215"/>
      <c r="J520" s="218">
        <v>45.4</v>
      </c>
      <c r="K520" s="218">
        <v>100</v>
      </c>
      <c r="L520" s="212">
        <f t="shared" si="13"/>
        <v>4540</v>
      </c>
      <c r="M520" s="216"/>
    </row>
    <row r="521" s="208" customFormat="1" ht="24" customHeight="1" spans="1:13">
      <c r="A521" s="212">
        <v>202</v>
      </c>
      <c r="B521" s="213" t="s">
        <v>2551</v>
      </c>
      <c r="C521" s="213" t="s">
        <v>2043</v>
      </c>
      <c r="D521" s="212" t="s">
        <v>2353</v>
      </c>
      <c r="E521" s="212" t="s">
        <v>161</v>
      </c>
      <c r="F521" s="213" t="s">
        <v>2551</v>
      </c>
      <c r="G521" s="217" t="s">
        <v>22</v>
      </c>
      <c r="H521" s="212">
        <f t="shared" si="12"/>
        <v>31.96</v>
      </c>
      <c r="I521" s="215"/>
      <c r="J521" s="218">
        <v>31.96</v>
      </c>
      <c r="K521" s="218">
        <v>100</v>
      </c>
      <c r="L521" s="212">
        <f t="shared" si="13"/>
        <v>3196</v>
      </c>
      <c r="M521" s="216"/>
    </row>
    <row r="522" s="208" customFormat="1" ht="24" customHeight="1" spans="1:13">
      <c r="A522" s="212">
        <v>203</v>
      </c>
      <c r="B522" s="213" t="s">
        <v>2552</v>
      </c>
      <c r="C522" s="213" t="s">
        <v>2043</v>
      </c>
      <c r="D522" s="212" t="s">
        <v>2353</v>
      </c>
      <c r="E522" s="212" t="s">
        <v>161</v>
      </c>
      <c r="F522" s="213" t="s">
        <v>2552</v>
      </c>
      <c r="G522" s="217" t="s">
        <v>22</v>
      </c>
      <c r="H522" s="212">
        <f t="shared" si="12"/>
        <v>35.15</v>
      </c>
      <c r="I522" s="215"/>
      <c r="J522" s="218">
        <v>35.15</v>
      </c>
      <c r="K522" s="218">
        <v>100</v>
      </c>
      <c r="L522" s="212">
        <f t="shared" si="13"/>
        <v>3515</v>
      </c>
      <c r="M522" s="216"/>
    </row>
    <row r="523" s="208" customFormat="1" ht="24" customHeight="1" spans="1:13">
      <c r="A523" s="212">
        <v>204</v>
      </c>
      <c r="B523" s="213" t="s">
        <v>2553</v>
      </c>
      <c r="C523" s="213" t="s">
        <v>2043</v>
      </c>
      <c r="D523" s="212" t="s">
        <v>2353</v>
      </c>
      <c r="E523" s="212" t="s">
        <v>161</v>
      </c>
      <c r="F523" s="213" t="s">
        <v>2553</v>
      </c>
      <c r="G523" s="217" t="s">
        <v>22</v>
      </c>
      <c r="H523" s="212">
        <f t="shared" si="12"/>
        <v>37.16</v>
      </c>
      <c r="I523" s="215"/>
      <c r="J523" s="218">
        <v>37.16</v>
      </c>
      <c r="K523" s="218">
        <v>100</v>
      </c>
      <c r="L523" s="212">
        <f t="shared" si="13"/>
        <v>3716</v>
      </c>
      <c r="M523" s="216"/>
    </row>
    <row r="524" s="208" customFormat="1" ht="24" customHeight="1" spans="1:13">
      <c r="A524" s="212">
        <v>205</v>
      </c>
      <c r="B524" s="213" t="s">
        <v>2554</v>
      </c>
      <c r="C524" s="213" t="s">
        <v>2043</v>
      </c>
      <c r="D524" s="212" t="s">
        <v>2353</v>
      </c>
      <c r="E524" s="212" t="s">
        <v>161</v>
      </c>
      <c r="F524" s="213" t="s">
        <v>2554</v>
      </c>
      <c r="G524" s="217" t="s">
        <v>22</v>
      </c>
      <c r="H524" s="212">
        <f t="shared" si="12"/>
        <v>48.77</v>
      </c>
      <c r="I524" s="215"/>
      <c r="J524" s="218">
        <v>48.77</v>
      </c>
      <c r="K524" s="218">
        <v>100</v>
      </c>
      <c r="L524" s="212">
        <f t="shared" si="13"/>
        <v>4877</v>
      </c>
      <c r="M524" s="216"/>
    </row>
    <row r="525" s="208" customFormat="1" ht="24" customHeight="1" spans="1:13">
      <c r="A525" s="212">
        <v>206</v>
      </c>
      <c r="B525" s="213" t="s">
        <v>2555</v>
      </c>
      <c r="C525" s="213" t="s">
        <v>2043</v>
      </c>
      <c r="D525" s="212" t="s">
        <v>2353</v>
      </c>
      <c r="E525" s="212" t="s">
        <v>161</v>
      </c>
      <c r="F525" s="213" t="s">
        <v>2555</v>
      </c>
      <c r="G525" s="217" t="s">
        <v>22</v>
      </c>
      <c r="H525" s="212">
        <f t="shared" si="12"/>
        <v>52.8</v>
      </c>
      <c r="I525" s="215"/>
      <c r="J525" s="218">
        <v>52.8</v>
      </c>
      <c r="K525" s="218">
        <v>100</v>
      </c>
      <c r="L525" s="212">
        <f t="shared" si="13"/>
        <v>5280</v>
      </c>
      <c r="M525" s="216"/>
    </row>
    <row r="526" s="208" customFormat="1" ht="24" customHeight="1" spans="1:13">
      <c r="A526" s="212">
        <v>207</v>
      </c>
      <c r="B526" s="213" t="s">
        <v>2556</v>
      </c>
      <c r="C526" s="213" t="s">
        <v>2043</v>
      </c>
      <c r="D526" s="212" t="s">
        <v>2353</v>
      </c>
      <c r="E526" s="212" t="s">
        <v>161</v>
      </c>
      <c r="F526" s="213" t="s">
        <v>2556</v>
      </c>
      <c r="G526" s="217" t="s">
        <v>22</v>
      </c>
      <c r="H526" s="212">
        <f t="shared" si="12"/>
        <v>35.24</v>
      </c>
      <c r="I526" s="215"/>
      <c r="J526" s="218">
        <v>35.24</v>
      </c>
      <c r="K526" s="218">
        <v>100</v>
      </c>
      <c r="L526" s="212">
        <f t="shared" si="13"/>
        <v>3524</v>
      </c>
      <c r="M526" s="216"/>
    </row>
    <row r="527" s="208" customFormat="1" ht="24" customHeight="1" spans="1:13">
      <c r="A527" s="212">
        <v>208</v>
      </c>
      <c r="B527" s="213" t="s">
        <v>2557</v>
      </c>
      <c r="C527" s="213" t="s">
        <v>2043</v>
      </c>
      <c r="D527" s="212" t="s">
        <v>2353</v>
      </c>
      <c r="E527" s="212" t="s">
        <v>161</v>
      </c>
      <c r="F527" s="213" t="s">
        <v>2557</v>
      </c>
      <c r="G527" s="217" t="s">
        <v>22</v>
      </c>
      <c r="H527" s="212">
        <f t="shared" si="12"/>
        <v>22.16</v>
      </c>
      <c r="I527" s="215"/>
      <c r="J527" s="218">
        <v>22.16</v>
      </c>
      <c r="K527" s="218">
        <v>100</v>
      </c>
      <c r="L527" s="212">
        <f t="shared" si="13"/>
        <v>2216</v>
      </c>
      <c r="M527" s="216"/>
    </row>
    <row r="528" s="208" customFormat="1" ht="24" customHeight="1" spans="1:13">
      <c r="A528" s="212">
        <v>209</v>
      </c>
      <c r="B528" s="213" t="s">
        <v>2558</v>
      </c>
      <c r="C528" s="213" t="s">
        <v>2043</v>
      </c>
      <c r="D528" s="212" t="s">
        <v>2353</v>
      </c>
      <c r="E528" s="212" t="s">
        <v>161</v>
      </c>
      <c r="F528" s="213" t="s">
        <v>2558</v>
      </c>
      <c r="G528" s="217" t="s">
        <v>22</v>
      </c>
      <c r="H528" s="212">
        <f t="shared" si="12"/>
        <v>34.23</v>
      </c>
      <c r="I528" s="215"/>
      <c r="J528" s="218">
        <v>34.23</v>
      </c>
      <c r="K528" s="218">
        <v>100</v>
      </c>
      <c r="L528" s="212">
        <f t="shared" si="13"/>
        <v>3423</v>
      </c>
      <c r="M528" s="216"/>
    </row>
    <row r="529" s="208" customFormat="1" ht="24" customHeight="1" spans="1:13">
      <c r="A529" s="212">
        <v>210</v>
      </c>
      <c r="B529" s="213" t="s">
        <v>2559</v>
      </c>
      <c r="C529" s="213" t="s">
        <v>2043</v>
      </c>
      <c r="D529" s="212" t="s">
        <v>2353</v>
      </c>
      <c r="E529" s="212" t="s">
        <v>161</v>
      </c>
      <c r="F529" s="213" t="s">
        <v>2559</v>
      </c>
      <c r="G529" s="217" t="s">
        <v>22</v>
      </c>
      <c r="H529" s="212">
        <f t="shared" si="12"/>
        <v>49.21</v>
      </c>
      <c r="I529" s="215"/>
      <c r="J529" s="218">
        <v>49.21</v>
      </c>
      <c r="K529" s="218">
        <v>100</v>
      </c>
      <c r="L529" s="212">
        <f t="shared" si="13"/>
        <v>4921</v>
      </c>
      <c r="M529" s="216"/>
    </row>
    <row r="530" s="208" customFormat="1" ht="24" customHeight="1" spans="1:13">
      <c r="A530" s="212">
        <v>211</v>
      </c>
      <c r="B530" s="213" t="s">
        <v>2560</v>
      </c>
      <c r="C530" s="213" t="s">
        <v>2043</v>
      </c>
      <c r="D530" s="212" t="s">
        <v>2353</v>
      </c>
      <c r="E530" s="212" t="s">
        <v>161</v>
      </c>
      <c r="F530" s="213" t="s">
        <v>2560</v>
      </c>
      <c r="G530" s="217" t="s">
        <v>22</v>
      </c>
      <c r="H530" s="212">
        <f t="shared" si="12"/>
        <v>88.6</v>
      </c>
      <c r="I530" s="215"/>
      <c r="J530" s="218">
        <v>88.6</v>
      </c>
      <c r="K530" s="218">
        <v>100</v>
      </c>
      <c r="L530" s="212">
        <f t="shared" si="13"/>
        <v>8860</v>
      </c>
      <c r="M530" s="216"/>
    </row>
    <row r="531" s="208" customFormat="1" ht="24" customHeight="1" spans="1:13">
      <c r="A531" s="212">
        <v>212</v>
      </c>
      <c r="B531" s="213" t="s">
        <v>2561</v>
      </c>
      <c r="C531" s="213" t="s">
        <v>2043</v>
      </c>
      <c r="D531" s="212" t="s">
        <v>2353</v>
      </c>
      <c r="E531" s="212" t="s">
        <v>161</v>
      </c>
      <c r="F531" s="213" t="s">
        <v>2561</v>
      </c>
      <c r="G531" s="217" t="s">
        <v>22</v>
      </c>
      <c r="H531" s="212">
        <f t="shared" si="12"/>
        <v>34.9</v>
      </c>
      <c r="I531" s="215"/>
      <c r="J531" s="218">
        <v>34.9</v>
      </c>
      <c r="K531" s="218">
        <v>100</v>
      </c>
      <c r="L531" s="212">
        <f t="shared" si="13"/>
        <v>3490</v>
      </c>
      <c r="M531" s="216"/>
    </row>
    <row r="532" s="208" customFormat="1" ht="24" customHeight="1" spans="1:13">
      <c r="A532" s="212">
        <v>213</v>
      </c>
      <c r="B532" s="213" t="s">
        <v>2562</v>
      </c>
      <c r="C532" s="213" t="s">
        <v>2043</v>
      </c>
      <c r="D532" s="212" t="s">
        <v>2353</v>
      </c>
      <c r="E532" s="212" t="s">
        <v>161</v>
      </c>
      <c r="F532" s="213" t="s">
        <v>2562</v>
      </c>
      <c r="G532" s="217" t="s">
        <v>22</v>
      </c>
      <c r="H532" s="212">
        <f t="shared" si="12"/>
        <v>24.75</v>
      </c>
      <c r="I532" s="215"/>
      <c r="J532" s="218">
        <v>24.75</v>
      </c>
      <c r="K532" s="218">
        <v>100</v>
      </c>
      <c r="L532" s="212">
        <f t="shared" si="13"/>
        <v>2475</v>
      </c>
      <c r="M532" s="216"/>
    </row>
    <row r="533" s="208" customFormat="1" ht="24" customHeight="1" spans="1:13">
      <c r="A533" s="212">
        <v>214</v>
      </c>
      <c r="B533" s="213" t="s">
        <v>2563</v>
      </c>
      <c r="C533" s="213" t="s">
        <v>2043</v>
      </c>
      <c r="D533" s="212" t="s">
        <v>2353</v>
      </c>
      <c r="E533" s="212" t="s">
        <v>161</v>
      </c>
      <c r="F533" s="213" t="s">
        <v>2563</v>
      </c>
      <c r="G533" s="217" t="s">
        <v>22</v>
      </c>
      <c r="H533" s="212">
        <f t="shared" si="12"/>
        <v>39.82</v>
      </c>
      <c r="I533" s="215"/>
      <c r="J533" s="218">
        <v>39.82</v>
      </c>
      <c r="K533" s="218">
        <v>100</v>
      </c>
      <c r="L533" s="212">
        <f t="shared" si="13"/>
        <v>3982</v>
      </c>
      <c r="M533" s="216"/>
    </row>
    <row r="534" s="208" customFormat="1" ht="24" customHeight="1" spans="1:13">
      <c r="A534" s="212">
        <v>215</v>
      </c>
      <c r="B534" s="213" t="s">
        <v>2564</v>
      </c>
      <c r="C534" s="213" t="s">
        <v>2043</v>
      </c>
      <c r="D534" s="212" t="s">
        <v>2353</v>
      </c>
      <c r="E534" s="212" t="s">
        <v>161</v>
      </c>
      <c r="F534" s="213" t="s">
        <v>2564</v>
      </c>
      <c r="G534" s="217" t="s">
        <v>22</v>
      </c>
      <c r="H534" s="212">
        <f t="shared" si="12"/>
        <v>51.48</v>
      </c>
      <c r="I534" s="215"/>
      <c r="J534" s="218">
        <v>51.48</v>
      </c>
      <c r="K534" s="218">
        <v>100</v>
      </c>
      <c r="L534" s="212">
        <f t="shared" si="13"/>
        <v>5148</v>
      </c>
      <c r="M534" s="216"/>
    </row>
    <row r="535" s="208" customFormat="1" ht="24" customHeight="1" spans="1:13">
      <c r="A535" s="212">
        <v>216</v>
      </c>
      <c r="B535" s="213" t="s">
        <v>2565</v>
      </c>
      <c r="C535" s="213" t="s">
        <v>2043</v>
      </c>
      <c r="D535" s="212" t="s">
        <v>2353</v>
      </c>
      <c r="E535" s="212" t="s">
        <v>161</v>
      </c>
      <c r="F535" s="213" t="s">
        <v>2565</v>
      </c>
      <c r="G535" s="217" t="s">
        <v>22</v>
      </c>
      <c r="H535" s="212">
        <f t="shared" si="12"/>
        <v>62.86</v>
      </c>
      <c r="I535" s="215"/>
      <c r="J535" s="218">
        <v>62.86</v>
      </c>
      <c r="K535" s="218">
        <v>100</v>
      </c>
      <c r="L535" s="212">
        <f t="shared" si="13"/>
        <v>6286</v>
      </c>
      <c r="M535" s="216"/>
    </row>
    <row r="536" s="208" customFormat="1" ht="24" customHeight="1" spans="1:13">
      <c r="A536" s="212">
        <v>217</v>
      </c>
      <c r="B536" s="213" t="s">
        <v>2566</v>
      </c>
      <c r="C536" s="213" t="s">
        <v>2043</v>
      </c>
      <c r="D536" s="212" t="s">
        <v>2353</v>
      </c>
      <c r="E536" s="212" t="s">
        <v>161</v>
      </c>
      <c r="F536" s="213" t="s">
        <v>2566</v>
      </c>
      <c r="G536" s="217" t="s">
        <v>22</v>
      </c>
      <c r="H536" s="212">
        <f t="shared" si="12"/>
        <v>42.42</v>
      </c>
      <c r="I536" s="215"/>
      <c r="J536" s="218">
        <v>42.42</v>
      </c>
      <c r="K536" s="218">
        <v>100</v>
      </c>
      <c r="L536" s="212">
        <f t="shared" si="13"/>
        <v>4242</v>
      </c>
      <c r="M536" s="216"/>
    </row>
    <row r="537" s="208" customFormat="1" ht="24" customHeight="1" spans="1:13">
      <c r="A537" s="212">
        <v>218</v>
      </c>
      <c r="B537" s="213" t="s">
        <v>2567</v>
      </c>
      <c r="C537" s="213" t="s">
        <v>2043</v>
      </c>
      <c r="D537" s="212" t="s">
        <v>2353</v>
      </c>
      <c r="E537" s="212" t="s">
        <v>161</v>
      </c>
      <c r="F537" s="213" t="s">
        <v>2567</v>
      </c>
      <c r="G537" s="217" t="s">
        <v>22</v>
      </c>
      <c r="H537" s="212">
        <f t="shared" si="12"/>
        <v>46.5</v>
      </c>
      <c r="I537" s="215"/>
      <c r="J537" s="218">
        <v>46.5</v>
      </c>
      <c r="K537" s="218">
        <v>100</v>
      </c>
      <c r="L537" s="212">
        <f t="shared" si="13"/>
        <v>4650</v>
      </c>
      <c r="M537" s="216"/>
    </row>
    <row r="538" s="208" customFormat="1" ht="24" customHeight="1" spans="1:13">
      <c r="A538" s="212">
        <v>219</v>
      </c>
      <c r="B538" s="213" t="s">
        <v>2568</v>
      </c>
      <c r="C538" s="213" t="s">
        <v>2043</v>
      </c>
      <c r="D538" s="212" t="s">
        <v>2353</v>
      </c>
      <c r="E538" s="212" t="s">
        <v>161</v>
      </c>
      <c r="F538" s="213" t="s">
        <v>2568</v>
      </c>
      <c r="G538" s="217" t="s">
        <v>22</v>
      </c>
      <c r="H538" s="212">
        <f t="shared" si="12"/>
        <v>35.76</v>
      </c>
      <c r="I538" s="215"/>
      <c r="J538" s="218">
        <v>35.76</v>
      </c>
      <c r="K538" s="218">
        <v>100</v>
      </c>
      <c r="L538" s="212">
        <f t="shared" si="13"/>
        <v>3576</v>
      </c>
      <c r="M538" s="216"/>
    </row>
    <row r="539" s="208" customFormat="1" ht="24" customHeight="1" spans="1:13">
      <c r="A539" s="212">
        <v>220</v>
      </c>
      <c r="B539" s="213" t="s">
        <v>2569</v>
      </c>
      <c r="C539" s="213" t="s">
        <v>2043</v>
      </c>
      <c r="D539" s="212" t="s">
        <v>2353</v>
      </c>
      <c r="E539" s="212" t="s">
        <v>161</v>
      </c>
      <c r="F539" s="213" t="s">
        <v>2569</v>
      </c>
      <c r="G539" s="217" t="s">
        <v>22</v>
      </c>
      <c r="H539" s="212">
        <f t="shared" si="12"/>
        <v>52.31</v>
      </c>
      <c r="I539" s="215"/>
      <c r="J539" s="218">
        <v>52.31</v>
      </c>
      <c r="K539" s="218">
        <v>100</v>
      </c>
      <c r="L539" s="212">
        <f t="shared" si="13"/>
        <v>5231</v>
      </c>
      <c r="M539" s="216"/>
    </row>
    <row r="540" s="208" customFormat="1" ht="24" customHeight="1" spans="1:13">
      <c r="A540" s="212">
        <v>221</v>
      </c>
      <c r="B540" s="213" t="s">
        <v>2570</v>
      </c>
      <c r="C540" s="213" t="s">
        <v>2043</v>
      </c>
      <c r="D540" s="212" t="s">
        <v>2353</v>
      </c>
      <c r="E540" s="212" t="s">
        <v>161</v>
      </c>
      <c r="F540" s="213" t="s">
        <v>2570</v>
      </c>
      <c r="G540" s="217" t="s">
        <v>22</v>
      </c>
      <c r="H540" s="212">
        <f t="shared" si="12"/>
        <v>41.56</v>
      </c>
      <c r="I540" s="215"/>
      <c r="J540" s="218">
        <v>41.56</v>
      </c>
      <c r="K540" s="218">
        <v>100</v>
      </c>
      <c r="L540" s="212">
        <f t="shared" si="13"/>
        <v>4156</v>
      </c>
      <c r="M540" s="216"/>
    </row>
    <row r="541" s="208" customFormat="1" ht="24" customHeight="1" spans="1:13">
      <c r="A541" s="212">
        <v>222</v>
      </c>
      <c r="B541" s="213" t="s">
        <v>2571</v>
      </c>
      <c r="C541" s="213" t="s">
        <v>2043</v>
      </c>
      <c r="D541" s="212" t="s">
        <v>2353</v>
      </c>
      <c r="E541" s="212" t="s">
        <v>206</v>
      </c>
      <c r="F541" s="213" t="s">
        <v>2571</v>
      </c>
      <c r="G541" s="217" t="s">
        <v>22</v>
      </c>
      <c r="H541" s="212">
        <f t="shared" si="12"/>
        <v>10.1</v>
      </c>
      <c r="I541" s="215"/>
      <c r="J541" s="218">
        <v>10.1</v>
      </c>
      <c r="K541" s="218">
        <v>100</v>
      </c>
      <c r="L541" s="212">
        <f t="shared" si="13"/>
        <v>1010</v>
      </c>
      <c r="M541" s="216"/>
    </row>
    <row r="542" s="208" customFormat="1" ht="24" customHeight="1" spans="1:13">
      <c r="A542" s="212">
        <v>223</v>
      </c>
      <c r="B542" s="213" t="s">
        <v>2572</v>
      </c>
      <c r="C542" s="213" t="s">
        <v>2043</v>
      </c>
      <c r="D542" s="212" t="s">
        <v>2353</v>
      </c>
      <c r="E542" s="212" t="s">
        <v>161</v>
      </c>
      <c r="F542" s="213" t="s">
        <v>2572</v>
      </c>
      <c r="G542" s="217" t="s">
        <v>22</v>
      </c>
      <c r="H542" s="212">
        <f t="shared" si="12"/>
        <v>40.91</v>
      </c>
      <c r="I542" s="215"/>
      <c r="J542" s="218">
        <v>40.91</v>
      </c>
      <c r="K542" s="218">
        <v>100</v>
      </c>
      <c r="L542" s="212">
        <f t="shared" si="13"/>
        <v>4091</v>
      </c>
      <c r="M542" s="216"/>
    </row>
    <row r="543" s="208" customFormat="1" ht="24" customHeight="1" spans="1:13">
      <c r="A543" s="212">
        <v>224</v>
      </c>
      <c r="B543" s="213" t="s">
        <v>2573</v>
      </c>
      <c r="C543" s="213" t="s">
        <v>2043</v>
      </c>
      <c r="D543" s="212" t="s">
        <v>2353</v>
      </c>
      <c r="E543" s="212" t="s">
        <v>161</v>
      </c>
      <c r="F543" s="213" t="s">
        <v>2573</v>
      </c>
      <c r="G543" s="217" t="s">
        <v>22</v>
      </c>
      <c r="H543" s="212">
        <f t="shared" si="12"/>
        <v>27.3</v>
      </c>
      <c r="I543" s="215"/>
      <c r="J543" s="218">
        <v>27.3</v>
      </c>
      <c r="K543" s="218">
        <v>100</v>
      </c>
      <c r="L543" s="212">
        <f t="shared" si="13"/>
        <v>2730</v>
      </c>
      <c r="M543" s="216"/>
    </row>
    <row r="544" s="208" customFormat="1" ht="24" customHeight="1" spans="1:13">
      <c r="A544" s="212">
        <v>225</v>
      </c>
      <c r="B544" s="213" t="s">
        <v>2574</v>
      </c>
      <c r="C544" s="213" t="s">
        <v>2043</v>
      </c>
      <c r="D544" s="212" t="s">
        <v>2353</v>
      </c>
      <c r="E544" s="212" t="s">
        <v>161</v>
      </c>
      <c r="F544" s="213" t="s">
        <v>2574</v>
      </c>
      <c r="G544" s="217" t="s">
        <v>22</v>
      </c>
      <c r="H544" s="212">
        <f t="shared" si="12"/>
        <v>58.5</v>
      </c>
      <c r="I544" s="215"/>
      <c r="J544" s="218">
        <v>58.5</v>
      </c>
      <c r="K544" s="218">
        <v>100</v>
      </c>
      <c r="L544" s="212">
        <f t="shared" si="13"/>
        <v>5850</v>
      </c>
      <c r="M544" s="216"/>
    </row>
    <row r="545" s="208" customFormat="1" ht="24" customHeight="1" spans="1:13">
      <c r="A545" s="212">
        <v>226</v>
      </c>
      <c r="B545" s="213" t="s">
        <v>2575</v>
      </c>
      <c r="C545" s="213" t="s">
        <v>2043</v>
      </c>
      <c r="D545" s="212" t="s">
        <v>2353</v>
      </c>
      <c r="E545" s="212" t="s">
        <v>161</v>
      </c>
      <c r="F545" s="213" t="s">
        <v>2575</v>
      </c>
      <c r="G545" s="217" t="s">
        <v>22</v>
      </c>
      <c r="H545" s="212">
        <f t="shared" si="12"/>
        <v>39.66</v>
      </c>
      <c r="I545" s="215"/>
      <c r="J545" s="218">
        <v>39.66</v>
      </c>
      <c r="K545" s="218">
        <v>100</v>
      </c>
      <c r="L545" s="212">
        <f t="shared" si="13"/>
        <v>3966</v>
      </c>
      <c r="M545" s="216"/>
    </row>
    <row r="546" s="208" customFormat="1" ht="24" customHeight="1" spans="1:13">
      <c r="A546" s="212">
        <v>227</v>
      </c>
      <c r="B546" s="213" t="s">
        <v>2576</v>
      </c>
      <c r="C546" s="213" t="s">
        <v>2043</v>
      </c>
      <c r="D546" s="212" t="s">
        <v>2353</v>
      </c>
      <c r="E546" s="212" t="s">
        <v>161</v>
      </c>
      <c r="F546" s="213" t="s">
        <v>2576</v>
      </c>
      <c r="G546" s="217" t="s">
        <v>22</v>
      </c>
      <c r="H546" s="212">
        <f t="shared" si="12"/>
        <v>36.6</v>
      </c>
      <c r="I546" s="215"/>
      <c r="J546" s="218">
        <v>36.6</v>
      </c>
      <c r="K546" s="218">
        <v>100</v>
      </c>
      <c r="L546" s="212">
        <f t="shared" si="13"/>
        <v>3660</v>
      </c>
      <c r="M546" s="216"/>
    </row>
    <row r="547" s="208" customFormat="1" ht="24" customHeight="1" spans="1:13">
      <c r="A547" s="212">
        <v>228</v>
      </c>
      <c r="B547" s="226" t="s">
        <v>2577</v>
      </c>
      <c r="C547" s="213" t="s">
        <v>2043</v>
      </c>
      <c r="D547" s="212" t="s">
        <v>2353</v>
      </c>
      <c r="E547" s="212" t="s">
        <v>161</v>
      </c>
      <c r="F547" s="213" t="s">
        <v>2577</v>
      </c>
      <c r="G547" s="217" t="s">
        <v>22</v>
      </c>
      <c r="H547" s="212">
        <f t="shared" si="12"/>
        <v>47.24</v>
      </c>
      <c r="I547" s="215"/>
      <c r="J547" s="218">
        <v>47.24</v>
      </c>
      <c r="K547" s="218">
        <v>100</v>
      </c>
      <c r="L547" s="212">
        <f t="shared" si="13"/>
        <v>4724</v>
      </c>
      <c r="M547" s="216"/>
    </row>
    <row r="548" s="208" customFormat="1" ht="24" customHeight="1" spans="1:13">
      <c r="A548" s="212">
        <v>229</v>
      </c>
      <c r="B548" s="213" t="s">
        <v>2578</v>
      </c>
      <c r="C548" s="213" t="s">
        <v>2043</v>
      </c>
      <c r="D548" s="212" t="s">
        <v>2353</v>
      </c>
      <c r="E548" s="212" t="s">
        <v>161</v>
      </c>
      <c r="F548" s="213" t="s">
        <v>2578</v>
      </c>
      <c r="G548" s="217" t="s">
        <v>22</v>
      </c>
      <c r="H548" s="212">
        <f t="shared" si="12"/>
        <v>44.19</v>
      </c>
      <c r="I548" s="215"/>
      <c r="J548" s="218">
        <v>44.19</v>
      </c>
      <c r="K548" s="218">
        <v>100</v>
      </c>
      <c r="L548" s="212">
        <f t="shared" si="13"/>
        <v>4419</v>
      </c>
      <c r="M548" s="216"/>
    </row>
    <row r="549" s="208" customFormat="1" ht="24" customHeight="1" spans="1:13">
      <c r="A549" s="212">
        <v>230</v>
      </c>
      <c r="B549" s="213" t="s">
        <v>2579</v>
      </c>
      <c r="C549" s="213" t="s">
        <v>2043</v>
      </c>
      <c r="D549" s="212" t="s">
        <v>2353</v>
      </c>
      <c r="E549" s="212" t="s">
        <v>161</v>
      </c>
      <c r="F549" s="213" t="s">
        <v>2579</v>
      </c>
      <c r="G549" s="217" t="s">
        <v>22</v>
      </c>
      <c r="H549" s="212">
        <f t="shared" si="12"/>
        <v>39.99</v>
      </c>
      <c r="I549" s="215"/>
      <c r="J549" s="218">
        <v>39.99</v>
      </c>
      <c r="K549" s="218">
        <v>100</v>
      </c>
      <c r="L549" s="212">
        <f t="shared" si="13"/>
        <v>3999</v>
      </c>
      <c r="M549" s="216"/>
    </row>
    <row r="550" s="208" customFormat="1" ht="24" customHeight="1" spans="1:13">
      <c r="A550" s="212">
        <v>231</v>
      </c>
      <c r="B550" s="213" t="s">
        <v>2580</v>
      </c>
      <c r="C550" s="213" t="s">
        <v>2043</v>
      </c>
      <c r="D550" s="212" t="s">
        <v>2353</v>
      </c>
      <c r="E550" s="212" t="s">
        <v>161</v>
      </c>
      <c r="F550" s="213" t="s">
        <v>2580</v>
      </c>
      <c r="G550" s="217" t="s">
        <v>22</v>
      </c>
      <c r="H550" s="212">
        <f t="shared" si="12"/>
        <v>48.86</v>
      </c>
      <c r="I550" s="215"/>
      <c r="J550" s="218">
        <v>48.86</v>
      </c>
      <c r="K550" s="218">
        <v>100</v>
      </c>
      <c r="L550" s="212">
        <f t="shared" si="13"/>
        <v>4886</v>
      </c>
      <c r="M550" s="216"/>
    </row>
    <row r="551" s="208" customFormat="1" ht="24" customHeight="1" spans="1:13">
      <c r="A551" s="212">
        <v>232</v>
      </c>
      <c r="B551" s="213" t="s">
        <v>2581</v>
      </c>
      <c r="C551" s="213" t="s">
        <v>2043</v>
      </c>
      <c r="D551" s="212" t="s">
        <v>2353</v>
      </c>
      <c r="E551" s="212" t="s">
        <v>161</v>
      </c>
      <c r="F551" s="213" t="s">
        <v>2581</v>
      </c>
      <c r="G551" s="217" t="s">
        <v>22</v>
      </c>
      <c r="H551" s="212">
        <f t="shared" si="12"/>
        <v>61.2</v>
      </c>
      <c r="I551" s="215"/>
      <c r="J551" s="218">
        <v>61.2</v>
      </c>
      <c r="K551" s="218">
        <v>100</v>
      </c>
      <c r="L551" s="212">
        <f t="shared" si="13"/>
        <v>6120</v>
      </c>
      <c r="M551" s="216"/>
    </row>
    <row r="552" s="208" customFormat="1" ht="24" customHeight="1" spans="1:13">
      <c r="A552" s="212">
        <v>233</v>
      </c>
      <c r="B552" s="213" t="s">
        <v>2582</v>
      </c>
      <c r="C552" s="213" t="s">
        <v>2043</v>
      </c>
      <c r="D552" s="212" t="s">
        <v>2353</v>
      </c>
      <c r="E552" s="212" t="s">
        <v>161</v>
      </c>
      <c r="F552" s="213" t="s">
        <v>2582</v>
      </c>
      <c r="G552" s="217" t="s">
        <v>22</v>
      </c>
      <c r="H552" s="212">
        <f t="shared" si="12"/>
        <v>40.7</v>
      </c>
      <c r="I552" s="215"/>
      <c r="J552" s="218">
        <v>40.7</v>
      </c>
      <c r="K552" s="218">
        <v>100</v>
      </c>
      <c r="L552" s="212">
        <f t="shared" si="13"/>
        <v>4070</v>
      </c>
      <c r="M552" s="216"/>
    </row>
    <row r="553" s="208" customFormat="1" ht="24" customHeight="1" spans="1:13">
      <c r="A553" s="212">
        <v>234</v>
      </c>
      <c r="B553" s="213" t="s">
        <v>2583</v>
      </c>
      <c r="C553" s="213" t="s">
        <v>2043</v>
      </c>
      <c r="D553" s="212" t="s">
        <v>2353</v>
      </c>
      <c r="E553" s="212" t="s">
        <v>161</v>
      </c>
      <c r="F553" s="213" t="s">
        <v>2583</v>
      </c>
      <c r="G553" s="217" t="s">
        <v>22</v>
      </c>
      <c r="H553" s="212">
        <f t="shared" si="12"/>
        <v>29.66</v>
      </c>
      <c r="I553" s="215"/>
      <c r="J553" s="218">
        <v>29.66</v>
      </c>
      <c r="K553" s="218">
        <v>100</v>
      </c>
      <c r="L553" s="212">
        <f t="shared" si="13"/>
        <v>2966</v>
      </c>
      <c r="M553" s="216"/>
    </row>
    <row r="554" s="208" customFormat="1" ht="24" customHeight="1" spans="1:13">
      <c r="A554" s="212">
        <v>235</v>
      </c>
      <c r="B554" s="213" t="s">
        <v>2584</v>
      </c>
      <c r="C554" s="213" t="s">
        <v>2043</v>
      </c>
      <c r="D554" s="212" t="s">
        <v>2353</v>
      </c>
      <c r="E554" s="212" t="s">
        <v>161</v>
      </c>
      <c r="F554" s="213" t="s">
        <v>2584</v>
      </c>
      <c r="G554" s="217" t="s">
        <v>22</v>
      </c>
      <c r="H554" s="212">
        <f t="shared" si="12"/>
        <v>40.46</v>
      </c>
      <c r="I554" s="215"/>
      <c r="J554" s="218">
        <v>40.46</v>
      </c>
      <c r="K554" s="218">
        <v>100</v>
      </c>
      <c r="L554" s="212">
        <f t="shared" si="13"/>
        <v>4046</v>
      </c>
      <c r="M554" s="216"/>
    </row>
    <row r="555" s="208" customFormat="1" ht="24" customHeight="1" spans="1:13">
      <c r="A555" s="212">
        <v>236</v>
      </c>
      <c r="B555" s="213" t="s">
        <v>2585</v>
      </c>
      <c r="C555" s="213" t="s">
        <v>2043</v>
      </c>
      <c r="D555" s="212" t="s">
        <v>2353</v>
      </c>
      <c r="E555" s="212" t="s">
        <v>161</v>
      </c>
      <c r="F555" s="213" t="s">
        <v>2585</v>
      </c>
      <c r="G555" s="217" t="s">
        <v>22</v>
      </c>
      <c r="H555" s="212">
        <f t="shared" si="12"/>
        <v>54.38</v>
      </c>
      <c r="I555" s="215"/>
      <c r="J555" s="218">
        <v>54.38</v>
      </c>
      <c r="K555" s="218">
        <v>100</v>
      </c>
      <c r="L555" s="212">
        <f t="shared" si="13"/>
        <v>5438</v>
      </c>
      <c r="M555" s="216"/>
    </row>
    <row r="556" s="208" customFormat="1" ht="24" customHeight="1" spans="1:13">
      <c r="A556" s="212">
        <v>237</v>
      </c>
      <c r="B556" s="213" t="s">
        <v>2586</v>
      </c>
      <c r="C556" s="213" t="s">
        <v>2043</v>
      </c>
      <c r="D556" s="212" t="s">
        <v>2353</v>
      </c>
      <c r="E556" s="212" t="s">
        <v>161</v>
      </c>
      <c r="F556" s="213" t="s">
        <v>2586</v>
      </c>
      <c r="G556" s="217" t="s">
        <v>22</v>
      </c>
      <c r="H556" s="212">
        <f t="shared" si="12"/>
        <v>45.2</v>
      </c>
      <c r="I556" s="215"/>
      <c r="J556" s="218">
        <v>45.2</v>
      </c>
      <c r="K556" s="218">
        <v>100</v>
      </c>
      <c r="L556" s="212">
        <f t="shared" si="13"/>
        <v>4520</v>
      </c>
      <c r="M556" s="216"/>
    </row>
    <row r="557" s="208" customFormat="1" ht="24" customHeight="1" spans="1:13">
      <c r="A557" s="212">
        <v>238</v>
      </c>
      <c r="B557" s="213" t="s">
        <v>2587</v>
      </c>
      <c r="C557" s="213" t="s">
        <v>2043</v>
      </c>
      <c r="D557" s="212" t="s">
        <v>2353</v>
      </c>
      <c r="E557" s="212" t="s">
        <v>161</v>
      </c>
      <c r="F557" s="213" t="s">
        <v>2587</v>
      </c>
      <c r="G557" s="217" t="s">
        <v>22</v>
      </c>
      <c r="H557" s="212">
        <f t="shared" si="12"/>
        <v>46.6</v>
      </c>
      <c r="I557" s="215"/>
      <c r="J557" s="218">
        <v>46.6</v>
      </c>
      <c r="K557" s="218">
        <v>100</v>
      </c>
      <c r="L557" s="212">
        <f t="shared" si="13"/>
        <v>4660</v>
      </c>
      <c r="M557" s="216"/>
    </row>
    <row r="558" s="208" customFormat="1" ht="24" customHeight="1" spans="1:13">
      <c r="A558" s="212">
        <v>239</v>
      </c>
      <c r="B558" s="213" t="s">
        <v>2588</v>
      </c>
      <c r="C558" s="213" t="s">
        <v>2043</v>
      </c>
      <c r="D558" s="212" t="s">
        <v>2353</v>
      </c>
      <c r="E558" s="212" t="s">
        <v>161</v>
      </c>
      <c r="F558" s="213" t="s">
        <v>2588</v>
      </c>
      <c r="G558" s="217" t="s">
        <v>22</v>
      </c>
      <c r="H558" s="212">
        <f t="shared" si="12"/>
        <v>42.89</v>
      </c>
      <c r="I558" s="215"/>
      <c r="J558" s="218">
        <v>42.89</v>
      </c>
      <c r="K558" s="218">
        <v>100</v>
      </c>
      <c r="L558" s="212">
        <f t="shared" si="13"/>
        <v>4289</v>
      </c>
      <c r="M558" s="216"/>
    </row>
    <row r="559" s="208" customFormat="1" ht="24" customHeight="1" spans="1:13">
      <c r="A559" s="212">
        <v>240</v>
      </c>
      <c r="B559" s="213" t="s">
        <v>2589</v>
      </c>
      <c r="C559" s="213" t="s">
        <v>2043</v>
      </c>
      <c r="D559" s="212" t="s">
        <v>2353</v>
      </c>
      <c r="E559" s="212" t="s">
        <v>161</v>
      </c>
      <c r="F559" s="213" t="s">
        <v>2589</v>
      </c>
      <c r="G559" s="217" t="s">
        <v>22</v>
      </c>
      <c r="H559" s="212">
        <f t="shared" si="12"/>
        <v>19.41</v>
      </c>
      <c r="I559" s="215"/>
      <c r="J559" s="218">
        <v>19.41</v>
      </c>
      <c r="K559" s="218">
        <v>100</v>
      </c>
      <c r="L559" s="212">
        <f t="shared" si="13"/>
        <v>1941</v>
      </c>
      <c r="M559" s="216"/>
    </row>
    <row r="560" s="208" customFormat="1" ht="24" customHeight="1" spans="1:13">
      <c r="A560" s="212">
        <v>241</v>
      </c>
      <c r="B560" s="213" t="s">
        <v>39</v>
      </c>
      <c r="C560" s="213" t="s">
        <v>2043</v>
      </c>
      <c r="D560" s="212" t="s">
        <v>2353</v>
      </c>
      <c r="E560" s="212" t="s">
        <v>161</v>
      </c>
      <c r="F560" s="213" t="s">
        <v>39</v>
      </c>
      <c r="G560" s="217" t="s">
        <v>22</v>
      </c>
      <c r="H560" s="212">
        <f t="shared" si="12"/>
        <v>33.72</v>
      </c>
      <c r="I560" s="215"/>
      <c r="J560" s="218">
        <v>33.72</v>
      </c>
      <c r="K560" s="218">
        <v>100</v>
      </c>
      <c r="L560" s="212">
        <f t="shared" si="13"/>
        <v>3372</v>
      </c>
      <c r="M560" s="216"/>
    </row>
    <row r="561" s="208" customFormat="1" ht="24" customHeight="1" spans="1:13">
      <c r="A561" s="212">
        <v>242</v>
      </c>
      <c r="B561" s="213" t="s">
        <v>2590</v>
      </c>
      <c r="C561" s="213" t="s">
        <v>2043</v>
      </c>
      <c r="D561" s="212" t="s">
        <v>2353</v>
      </c>
      <c r="E561" s="212" t="s">
        <v>161</v>
      </c>
      <c r="F561" s="213" t="s">
        <v>2590</v>
      </c>
      <c r="G561" s="214" t="s">
        <v>22</v>
      </c>
      <c r="H561" s="212">
        <f t="shared" si="12"/>
        <v>17.33</v>
      </c>
      <c r="I561" s="215"/>
      <c r="J561" s="212">
        <v>17.33</v>
      </c>
      <c r="K561" s="212">
        <v>100</v>
      </c>
      <c r="L561" s="212">
        <f t="shared" si="13"/>
        <v>1733</v>
      </c>
      <c r="M561" s="216"/>
    </row>
    <row r="562" s="208" customFormat="1" ht="24" customHeight="1" spans="1:13">
      <c r="A562" s="212">
        <v>243</v>
      </c>
      <c r="B562" s="213" t="s">
        <v>2591</v>
      </c>
      <c r="C562" s="213" t="s">
        <v>2043</v>
      </c>
      <c r="D562" s="212" t="s">
        <v>2353</v>
      </c>
      <c r="E562" s="212" t="s">
        <v>161</v>
      </c>
      <c r="F562" s="213" t="s">
        <v>2591</v>
      </c>
      <c r="G562" s="214" t="s">
        <v>22</v>
      </c>
      <c r="H562" s="212">
        <f t="shared" si="12"/>
        <v>27.5</v>
      </c>
      <c r="I562" s="215"/>
      <c r="J562" s="212">
        <v>27.5</v>
      </c>
      <c r="K562" s="212">
        <v>100</v>
      </c>
      <c r="L562" s="212">
        <f t="shared" si="13"/>
        <v>2750</v>
      </c>
      <c r="M562" s="216"/>
    </row>
    <row r="563" s="208" customFormat="1" ht="24" customHeight="1" spans="1:13">
      <c r="A563" s="212">
        <v>244</v>
      </c>
      <c r="B563" s="213" t="s">
        <v>2592</v>
      </c>
      <c r="C563" s="213" t="s">
        <v>2043</v>
      </c>
      <c r="D563" s="212" t="s">
        <v>2353</v>
      </c>
      <c r="E563" s="212" t="s">
        <v>161</v>
      </c>
      <c r="F563" s="213" t="s">
        <v>2592</v>
      </c>
      <c r="G563" s="214" t="s">
        <v>22</v>
      </c>
      <c r="H563" s="212">
        <f t="shared" si="12"/>
        <v>53.47</v>
      </c>
      <c r="I563" s="215"/>
      <c r="J563" s="212">
        <v>53.47</v>
      </c>
      <c r="K563" s="212">
        <v>100</v>
      </c>
      <c r="L563" s="212">
        <f t="shared" si="13"/>
        <v>5347</v>
      </c>
      <c r="M563" s="216"/>
    </row>
    <row r="564" s="208" customFormat="1" ht="24" customHeight="1" spans="1:13">
      <c r="A564" s="212">
        <v>245</v>
      </c>
      <c r="B564" s="213" t="s">
        <v>2593</v>
      </c>
      <c r="C564" s="213" t="s">
        <v>2043</v>
      </c>
      <c r="D564" s="212" t="s">
        <v>2353</v>
      </c>
      <c r="E564" s="212" t="s">
        <v>161</v>
      </c>
      <c r="F564" s="213" t="s">
        <v>2593</v>
      </c>
      <c r="G564" s="214" t="s">
        <v>22</v>
      </c>
      <c r="H564" s="212">
        <f t="shared" si="12"/>
        <v>51.2</v>
      </c>
      <c r="I564" s="215"/>
      <c r="J564" s="212">
        <v>51.2</v>
      </c>
      <c r="K564" s="212">
        <v>100</v>
      </c>
      <c r="L564" s="212">
        <f t="shared" si="13"/>
        <v>5120</v>
      </c>
      <c r="M564" s="216"/>
    </row>
    <row r="565" s="208" customFormat="1" ht="24" customHeight="1" spans="1:13">
      <c r="A565" s="212">
        <v>246</v>
      </c>
      <c r="B565" s="213" t="s">
        <v>2594</v>
      </c>
      <c r="C565" s="213" t="s">
        <v>2043</v>
      </c>
      <c r="D565" s="212" t="s">
        <v>2353</v>
      </c>
      <c r="E565" s="212" t="s">
        <v>463</v>
      </c>
      <c r="F565" s="213" t="s">
        <v>2594</v>
      </c>
      <c r="G565" s="214" t="s">
        <v>22</v>
      </c>
      <c r="H565" s="212">
        <f t="shared" si="12"/>
        <v>34.77</v>
      </c>
      <c r="I565" s="215">
        <v>34.77</v>
      </c>
      <c r="J565" s="212"/>
      <c r="K565" s="212">
        <v>100</v>
      </c>
      <c r="L565" s="212">
        <f t="shared" si="13"/>
        <v>3477</v>
      </c>
      <c r="M565" s="216"/>
    </row>
    <row r="566" s="209" customFormat="1" ht="24" customHeight="1" spans="1:13">
      <c r="A566" s="219" t="s">
        <v>15</v>
      </c>
      <c r="B566" s="220"/>
      <c r="C566" s="221"/>
      <c r="D566" s="222"/>
      <c r="E566" s="222"/>
      <c r="F566" s="221"/>
      <c r="G566" s="223"/>
      <c r="H566" s="222">
        <f>SUM(H320:H565)</f>
        <v>9627.75</v>
      </c>
      <c r="I566" s="224">
        <f>SUM(I320:I565)</f>
        <v>362.54</v>
      </c>
      <c r="J566" s="222">
        <f>SUM(J332:J565)</f>
        <v>9265.21</v>
      </c>
      <c r="K566" s="222">
        <v>100</v>
      </c>
      <c r="L566" s="222">
        <f t="shared" si="13"/>
        <v>962775</v>
      </c>
      <c r="M566" s="225"/>
    </row>
    <row r="567" s="208" customFormat="1" ht="24" customHeight="1" spans="1:13">
      <c r="A567" s="212">
        <v>1</v>
      </c>
      <c r="B567" s="213" t="s">
        <v>2595</v>
      </c>
      <c r="C567" s="213" t="s">
        <v>2043</v>
      </c>
      <c r="D567" s="212" t="s">
        <v>2596</v>
      </c>
      <c r="E567" s="212" t="s">
        <v>2597</v>
      </c>
      <c r="F567" s="213" t="s">
        <v>2595</v>
      </c>
      <c r="G567" s="214" t="s">
        <v>22</v>
      </c>
      <c r="H567" s="212">
        <v>15</v>
      </c>
      <c r="I567" s="215">
        <v>15</v>
      </c>
      <c r="J567" s="212"/>
      <c r="K567" s="212">
        <v>100</v>
      </c>
      <c r="L567" s="212">
        <f t="shared" si="13"/>
        <v>1500</v>
      </c>
      <c r="M567" s="216"/>
    </row>
    <row r="568" s="208" customFormat="1" ht="24" customHeight="1" spans="1:13">
      <c r="A568" s="212">
        <v>2</v>
      </c>
      <c r="B568" s="213" t="s">
        <v>2598</v>
      </c>
      <c r="C568" s="213" t="s">
        <v>2043</v>
      </c>
      <c r="D568" s="212" t="s">
        <v>2596</v>
      </c>
      <c r="E568" s="212" t="s">
        <v>2599</v>
      </c>
      <c r="F568" s="213" t="s">
        <v>2598</v>
      </c>
      <c r="G568" s="214" t="s">
        <v>22</v>
      </c>
      <c r="H568" s="212">
        <v>12.4</v>
      </c>
      <c r="I568" s="215">
        <v>12.4</v>
      </c>
      <c r="J568" s="212"/>
      <c r="K568" s="212">
        <v>100</v>
      </c>
      <c r="L568" s="212">
        <f t="shared" si="13"/>
        <v>1240</v>
      </c>
      <c r="M568" s="216"/>
    </row>
    <row r="569" s="208" customFormat="1" ht="24" customHeight="1" spans="1:13">
      <c r="A569" s="212">
        <v>3</v>
      </c>
      <c r="B569" s="213" t="s">
        <v>2600</v>
      </c>
      <c r="C569" s="213" t="s">
        <v>2043</v>
      </c>
      <c r="D569" s="212" t="s">
        <v>2596</v>
      </c>
      <c r="E569" s="212" t="s">
        <v>2599</v>
      </c>
      <c r="F569" s="213" t="s">
        <v>2600</v>
      </c>
      <c r="G569" s="214" t="s">
        <v>22</v>
      </c>
      <c r="H569" s="212">
        <v>11.2</v>
      </c>
      <c r="I569" s="215">
        <v>11.2</v>
      </c>
      <c r="J569" s="212"/>
      <c r="K569" s="212">
        <v>100</v>
      </c>
      <c r="L569" s="212">
        <f t="shared" si="13"/>
        <v>1120</v>
      </c>
      <c r="M569" s="216"/>
    </row>
    <row r="570" s="208" customFormat="1" ht="24" customHeight="1" spans="1:13">
      <c r="A570" s="212">
        <v>4</v>
      </c>
      <c r="B570" s="213" t="s">
        <v>2601</v>
      </c>
      <c r="C570" s="213" t="s">
        <v>2043</v>
      </c>
      <c r="D570" s="212" t="s">
        <v>2596</v>
      </c>
      <c r="E570" s="212" t="s">
        <v>2602</v>
      </c>
      <c r="F570" s="213" t="s">
        <v>2601</v>
      </c>
      <c r="G570" s="214" t="s">
        <v>22</v>
      </c>
      <c r="H570" s="212">
        <v>15.5</v>
      </c>
      <c r="I570" s="215">
        <v>15.5</v>
      </c>
      <c r="J570" s="212"/>
      <c r="K570" s="212">
        <v>100</v>
      </c>
      <c r="L570" s="212">
        <f t="shared" si="13"/>
        <v>1550</v>
      </c>
      <c r="M570" s="216"/>
    </row>
    <row r="571" s="208" customFormat="1" ht="24" customHeight="1" spans="1:13">
      <c r="A571" s="212">
        <v>5</v>
      </c>
      <c r="B571" s="213" t="s">
        <v>2603</v>
      </c>
      <c r="C571" s="213" t="s">
        <v>2043</v>
      </c>
      <c r="D571" s="212" t="s">
        <v>2596</v>
      </c>
      <c r="E571" s="212" t="s">
        <v>2602</v>
      </c>
      <c r="F571" s="213" t="s">
        <v>2603</v>
      </c>
      <c r="G571" s="214" t="s">
        <v>22</v>
      </c>
      <c r="H571" s="212">
        <v>16.2</v>
      </c>
      <c r="I571" s="215">
        <v>16.2</v>
      </c>
      <c r="J571" s="212"/>
      <c r="K571" s="212">
        <v>100</v>
      </c>
      <c r="L571" s="212">
        <f t="shared" si="13"/>
        <v>1620</v>
      </c>
      <c r="M571" s="216"/>
    </row>
    <row r="572" s="208" customFormat="1" ht="24" customHeight="1" spans="1:13">
      <c r="A572" s="212">
        <v>6</v>
      </c>
      <c r="B572" s="213" t="s">
        <v>2604</v>
      </c>
      <c r="C572" s="213" t="s">
        <v>2043</v>
      </c>
      <c r="D572" s="212" t="s">
        <v>2596</v>
      </c>
      <c r="E572" s="212" t="s">
        <v>2602</v>
      </c>
      <c r="F572" s="213" t="s">
        <v>2604</v>
      </c>
      <c r="G572" s="214" t="s">
        <v>22</v>
      </c>
      <c r="H572" s="212">
        <v>19.1</v>
      </c>
      <c r="I572" s="215">
        <v>19.1</v>
      </c>
      <c r="J572" s="212"/>
      <c r="K572" s="212">
        <v>100</v>
      </c>
      <c r="L572" s="212">
        <f t="shared" si="13"/>
        <v>1910</v>
      </c>
      <c r="M572" s="216"/>
    </row>
    <row r="573" s="208" customFormat="1" ht="24" customHeight="1" spans="1:13">
      <c r="A573" s="212">
        <v>7</v>
      </c>
      <c r="B573" s="213" t="s">
        <v>2605</v>
      </c>
      <c r="C573" s="213" t="s">
        <v>2043</v>
      </c>
      <c r="D573" s="212" t="s">
        <v>2596</v>
      </c>
      <c r="E573" s="212" t="s">
        <v>2597</v>
      </c>
      <c r="F573" s="213" t="s">
        <v>2605</v>
      </c>
      <c r="G573" s="214" t="s">
        <v>22</v>
      </c>
      <c r="H573" s="212">
        <v>9.8</v>
      </c>
      <c r="I573" s="215">
        <v>9.8</v>
      </c>
      <c r="J573" s="212"/>
      <c r="K573" s="212">
        <v>100</v>
      </c>
      <c r="L573" s="212">
        <f t="shared" si="13"/>
        <v>980</v>
      </c>
      <c r="M573" s="216"/>
    </row>
    <row r="574" s="208" customFormat="1" ht="24" customHeight="1" spans="1:13">
      <c r="A574" s="212">
        <v>8</v>
      </c>
      <c r="B574" s="213" t="s">
        <v>2606</v>
      </c>
      <c r="C574" s="213" t="s">
        <v>2043</v>
      </c>
      <c r="D574" s="212" t="s">
        <v>2596</v>
      </c>
      <c r="E574" s="212" t="s">
        <v>2599</v>
      </c>
      <c r="F574" s="213" t="s">
        <v>2606</v>
      </c>
      <c r="G574" s="214" t="s">
        <v>22</v>
      </c>
      <c r="H574" s="212">
        <v>8.7</v>
      </c>
      <c r="I574" s="215">
        <v>8.7</v>
      </c>
      <c r="J574" s="212"/>
      <c r="K574" s="212">
        <v>100</v>
      </c>
      <c r="L574" s="212">
        <f t="shared" si="13"/>
        <v>870</v>
      </c>
      <c r="M574" s="216"/>
    </row>
    <row r="575" s="208" customFormat="1" ht="24" customHeight="1" spans="1:13">
      <c r="A575" s="212">
        <v>9</v>
      </c>
      <c r="B575" s="213" t="s">
        <v>2607</v>
      </c>
      <c r="C575" s="213" t="s">
        <v>2043</v>
      </c>
      <c r="D575" s="212" t="s">
        <v>2596</v>
      </c>
      <c r="E575" s="212" t="s">
        <v>2602</v>
      </c>
      <c r="F575" s="213" t="s">
        <v>2607</v>
      </c>
      <c r="G575" s="214" t="s">
        <v>22</v>
      </c>
      <c r="H575" s="212">
        <v>12.84</v>
      </c>
      <c r="I575" s="215">
        <v>12.84</v>
      </c>
      <c r="J575" s="212"/>
      <c r="K575" s="212">
        <v>100</v>
      </c>
      <c r="L575" s="212">
        <f t="shared" si="13"/>
        <v>1284</v>
      </c>
      <c r="M575" s="216"/>
    </row>
    <row r="576" s="208" customFormat="1" ht="24" customHeight="1" spans="1:13">
      <c r="A576" s="212">
        <v>10</v>
      </c>
      <c r="B576" s="213" t="s">
        <v>2608</v>
      </c>
      <c r="C576" s="213" t="s">
        <v>2043</v>
      </c>
      <c r="D576" s="212" t="s">
        <v>2596</v>
      </c>
      <c r="E576" s="212" t="s">
        <v>2602</v>
      </c>
      <c r="F576" s="213" t="s">
        <v>2608</v>
      </c>
      <c r="G576" s="214" t="s">
        <v>22</v>
      </c>
      <c r="H576" s="212">
        <v>12.84</v>
      </c>
      <c r="I576" s="215">
        <v>12.84</v>
      </c>
      <c r="J576" s="212"/>
      <c r="K576" s="212">
        <v>100</v>
      </c>
      <c r="L576" s="212">
        <f t="shared" si="13"/>
        <v>1284</v>
      </c>
      <c r="M576" s="216"/>
    </row>
    <row r="577" s="208" customFormat="1" ht="24" customHeight="1" spans="1:13">
      <c r="A577" s="212">
        <v>11</v>
      </c>
      <c r="B577" s="213" t="s">
        <v>2609</v>
      </c>
      <c r="C577" s="213" t="s">
        <v>2043</v>
      </c>
      <c r="D577" s="212" t="s">
        <v>2596</v>
      </c>
      <c r="E577" s="212" t="s">
        <v>2602</v>
      </c>
      <c r="F577" s="213" t="s">
        <v>2609</v>
      </c>
      <c r="G577" s="214" t="s">
        <v>22</v>
      </c>
      <c r="H577" s="212">
        <v>8.52</v>
      </c>
      <c r="I577" s="215">
        <v>8.52</v>
      </c>
      <c r="J577" s="212"/>
      <c r="K577" s="212">
        <v>100</v>
      </c>
      <c r="L577" s="212">
        <f t="shared" si="13"/>
        <v>852</v>
      </c>
      <c r="M577" s="216"/>
    </row>
    <row r="578" s="208" customFormat="1" ht="24" customHeight="1" spans="1:13">
      <c r="A578" s="212">
        <v>12</v>
      </c>
      <c r="B578" s="213" t="s">
        <v>2610</v>
      </c>
      <c r="C578" s="213" t="s">
        <v>2043</v>
      </c>
      <c r="D578" s="212" t="s">
        <v>2596</v>
      </c>
      <c r="E578" s="212" t="s">
        <v>2602</v>
      </c>
      <c r="F578" s="213" t="s">
        <v>2610</v>
      </c>
      <c r="G578" s="214" t="s">
        <v>22</v>
      </c>
      <c r="H578" s="212">
        <v>8.96</v>
      </c>
      <c r="I578" s="215">
        <v>8.96</v>
      </c>
      <c r="J578" s="212"/>
      <c r="K578" s="212">
        <v>100</v>
      </c>
      <c r="L578" s="212">
        <f t="shared" si="13"/>
        <v>896</v>
      </c>
      <c r="M578" s="216"/>
    </row>
    <row r="579" s="208" customFormat="1" ht="24" customHeight="1" spans="1:13">
      <c r="A579" s="212">
        <v>13</v>
      </c>
      <c r="B579" s="213" t="s">
        <v>2611</v>
      </c>
      <c r="C579" s="213" t="s">
        <v>2043</v>
      </c>
      <c r="D579" s="212" t="s">
        <v>2596</v>
      </c>
      <c r="E579" s="212" t="s">
        <v>2602</v>
      </c>
      <c r="F579" s="213" t="s">
        <v>2611</v>
      </c>
      <c r="G579" s="214" t="s">
        <v>22</v>
      </c>
      <c r="H579" s="212">
        <v>5.08</v>
      </c>
      <c r="I579" s="215">
        <v>5.08</v>
      </c>
      <c r="J579" s="212"/>
      <c r="K579" s="212">
        <v>100</v>
      </c>
      <c r="L579" s="212">
        <f t="shared" si="13"/>
        <v>508</v>
      </c>
      <c r="M579" s="216"/>
    </row>
    <row r="580" s="208" customFormat="1" ht="24" customHeight="1" spans="1:13">
      <c r="A580" s="212">
        <v>14</v>
      </c>
      <c r="B580" s="213" t="s">
        <v>2612</v>
      </c>
      <c r="C580" s="213" t="s">
        <v>2043</v>
      </c>
      <c r="D580" s="212" t="s">
        <v>2596</v>
      </c>
      <c r="E580" s="212" t="s">
        <v>2602</v>
      </c>
      <c r="F580" s="213" t="s">
        <v>2612</v>
      </c>
      <c r="G580" s="214" t="s">
        <v>22</v>
      </c>
      <c r="H580" s="212">
        <v>7.02</v>
      </c>
      <c r="I580" s="215">
        <v>7.02</v>
      </c>
      <c r="J580" s="212"/>
      <c r="K580" s="212">
        <v>100</v>
      </c>
      <c r="L580" s="212">
        <f t="shared" si="13"/>
        <v>702</v>
      </c>
      <c r="M580" s="216"/>
    </row>
    <row r="581" s="208" customFormat="1" ht="24" customHeight="1" spans="1:13">
      <c r="A581" s="212">
        <v>15</v>
      </c>
      <c r="B581" s="213" t="s">
        <v>2613</v>
      </c>
      <c r="C581" s="213" t="s">
        <v>2043</v>
      </c>
      <c r="D581" s="212" t="s">
        <v>2596</v>
      </c>
      <c r="E581" s="212" t="s">
        <v>2602</v>
      </c>
      <c r="F581" s="213" t="s">
        <v>2613</v>
      </c>
      <c r="G581" s="214" t="s">
        <v>22</v>
      </c>
      <c r="H581" s="212">
        <v>11.02</v>
      </c>
      <c r="I581" s="215">
        <v>11.02</v>
      </c>
      <c r="J581" s="212"/>
      <c r="K581" s="212">
        <v>100</v>
      </c>
      <c r="L581" s="212">
        <f t="shared" si="13"/>
        <v>1102</v>
      </c>
      <c r="M581" s="216"/>
    </row>
    <row r="582" s="208" customFormat="1" ht="24" customHeight="1" spans="1:13">
      <c r="A582" s="212">
        <v>16</v>
      </c>
      <c r="B582" s="213" t="s">
        <v>2614</v>
      </c>
      <c r="C582" s="213" t="s">
        <v>2043</v>
      </c>
      <c r="D582" s="212" t="s">
        <v>2596</v>
      </c>
      <c r="E582" s="212" t="s">
        <v>2602</v>
      </c>
      <c r="F582" s="213" t="s">
        <v>2614</v>
      </c>
      <c r="G582" s="214" t="s">
        <v>22</v>
      </c>
      <c r="H582" s="212">
        <v>5.08</v>
      </c>
      <c r="I582" s="215">
        <v>5.08</v>
      </c>
      <c r="J582" s="212"/>
      <c r="K582" s="212">
        <v>100</v>
      </c>
      <c r="L582" s="212">
        <f t="shared" ref="L582:L645" si="14">K582*H582</f>
        <v>508</v>
      </c>
      <c r="M582" s="216"/>
    </row>
    <row r="583" s="208" customFormat="1" ht="24" customHeight="1" spans="1:13">
      <c r="A583" s="212">
        <v>17</v>
      </c>
      <c r="B583" s="213" t="s">
        <v>2615</v>
      </c>
      <c r="C583" s="213" t="s">
        <v>2043</v>
      </c>
      <c r="D583" s="212" t="s">
        <v>2596</v>
      </c>
      <c r="E583" s="212" t="s">
        <v>2597</v>
      </c>
      <c r="F583" s="213" t="s">
        <v>2615</v>
      </c>
      <c r="G583" s="214" t="s">
        <v>22</v>
      </c>
      <c r="H583" s="212">
        <v>2.23</v>
      </c>
      <c r="I583" s="215">
        <v>2.23</v>
      </c>
      <c r="J583" s="212"/>
      <c r="K583" s="212">
        <v>100</v>
      </c>
      <c r="L583" s="212">
        <f t="shared" si="14"/>
        <v>223</v>
      </c>
      <c r="M583" s="216"/>
    </row>
    <row r="584" s="208" customFormat="1" ht="24" customHeight="1" spans="1:13">
      <c r="A584" s="212">
        <v>18</v>
      </c>
      <c r="B584" s="213" t="s">
        <v>2616</v>
      </c>
      <c r="C584" s="213" t="s">
        <v>2043</v>
      </c>
      <c r="D584" s="212" t="s">
        <v>2596</v>
      </c>
      <c r="E584" s="212" t="s">
        <v>2617</v>
      </c>
      <c r="F584" s="213" t="s">
        <v>2616</v>
      </c>
      <c r="G584" s="214" t="s">
        <v>22</v>
      </c>
      <c r="H584" s="212">
        <v>14.2</v>
      </c>
      <c r="I584" s="215">
        <v>14.2</v>
      </c>
      <c r="J584" s="212"/>
      <c r="K584" s="212">
        <v>100</v>
      </c>
      <c r="L584" s="212">
        <f t="shared" si="14"/>
        <v>1420</v>
      </c>
      <c r="M584" s="216"/>
    </row>
    <row r="585" s="208" customFormat="1" ht="24" customHeight="1" spans="1:13">
      <c r="A585" s="212">
        <v>19</v>
      </c>
      <c r="B585" s="213" t="s">
        <v>2618</v>
      </c>
      <c r="C585" s="213" t="s">
        <v>2043</v>
      </c>
      <c r="D585" s="212" t="s">
        <v>2596</v>
      </c>
      <c r="E585" s="212" t="s">
        <v>2617</v>
      </c>
      <c r="F585" s="213" t="s">
        <v>2618</v>
      </c>
      <c r="G585" s="214" t="s">
        <v>22</v>
      </c>
      <c r="H585" s="212">
        <v>11.2</v>
      </c>
      <c r="I585" s="215">
        <v>11.2</v>
      </c>
      <c r="J585" s="212"/>
      <c r="K585" s="212">
        <v>100</v>
      </c>
      <c r="L585" s="212">
        <f t="shared" si="14"/>
        <v>1120</v>
      </c>
      <c r="M585" s="216"/>
    </row>
    <row r="586" s="208" customFormat="1" ht="24" customHeight="1" spans="1:13">
      <c r="A586" s="212">
        <v>20</v>
      </c>
      <c r="B586" s="213" t="s">
        <v>2619</v>
      </c>
      <c r="C586" s="213" t="s">
        <v>2043</v>
      </c>
      <c r="D586" s="212" t="s">
        <v>2596</v>
      </c>
      <c r="E586" s="212" t="s">
        <v>2617</v>
      </c>
      <c r="F586" s="213" t="s">
        <v>2619</v>
      </c>
      <c r="G586" s="214" t="s">
        <v>22</v>
      </c>
      <c r="H586" s="212">
        <v>11.2</v>
      </c>
      <c r="I586" s="215">
        <v>11.2</v>
      </c>
      <c r="J586" s="212"/>
      <c r="K586" s="212">
        <v>100</v>
      </c>
      <c r="L586" s="212">
        <f t="shared" si="14"/>
        <v>1120</v>
      </c>
      <c r="M586" s="216"/>
    </row>
    <row r="587" s="208" customFormat="1" ht="24" customHeight="1" spans="1:13">
      <c r="A587" s="212">
        <v>21</v>
      </c>
      <c r="B587" s="213" t="s">
        <v>2620</v>
      </c>
      <c r="C587" s="213" t="s">
        <v>2043</v>
      </c>
      <c r="D587" s="212" t="s">
        <v>2596</v>
      </c>
      <c r="E587" s="212" t="s">
        <v>1382</v>
      </c>
      <c r="F587" s="213" t="s">
        <v>2620</v>
      </c>
      <c r="G587" s="214" t="s">
        <v>22</v>
      </c>
      <c r="H587" s="212">
        <v>2</v>
      </c>
      <c r="I587" s="215">
        <v>2</v>
      </c>
      <c r="J587" s="212"/>
      <c r="K587" s="212">
        <v>100</v>
      </c>
      <c r="L587" s="212">
        <f t="shared" si="14"/>
        <v>200</v>
      </c>
      <c r="M587" s="216"/>
    </row>
    <row r="588" s="208" customFormat="1" ht="24" customHeight="1" spans="1:13">
      <c r="A588" s="212">
        <v>22</v>
      </c>
      <c r="B588" s="213" t="s">
        <v>2621</v>
      </c>
      <c r="C588" s="213" t="s">
        <v>2043</v>
      </c>
      <c r="D588" s="212" t="s">
        <v>2596</v>
      </c>
      <c r="E588" s="212" t="s">
        <v>2622</v>
      </c>
      <c r="F588" s="213" t="s">
        <v>2621</v>
      </c>
      <c r="G588" s="214" t="s">
        <v>22</v>
      </c>
      <c r="H588" s="212">
        <v>4.2</v>
      </c>
      <c r="I588" s="215">
        <v>4.2</v>
      </c>
      <c r="J588" s="212"/>
      <c r="K588" s="212">
        <v>100</v>
      </c>
      <c r="L588" s="212">
        <f t="shared" si="14"/>
        <v>420</v>
      </c>
      <c r="M588" s="216"/>
    </row>
    <row r="589" s="208" customFormat="1" ht="24" customHeight="1" spans="1:13">
      <c r="A589" s="212">
        <v>23</v>
      </c>
      <c r="B589" s="213" t="s">
        <v>2623</v>
      </c>
      <c r="C589" s="213" t="s">
        <v>2043</v>
      </c>
      <c r="D589" s="212" t="s">
        <v>2596</v>
      </c>
      <c r="E589" s="212" t="s">
        <v>1382</v>
      </c>
      <c r="F589" s="213" t="s">
        <v>2623</v>
      </c>
      <c r="G589" s="214" t="s">
        <v>22</v>
      </c>
      <c r="H589" s="212">
        <v>4.2</v>
      </c>
      <c r="I589" s="215">
        <v>4.2</v>
      </c>
      <c r="J589" s="212"/>
      <c r="K589" s="212">
        <v>100</v>
      </c>
      <c r="L589" s="212">
        <f t="shared" si="14"/>
        <v>420</v>
      </c>
      <c r="M589" s="216"/>
    </row>
    <row r="590" s="208" customFormat="1" ht="24" customHeight="1" spans="1:13">
      <c r="A590" s="212">
        <v>24</v>
      </c>
      <c r="B590" s="213" t="s">
        <v>2624</v>
      </c>
      <c r="C590" s="213" t="s">
        <v>2043</v>
      </c>
      <c r="D590" s="212" t="s">
        <v>2596</v>
      </c>
      <c r="E590" s="212" t="s">
        <v>2622</v>
      </c>
      <c r="F590" s="213" t="s">
        <v>2624</v>
      </c>
      <c r="G590" s="214" t="s">
        <v>22</v>
      </c>
      <c r="H590" s="212">
        <v>4.2</v>
      </c>
      <c r="I590" s="215">
        <v>4.2</v>
      </c>
      <c r="J590" s="212"/>
      <c r="K590" s="212">
        <v>100</v>
      </c>
      <c r="L590" s="212">
        <f t="shared" si="14"/>
        <v>420</v>
      </c>
      <c r="M590" s="216"/>
    </row>
    <row r="591" s="208" customFormat="1" ht="24" customHeight="1" spans="1:13">
      <c r="A591" s="212">
        <v>25</v>
      </c>
      <c r="B591" s="213" t="s">
        <v>2625</v>
      </c>
      <c r="C591" s="213" t="s">
        <v>2043</v>
      </c>
      <c r="D591" s="212" t="s">
        <v>2596</v>
      </c>
      <c r="E591" s="212" t="s">
        <v>2622</v>
      </c>
      <c r="F591" s="213" t="s">
        <v>2625</v>
      </c>
      <c r="G591" s="214" t="s">
        <v>22</v>
      </c>
      <c r="H591" s="212">
        <v>2.7</v>
      </c>
      <c r="I591" s="215">
        <v>2.7</v>
      </c>
      <c r="J591" s="212"/>
      <c r="K591" s="212">
        <v>100</v>
      </c>
      <c r="L591" s="212">
        <f t="shared" si="14"/>
        <v>270</v>
      </c>
      <c r="M591" s="216"/>
    </row>
    <row r="592" s="208" customFormat="1" ht="24" customHeight="1" spans="1:13">
      <c r="A592" s="212">
        <v>26</v>
      </c>
      <c r="B592" s="213" t="s">
        <v>2626</v>
      </c>
      <c r="C592" s="213" t="s">
        <v>2043</v>
      </c>
      <c r="D592" s="212" t="s">
        <v>2596</v>
      </c>
      <c r="E592" s="212" t="s">
        <v>2622</v>
      </c>
      <c r="F592" s="213" t="s">
        <v>2626</v>
      </c>
      <c r="G592" s="214" t="s">
        <v>22</v>
      </c>
      <c r="H592" s="212">
        <v>5.1</v>
      </c>
      <c r="I592" s="215">
        <v>5.1</v>
      </c>
      <c r="J592" s="212"/>
      <c r="K592" s="212">
        <v>100</v>
      </c>
      <c r="L592" s="212">
        <f t="shared" si="14"/>
        <v>510</v>
      </c>
      <c r="M592" s="216"/>
    </row>
    <row r="593" s="208" customFormat="1" ht="24" customHeight="1" spans="1:13">
      <c r="A593" s="212">
        <v>27</v>
      </c>
      <c r="B593" s="213" t="s">
        <v>2627</v>
      </c>
      <c r="C593" s="213" t="s">
        <v>2043</v>
      </c>
      <c r="D593" s="212" t="s">
        <v>2596</v>
      </c>
      <c r="E593" s="212" t="s">
        <v>2622</v>
      </c>
      <c r="F593" s="213" t="s">
        <v>2627</v>
      </c>
      <c r="G593" s="214" t="s">
        <v>22</v>
      </c>
      <c r="H593" s="212">
        <v>4.2</v>
      </c>
      <c r="I593" s="215">
        <v>4.2</v>
      </c>
      <c r="J593" s="212"/>
      <c r="K593" s="212">
        <v>100</v>
      </c>
      <c r="L593" s="212">
        <f t="shared" si="14"/>
        <v>420</v>
      </c>
      <c r="M593" s="216"/>
    </row>
    <row r="594" s="208" customFormat="1" ht="24" customHeight="1" spans="1:13">
      <c r="A594" s="212">
        <v>28</v>
      </c>
      <c r="B594" s="213" t="s">
        <v>2628</v>
      </c>
      <c r="C594" s="213" t="s">
        <v>2043</v>
      </c>
      <c r="D594" s="212" t="s">
        <v>2596</v>
      </c>
      <c r="E594" s="212" t="s">
        <v>2622</v>
      </c>
      <c r="F594" s="213" t="s">
        <v>2628</v>
      </c>
      <c r="G594" s="214" t="s">
        <v>22</v>
      </c>
      <c r="H594" s="212">
        <v>3.5</v>
      </c>
      <c r="I594" s="215">
        <v>3.5</v>
      </c>
      <c r="J594" s="212"/>
      <c r="K594" s="212">
        <v>100</v>
      </c>
      <c r="L594" s="212">
        <f t="shared" si="14"/>
        <v>350</v>
      </c>
      <c r="M594" s="216"/>
    </row>
    <row r="595" s="208" customFormat="1" ht="24" customHeight="1" spans="1:13">
      <c r="A595" s="212">
        <v>29</v>
      </c>
      <c r="B595" s="213" t="s">
        <v>2629</v>
      </c>
      <c r="C595" s="213" t="s">
        <v>2043</v>
      </c>
      <c r="D595" s="212" t="s">
        <v>2596</v>
      </c>
      <c r="E595" s="212" t="s">
        <v>2622</v>
      </c>
      <c r="F595" s="213" t="s">
        <v>2629</v>
      </c>
      <c r="G595" s="214" t="s">
        <v>22</v>
      </c>
      <c r="H595" s="212">
        <v>3.5</v>
      </c>
      <c r="I595" s="215">
        <v>3.5</v>
      </c>
      <c r="J595" s="212"/>
      <c r="K595" s="212">
        <v>100</v>
      </c>
      <c r="L595" s="212">
        <f t="shared" si="14"/>
        <v>350</v>
      </c>
      <c r="M595" s="216"/>
    </row>
    <row r="596" s="208" customFormat="1" ht="24" customHeight="1" spans="1:13">
      <c r="A596" s="212">
        <v>30</v>
      </c>
      <c r="B596" s="213" t="s">
        <v>2630</v>
      </c>
      <c r="C596" s="213" t="s">
        <v>2043</v>
      </c>
      <c r="D596" s="212" t="s">
        <v>2596</v>
      </c>
      <c r="E596" s="212" t="s">
        <v>2622</v>
      </c>
      <c r="F596" s="213" t="s">
        <v>2630</v>
      </c>
      <c r="G596" s="214" t="s">
        <v>22</v>
      </c>
      <c r="H596" s="212">
        <v>4.2</v>
      </c>
      <c r="I596" s="215">
        <v>4.2</v>
      </c>
      <c r="J596" s="212"/>
      <c r="K596" s="212">
        <v>100</v>
      </c>
      <c r="L596" s="212">
        <f t="shared" si="14"/>
        <v>420</v>
      </c>
      <c r="M596" s="216"/>
    </row>
    <row r="597" s="208" customFormat="1" ht="24" customHeight="1" spans="1:13">
      <c r="A597" s="212">
        <v>31</v>
      </c>
      <c r="B597" s="213" t="s">
        <v>2631</v>
      </c>
      <c r="C597" s="213" t="s">
        <v>2043</v>
      </c>
      <c r="D597" s="212" t="s">
        <v>2596</v>
      </c>
      <c r="E597" s="212" t="s">
        <v>2622</v>
      </c>
      <c r="F597" s="213" t="s">
        <v>2631</v>
      </c>
      <c r="G597" s="214" t="s">
        <v>22</v>
      </c>
      <c r="H597" s="212">
        <v>5.9</v>
      </c>
      <c r="I597" s="215">
        <v>5.9</v>
      </c>
      <c r="J597" s="212"/>
      <c r="K597" s="212">
        <v>100</v>
      </c>
      <c r="L597" s="212">
        <f t="shared" si="14"/>
        <v>590</v>
      </c>
      <c r="M597" s="216"/>
    </row>
    <row r="598" s="208" customFormat="1" ht="24" customHeight="1" spans="1:13">
      <c r="A598" s="212">
        <v>32</v>
      </c>
      <c r="B598" s="213" t="s">
        <v>2632</v>
      </c>
      <c r="C598" s="213" t="s">
        <v>2043</v>
      </c>
      <c r="D598" s="212" t="s">
        <v>2596</v>
      </c>
      <c r="E598" s="212" t="s">
        <v>1382</v>
      </c>
      <c r="F598" s="213" t="s">
        <v>2632</v>
      </c>
      <c r="G598" s="214" t="s">
        <v>22</v>
      </c>
      <c r="H598" s="212">
        <v>4.3</v>
      </c>
      <c r="I598" s="215">
        <v>4.3</v>
      </c>
      <c r="J598" s="212"/>
      <c r="K598" s="212">
        <v>100</v>
      </c>
      <c r="L598" s="212">
        <f t="shared" si="14"/>
        <v>430</v>
      </c>
      <c r="M598" s="216"/>
    </row>
    <row r="599" s="208" customFormat="1" ht="24" customHeight="1" spans="1:13">
      <c r="A599" s="212">
        <v>33</v>
      </c>
      <c r="B599" s="213" t="s">
        <v>2633</v>
      </c>
      <c r="C599" s="213" t="s">
        <v>2043</v>
      </c>
      <c r="D599" s="212" t="s">
        <v>2596</v>
      </c>
      <c r="E599" s="212" t="s">
        <v>2622</v>
      </c>
      <c r="F599" s="213" t="s">
        <v>2633</v>
      </c>
      <c r="G599" s="214" t="s">
        <v>22</v>
      </c>
      <c r="H599" s="212">
        <v>2.7</v>
      </c>
      <c r="I599" s="215">
        <v>2.7</v>
      </c>
      <c r="J599" s="212"/>
      <c r="K599" s="212">
        <v>100</v>
      </c>
      <c r="L599" s="212">
        <f t="shared" si="14"/>
        <v>270</v>
      </c>
      <c r="M599" s="216"/>
    </row>
    <row r="600" s="208" customFormat="1" ht="24" customHeight="1" spans="1:13">
      <c r="A600" s="212">
        <v>34</v>
      </c>
      <c r="B600" s="213" t="s">
        <v>2634</v>
      </c>
      <c r="C600" s="213" t="s">
        <v>2043</v>
      </c>
      <c r="D600" s="212" t="s">
        <v>2596</v>
      </c>
      <c r="E600" s="212" t="s">
        <v>2622</v>
      </c>
      <c r="F600" s="213" t="s">
        <v>2634</v>
      </c>
      <c r="G600" s="214" t="s">
        <v>22</v>
      </c>
      <c r="H600" s="212">
        <v>2</v>
      </c>
      <c r="I600" s="215">
        <v>2</v>
      </c>
      <c r="J600" s="212"/>
      <c r="K600" s="212">
        <v>100</v>
      </c>
      <c r="L600" s="212">
        <f t="shared" si="14"/>
        <v>200</v>
      </c>
      <c r="M600" s="216"/>
    </row>
    <row r="601" s="208" customFormat="1" ht="24" customHeight="1" spans="1:13">
      <c r="A601" s="212">
        <v>35</v>
      </c>
      <c r="B601" s="213" t="s">
        <v>2635</v>
      </c>
      <c r="C601" s="213" t="s">
        <v>2043</v>
      </c>
      <c r="D601" s="212" t="s">
        <v>2596</v>
      </c>
      <c r="E601" s="212" t="s">
        <v>2622</v>
      </c>
      <c r="F601" s="213" t="s">
        <v>2635</v>
      </c>
      <c r="G601" s="214" t="s">
        <v>22</v>
      </c>
      <c r="H601" s="212">
        <v>2.7</v>
      </c>
      <c r="I601" s="215">
        <v>2.7</v>
      </c>
      <c r="J601" s="212"/>
      <c r="K601" s="212">
        <v>100</v>
      </c>
      <c r="L601" s="212">
        <f t="shared" si="14"/>
        <v>270</v>
      </c>
      <c r="M601" s="216"/>
    </row>
    <row r="602" s="208" customFormat="1" ht="24" customHeight="1" spans="1:13">
      <c r="A602" s="212">
        <v>36</v>
      </c>
      <c r="B602" s="213" t="s">
        <v>2636</v>
      </c>
      <c r="C602" s="213" t="s">
        <v>2043</v>
      </c>
      <c r="D602" s="212" t="s">
        <v>2596</v>
      </c>
      <c r="E602" s="212" t="s">
        <v>2622</v>
      </c>
      <c r="F602" s="213" t="s">
        <v>2636</v>
      </c>
      <c r="G602" s="214" t="s">
        <v>22</v>
      </c>
      <c r="H602" s="212">
        <v>2.7</v>
      </c>
      <c r="I602" s="215">
        <v>2.7</v>
      </c>
      <c r="J602" s="212"/>
      <c r="K602" s="212">
        <v>100</v>
      </c>
      <c r="L602" s="212">
        <f t="shared" si="14"/>
        <v>270</v>
      </c>
      <c r="M602" s="216"/>
    </row>
    <row r="603" s="208" customFormat="1" ht="24" customHeight="1" spans="1:13">
      <c r="A603" s="212">
        <v>37</v>
      </c>
      <c r="B603" s="213" t="s">
        <v>2637</v>
      </c>
      <c r="C603" s="213" t="s">
        <v>2043</v>
      </c>
      <c r="D603" s="212" t="s">
        <v>2596</v>
      </c>
      <c r="E603" s="212" t="s">
        <v>2622</v>
      </c>
      <c r="F603" s="213" t="s">
        <v>2637</v>
      </c>
      <c r="G603" s="214" t="s">
        <v>22</v>
      </c>
      <c r="H603" s="212">
        <v>3.5</v>
      </c>
      <c r="I603" s="215">
        <v>3.5</v>
      </c>
      <c r="J603" s="212"/>
      <c r="K603" s="212">
        <v>100</v>
      </c>
      <c r="L603" s="212">
        <f t="shared" si="14"/>
        <v>350</v>
      </c>
      <c r="M603" s="216"/>
    </row>
    <row r="604" s="208" customFormat="1" ht="24" customHeight="1" spans="1:13">
      <c r="A604" s="212">
        <v>38</v>
      </c>
      <c r="B604" s="213" t="s">
        <v>2638</v>
      </c>
      <c r="C604" s="213" t="s">
        <v>2043</v>
      </c>
      <c r="D604" s="212" t="s">
        <v>2596</v>
      </c>
      <c r="E604" s="212" t="s">
        <v>2622</v>
      </c>
      <c r="F604" s="213" t="s">
        <v>2638</v>
      </c>
      <c r="G604" s="214" t="s">
        <v>22</v>
      </c>
      <c r="H604" s="212">
        <v>4.2</v>
      </c>
      <c r="I604" s="215">
        <v>4.2</v>
      </c>
      <c r="J604" s="212"/>
      <c r="K604" s="212">
        <v>100</v>
      </c>
      <c r="L604" s="212">
        <f t="shared" si="14"/>
        <v>420</v>
      </c>
      <c r="M604" s="216"/>
    </row>
    <row r="605" s="208" customFormat="1" ht="24" customHeight="1" spans="1:13">
      <c r="A605" s="212">
        <v>39</v>
      </c>
      <c r="B605" s="213" t="s">
        <v>2639</v>
      </c>
      <c r="C605" s="213" t="s">
        <v>2043</v>
      </c>
      <c r="D605" s="212" t="s">
        <v>2596</v>
      </c>
      <c r="E605" s="212" t="s">
        <v>2622</v>
      </c>
      <c r="F605" s="213" t="s">
        <v>2639</v>
      </c>
      <c r="G605" s="214" t="s">
        <v>22</v>
      </c>
      <c r="H605" s="212">
        <v>5.1</v>
      </c>
      <c r="I605" s="215">
        <v>5.1</v>
      </c>
      <c r="J605" s="212"/>
      <c r="K605" s="212">
        <v>100</v>
      </c>
      <c r="L605" s="212">
        <f t="shared" si="14"/>
        <v>510</v>
      </c>
      <c r="M605" s="216"/>
    </row>
    <row r="606" s="208" customFormat="1" ht="24" customHeight="1" spans="1:13">
      <c r="A606" s="212">
        <v>40</v>
      </c>
      <c r="B606" s="213" t="s">
        <v>2640</v>
      </c>
      <c r="C606" s="213" t="s">
        <v>2043</v>
      </c>
      <c r="D606" s="212" t="s">
        <v>2596</v>
      </c>
      <c r="E606" s="212" t="s">
        <v>2622</v>
      </c>
      <c r="F606" s="213" t="s">
        <v>2640</v>
      </c>
      <c r="G606" s="214" t="s">
        <v>22</v>
      </c>
      <c r="H606" s="212">
        <v>4.2</v>
      </c>
      <c r="I606" s="215">
        <v>4.2</v>
      </c>
      <c r="J606" s="212"/>
      <c r="K606" s="212">
        <v>100</v>
      </c>
      <c r="L606" s="212">
        <f t="shared" si="14"/>
        <v>420</v>
      </c>
      <c r="M606" s="216"/>
    </row>
    <row r="607" s="208" customFormat="1" ht="24" customHeight="1" spans="1:13">
      <c r="A607" s="212">
        <v>41</v>
      </c>
      <c r="B607" s="213" t="s">
        <v>2641</v>
      </c>
      <c r="C607" s="213" t="s">
        <v>2043</v>
      </c>
      <c r="D607" s="212" t="s">
        <v>2596</v>
      </c>
      <c r="E607" s="212" t="s">
        <v>2622</v>
      </c>
      <c r="F607" s="213" t="s">
        <v>2641</v>
      </c>
      <c r="G607" s="214" t="s">
        <v>22</v>
      </c>
      <c r="H607" s="212">
        <v>4.2</v>
      </c>
      <c r="I607" s="215">
        <v>4.2</v>
      </c>
      <c r="J607" s="212"/>
      <c r="K607" s="212">
        <v>100</v>
      </c>
      <c r="L607" s="212">
        <f t="shared" si="14"/>
        <v>420</v>
      </c>
      <c r="M607" s="216"/>
    </row>
    <row r="608" s="208" customFormat="1" ht="24" customHeight="1" spans="1:13">
      <c r="A608" s="212">
        <v>42</v>
      </c>
      <c r="B608" s="213" t="s">
        <v>2642</v>
      </c>
      <c r="C608" s="213" t="s">
        <v>2043</v>
      </c>
      <c r="D608" s="212" t="s">
        <v>2596</v>
      </c>
      <c r="E608" s="212" t="s">
        <v>2622</v>
      </c>
      <c r="F608" s="213" t="s">
        <v>2642</v>
      </c>
      <c r="G608" s="214" t="s">
        <v>22</v>
      </c>
      <c r="H608" s="212">
        <v>3.5</v>
      </c>
      <c r="I608" s="215">
        <v>3.5</v>
      </c>
      <c r="J608" s="212"/>
      <c r="K608" s="212">
        <v>100</v>
      </c>
      <c r="L608" s="212">
        <f t="shared" si="14"/>
        <v>350</v>
      </c>
      <c r="M608" s="216"/>
    </row>
    <row r="609" s="208" customFormat="1" ht="24" customHeight="1" spans="1:13">
      <c r="A609" s="212">
        <v>43</v>
      </c>
      <c r="B609" s="213" t="s">
        <v>2643</v>
      </c>
      <c r="C609" s="213" t="s">
        <v>2043</v>
      </c>
      <c r="D609" s="212" t="s">
        <v>2596</v>
      </c>
      <c r="E609" s="212" t="s">
        <v>2622</v>
      </c>
      <c r="F609" s="213" t="s">
        <v>2643</v>
      </c>
      <c r="G609" s="214" t="s">
        <v>22</v>
      </c>
      <c r="H609" s="212">
        <v>4.2</v>
      </c>
      <c r="I609" s="215">
        <v>4.2</v>
      </c>
      <c r="J609" s="212"/>
      <c r="K609" s="212">
        <v>100</v>
      </c>
      <c r="L609" s="212">
        <f t="shared" si="14"/>
        <v>420</v>
      </c>
      <c r="M609" s="216"/>
    </row>
    <row r="610" s="208" customFormat="1" ht="24" customHeight="1" spans="1:13">
      <c r="A610" s="212">
        <v>44</v>
      </c>
      <c r="B610" s="213" t="s">
        <v>2644</v>
      </c>
      <c r="C610" s="213" t="s">
        <v>2043</v>
      </c>
      <c r="D610" s="212" t="s">
        <v>2596</v>
      </c>
      <c r="E610" s="212" t="s">
        <v>2622</v>
      </c>
      <c r="F610" s="213" t="s">
        <v>2644</v>
      </c>
      <c r="G610" s="214" t="s">
        <v>22</v>
      </c>
      <c r="H610" s="212">
        <v>4.2</v>
      </c>
      <c r="I610" s="215">
        <v>4.2</v>
      </c>
      <c r="J610" s="212"/>
      <c r="K610" s="212">
        <v>100</v>
      </c>
      <c r="L610" s="212">
        <f t="shared" si="14"/>
        <v>420</v>
      </c>
      <c r="M610" s="216"/>
    </row>
    <row r="611" s="208" customFormat="1" ht="24" customHeight="1" spans="1:13">
      <c r="A611" s="212">
        <v>45</v>
      </c>
      <c r="B611" s="213" t="s">
        <v>2645</v>
      </c>
      <c r="C611" s="213" t="s">
        <v>2043</v>
      </c>
      <c r="D611" s="212" t="s">
        <v>2596</v>
      </c>
      <c r="E611" s="212" t="s">
        <v>2622</v>
      </c>
      <c r="F611" s="213" t="s">
        <v>2645</v>
      </c>
      <c r="G611" s="214" t="s">
        <v>22</v>
      </c>
      <c r="H611" s="212">
        <v>3.5</v>
      </c>
      <c r="I611" s="215">
        <v>3.5</v>
      </c>
      <c r="J611" s="212"/>
      <c r="K611" s="212">
        <v>100</v>
      </c>
      <c r="L611" s="212">
        <f t="shared" si="14"/>
        <v>350</v>
      </c>
      <c r="M611" s="216"/>
    </row>
    <row r="612" s="208" customFormat="1" ht="24" customHeight="1" spans="1:13">
      <c r="A612" s="212">
        <v>46</v>
      </c>
      <c r="B612" s="213" t="s">
        <v>2646</v>
      </c>
      <c r="C612" s="213" t="s">
        <v>2043</v>
      </c>
      <c r="D612" s="212" t="s">
        <v>2596</v>
      </c>
      <c r="E612" s="212" t="s">
        <v>2622</v>
      </c>
      <c r="F612" s="213" t="s">
        <v>2646</v>
      </c>
      <c r="G612" s="214" t="s">
        <v>22</v>
      </c>
      <c r="H612" s="212">
        <v>3.5</v>
      </c>
      <c r="I612" s="215">
        <v>3.5</v>
      </c>
      <c r="J612" s="212"/>
      <c r="K612" s="212">
        <v>100</v>
      </c>
      <c r="L612" s="212">
        <f t="shared" si="14"/>
        <v>350</v>
      </c>
      <c r="M612" s="216"/>
    </row>
    <row r="613" s="208" customFormat="1" ht="24" customHeight="1" spans="1:13">
      <c r="A613" s="212">
        <v>47</v>
      </c>
      <c r="B613" s="213" t="s">
        <v>2647</v>
      </c>
      <c r="C613" s="213" t="s">
        <v>2043</v>
      </c>
      <c r="D613" s="212" t="s">
        <v>2596</v>
      </c>
      <c r="E613" s="212" t="s">
        <v>2622</v>
      </c>
      <c r="F613" s="213" t="s">
        <v>2647</v>
      </c>
      <c r="G613" s="214" t="s">
        <v>22</v>
      </c>
      <c r="H613" s="212">
        <v>3.5</v>
      </c>
      <c r="I613" s="215">
        <v>3.5</v>
      </c>
      <c r="J613" s="212"/>
      <c r="K613" s="212">
        <v>100</v>
      </c>
      <c r="L613" s="212">
        <f t="shared" si="14"/>
        <v>350</v>
      </c>
      <c r="M613" s="216"/>
    </row>
    <row r="614" s="208" customFormat="1" ht="24" customHeight="1" spans="1:13">
      <c r="A614" s="212">
        <v>48</v>
      </c>
      <c r="B614" s="213" t="s">
        <v>2648</v>
      </c>
      <c r="C614" s="213" t="s">
        <v>2043</v>
      </c>
      <c r="D614" s="212" t="s">
        <v>2596</v>
      </c>
      <c r="E614" s="212" t="s">
        <v>1382</v>
      </c>
      <c r="F614" s="213" t="s">
        <v>2648</v>
      </c>
      <c r="G614" s="214" t="s">
        <v>22</v>
      </c>
      <c r="H614" s="212">
        <v>3.5</v>
      </c>
      <c r="I614" s="215">
        <v>3.5</v>
      </c>
      <c r="J614" s="212"/>
      <c r="K614" s="212">
        <v>100</v>
      </c>
      <c r="L614" s="212">
        <f t="shared" si="14"/>
        <v>350</v>
      </c>
      <c r="M614" s="216"/>
    </row>
    <row r="615" s="208" customFormat="1" ht="24" customHeight="1" spans="1:13">
      <c r="A615" s="212">
        <v>49</v>
      </c>
      <c r="B615" s="213" t="s">
        <v>2649</v>
      </c>
      <c r="C615" s="213" t="s">
        <v>2043</v>
      </c>
      <c r="D615" s="212" t="s">
        <v>2596</v>
      </c>
      <c r="E615" s="212" t="s">
        <v>2622</v>
      </c>
      <c r="F615" s="213" t="s">
        <v>2649</v>
      </c>
      <c r="G615" s="214" t="s">
        <v>22</v>
      </c>
      <c r="H615" s="212">
        <v>4.2</v>
      </c>
      <c r="I615" s="215">
        <v>4.2</v>
      </c>
      <c r="J615" s="212"/>
      <c r="K615" s="212">
        <v>100</v>
      </c>
      <c r="L615" s="212">
        <f t="shared" si="14"/>
        <v>420</v>
      </c>
      <c r="M615" s="216"/>
    </row>
    <row r="616" s="208" customFormat="1" ht="24" customHeight="1" spans="1:13">
      <c r="A616" s="212">
        <v>50</v>
      </c>
      <c r="B616" s="213" t="s">
        <v>2650</v>
      </c>
      <c r="C616" s="213" t="s">
        <v>2043</v>
      </c>
      <c r="D616" s="212" t="s">
        <v>2596</v>
      </c>
      <c r="E616" s="212" t="s">
        <v>2622</v>
      </c>
      <c r="F616" s="213" t="s">
        <v>2650</v>
      </c>
      <c r="G616" s="214" t="s">
        <v>22</v>
      </c>
      <c r="H616" s="212">
        <v>5.1</v>
      </c>
      <c r="I616" s="215">
        <v>5.1</v>
      </c>
      <c r="J616" s="212"/>
      <c r="K616" s="212">
        <v>100</v>
      </c>
      <c r="L616" s="212">
        <f t="shared" si="14"/>
        <v>510</v>
      </c>
      <c r="M616" s="216"/>
    </row>
    <row r="617" s="208" customFormat="1" ht="24" customHeight="1" spans="1:13">
      <c r="A617" s="212">
        <v>51</v>
      </c>
      <c r="B617" s="213" t="s">
        <v>2651</v>
      </c>
      <c r="C617" s="213" t="s">
        <v>2043</v>
      </c>
      <c r="D617" s="212" t="s">
        <v>2596</v>
      </c>
      <c r="E617" s="212" t="s">
        <v>2622</v>
      </c>
      <c r="F617" s="213" t="s">
        <v>2651</v>
      </c>
      <c r="G617" s="214" t="s">
        <v>22</v>
      </c>
      <c r="H617" s="212">
        <v>4.2</v>
      </c>
      <c r="I617" s="215">
        <v>4.2</v>
      </c>
      <c r="J617" s="212"/>
      <c r="K617" s="212">
        <v>100</v>
      </c>
      <c r="L617" s="212">
        <f t="shared" si="14"/>
        <v>420</v>
      </c>
      <c r="M617" s="216"/>
    </row>
    <row r="618" s="208" customFormat="1" ht="24" customHeight="1" spans="1:13">
      <c r="A618" s="212">
        <v>52</v>
      </c>
      <c r="B618" s="213" t="s">
        <v>2652</v>
      </c>
      <c r="C618" s="213" t="s">
        <v>2043</v>
      </c>
      <c r="D618" s="212" t="s">
        <v>2596</v>
      </c>
      <c r="E618" s="212" t="s">
        <v>1382</v>
      </c>
      <c r="F618" s="213" t="s">
        <v>2652</v>
      </c>
      <c r="G618" s="214" t="s">
        <v>22</v>
      </c>
      <c r="H618" s="212">
        <v>3.5</v>
      </c>
      <c r="I618" s="215">
        <v>3.5</v>
      </c>
      <c r="J618" s="212"/>
      <c r="K618" s="212">
        <v>100</v>
      </c>
      <c r="L618" s="212">
        <f t="shared" si="14"/>
        <v>350</v>
      </c>
      <c r="M618" s="216"/>
    </row>
    <row r="619" s="208" customFormat="1" ht="24" customHeight="1" spans="1:13">
      <c r="A619" s="212">
        <v>53</v>
      </c>
      <c r="B619" s="213" t="s">
        <v>2653</v>
      </c>
      <c r="C619" s="213" t="s">
        <v>2043</v>
      </c>
      <c r="D619" s="212" t="s">
        <v>2596</v>
      </c>
      <c r="E619" s="212" t="s">
        <v>2622</v>
      </c>
      <c r="F619" s="213" t="s">
        <v>2653</v>
      </c>
      <c r="G619" s="214" t="s">
        <v>22</v>
      </c>
      <c r="H619" s="212">
        <v>4.2</v>
      </c>
      <c r="I619" s="215">
        <v>4.2</v>
      </c>
      <c r="J619" s="212"/>
      <c r="K619" s="212">
        <v>100</v>
      </c>
      <c r="L619" s="212">
        <f t="shared" si="14"/>
        <v>420</v>
      </c>
      <c r="M619" s="216"/>
    </row>
    <row r="620" s="208" customFormat="1" ht="24" customHeight="1" spans="1:13">
      <c r="A620" s="212">
        <v>54</v>
      </c>
      <c r="B620" s="213" t="s">
        <v>2654</v>
      </c>
      <c r="C620" s="213" t="s">
        <v>2043</v>
      </c>
      <c r="D620" s="212" t="s">
        <v>2596</v>
      </c>
      <c r="E620" s="212" t="s">
        <v>2622</v>
      </c>
      <c r="F620" s="213" t="s">
        <v>2654</v>
      </c>
      <c r="G620" s="214" t="s">
        <v>22</v>
      </c>
      <c r="H620" s="212">
        <v>4.2</v>
      </c>
      <c r="I620" s="215">
        <v>4.2</v>
      </c>
      <c r="J620" s="212"/>
      <c r="K620" s="212">
        <v>100</v>
      </c>
      <c r="L620" s="212">
        <f t="shared" si="14"/>
        <v>420</v>
      </c>
      <c r="M620" s="216"/>
    </row>
    <row r="621" s="208" customFormat="1" ht="24" customHeight="1" spans="1:13">
      <c r="A621" s="212">
        <v>55</v>
      </c>
      <c r="B621" s="213" t="s">
        <v>2655</v>
      </c>
      <c r="C621" s="213" t="s">
        <v>2043</v>
      </c>
      <c r="D621" s="212" t="s">
        <v>2596</v>
      </c>
      <c r="E621" s="212" t="s">
        <v>2602</v>
      </c>
      <c r="F621" s="213" t="s">
        <v>2655</v>
      </c>
      <c r="G621" s="214" t="s">
        <v>22</v>
      </c>
      <c r="H621" s="212">
        <v>2.52</v>
      </c>
      <c r="I621" s="215">
        <v>2.52</v>
      </c>
      <c r="J621" s="212"/>
      <c r="K621" s="212">
        <v>100</v>
      </c>
      <c r="L621" s="212">
        <f t="shared" si="14"/>
        <v>252</v>
      </c>
      <c r="M621" s="216"/>
    </row>
    <row r="622" s="208" customFormat="1" ht="24" customHeight="1" spans="1:13">
      <c r="A622" s="212">
        <v>56</v>
      </c>
      <c r="B622" s="213" t="s">
        <v>2656</v>
      </c>
      <c r="C622" s="213" t="s">
        <v>2043</v>
      </c>
      <c r="D622" s="212" t="s">
        <v>2596</v>
      </c>
      <c r="E622" s="212" t="s">
        <v>2602</v>
      </c>
      <c r="F622" s="213" t="s">
        <v>2656</v>
      </c>
      <c r="G622" s="214" t="s">
        <v>22</v>
      </c>
      <c r="H622" s="212">
        <v>2.08</v>
      </c>
      <c r="I622" s="215">
        <v>2.08</v>
      </c>
      <c r="J622" s="212"/>
      <c r="K622" s="212">
        <v>100</v>
      </c>
      <c r="L622" s="212">
        <f t="shared" si="14"/>
        <v>208</v>
      </c>
      <c r="M622" s="216"/>
    </row>
    <row r="623" s="208" customFormat="1" ht="24" customHeight="1" spans="1:13">
      <c r="A623" s="212">
        <v>57</v>
      </c>
      <c r="B623" s="213" t="s">
        <v>2657</v>
      </c>
      <c r="C623" s="213" t="s">
        <v>2043</v>
      </c>
      <c r="D623" s="212" t="s">
        <v>2596</v>
      </c>
      <c r="E623" s="212" t="s">
        <v>504</v>
      </c>
      <c r="F623" s="213" t="s">
        <v>2657</v>
      </c>
      <c r="G623" s="214" t="s">
        <v>22</v>
      </c>
      <c r="H623" s="212">
        <v>1.64</v>
      </c>
      <c r="I623" s="215">
        <v>1.64</v>
      </c>
      <c r="J623" s="212"/>
      <c r="K623" s="212">
        <v>100</v>
      </c>
      <c r="L623" s="212">
        <f t="shared" si="14"/>
        <v>164</v>
      </c>
      <c r="M623" s="216"/>
    </row>
    <row r="624" s="208" customFormat="1" ht="24" customHeight="1" spans="1:13">
      <c r="A624" s="212">
        <v>58</v>
      </c>
      <c r="B624" s="213" t="s">
        <v>2658</v>
      </c>
      <c r="C624" s="213" t="s">
        <v>2043</v>
      </c>
      <c r="D624" s="212" t="s">
        <v>2596</v>
      </c>
      <c r="E624" s="212" t="s">
        <v>2602</v>
      </c>
      <c r="F624" s="213" t="s">
        <v>2658</v>
      </c>
      <c r="G624" s="214" t="s">
        <v>22</v>
      </c>
      <c r="H624" s="212">
        <v>2.52</v>
      </c>
      <c r="I624" s="215">
        <v>2.52</v>
      </c>
      <c r="J624" s="212"/>
      <c r="K624" s="212">
        <v>100</v>
      </c>
      <c r="L624" s="212">
        <f t="shared" si="14"/>
        <v>252</v>
      </c>
      <c r="M624" s="216"/>
    </row>
    <row r="625" s="208" customFormat="1" ht="24" customHeight="1" spans="1:13">
      <c r="A625" s="212">
        <v>59</v>
      </c>
      <c r="B625" s="213" t="s">
        <v>2659</v>
      </c>
      <c r="C625" s="213" t="s">
        <v>2043</v>
      </c>
      <c r="D625" s="212" t="s">
        <v>2596</v>
      </c>
      <c r="E625" s="212" t="s">
        <v>2602</v>
      </c>
      <c r="F625" s="213" t="s">
        <v>2659</v>
      </c>
      <c r="G625" s="214" t="s">
        <v>22</v>
      </c>
      <c r="H625" s="212">
        <v>2.96</v>
      </c>
      <c r="I625" s="215">
        <v>2.96</v>
      </c>
      <c r="J625" s="212"/>
      <c r="K625" s="212">
        <v>100</v>
      </c>
      <c r="L625" s="212">
        <f t="shared" si="14"/>
        <v>296</v>
      </c>
      <c r="M625" s="216"/>
    </row>
    <row r="626" s="208" customFormat="1" ht="24" customHeight="1" spans="1:13">
      <c r="A626" s="212">
        <v>60</v>
      </c>
      <c r="B626" s="213" t="s">
        <v>2660</v>
      </c>
      <c r="C626" s="213" t="s">
        <v>2043</v>
      </c>
      <c r="D626" s="212" t="s">
        <v>2596</v>
      </c>
      <c r="E626" s="212" t="s">
        <v>2602</v>
      </c>
      <c r="F626" s="213" t="s">
        <v>2660</v>
      </c>
      <c r="G626" s="214" t="s">
        <v>22</v>
      </c>
      <c r="H626" s="212">
        <v>2.52</v>
      </c>
      <c r="I626" s="215">
        <v>2.52</v>
      </c>
      <c r="J626" s="212"/>
      <c r="K626" s="212">
        <v>100</v>
      </c>
      <c r="L626" s="212">
        <f t="shared" si="14"/>
        <v>252</v>
      </c>
      <c r="M626" s="216"/>
    </row>
    <row r="627" s="208" customFormat="1" ht="24" customHeight="1" spans="1:13">
      <c r="A627" s="212">
        <v>61</v>
      </c>
      <c r="B627" s="213" t="s">
        <v>2661</v>
      </c>
      <c r="C627" s="213" t="s">
        <v>2043</v>
      </c>
      <c r="D627" s="212" t="s">
        <v>2596</v>
      </c>
      <c r="E627" s="212" t="s">
        <v>2602</v>
      </c>
      <c r="F627" s="213" t="s">
        <v>2661</v>
      </c>
      <c r="G627" s="214" t="s">
        <v>22</v>
      </c>
      <c r="H627" s="212">
        <v>2.96</v>
      </c>
      <c r="I627" s="215">
        <v>2.96</v>
      </c>
      <c r="J627" s="212"/>
      <c r="K627" s="212">
        <v>100</v>
      </c>
      <c r="L627" s="212">
        <f t="shared" si="14"/>
        <v>296</v>
      </c>
      <c r="M627" s="216"/>
    </row>
    <row r="628" s="208" customFormat="1" ht="24" customHeight="1" spans="1:13">
      <c r="A628" s="212">
        <v>62</v>
      </c>
      <c r="B628" s="213" t="s">
        <v>2662</v>
      </c>
      <c r="C628" s="213" t="s">
        <v>2043</v>
      </c>
      <c r="D628" s="212" t="s">
        <v>2596</v>
      </c>
      <c r="E628" s="212" t="s">
        <v>2602</v>
      </c>
      <c r="F628" s="213" t="s">
        <v>2662</v>
      </c>
      <c r="G628" s="214" t="s">
        <v>22</v>
      </c>
      <c r="H628" s="212">
        <v>3.4</v>
      </c>
      <c r="I628" s="215">
        <v>3.4</v>
      </c>
      <c r="J628" s="212"/>
      <c r="K628" s="212">
        <v>100</v>
      </c>
      <c r="L628" s="212">
        <f t="shared" si="14"/>
        <v>340</v>
      </c>
      <c r="M628" s="216"/>
    </row>
    <row r="629" s="208" customFormat="1" ht="24" customHeight="1" spans="1:13">
      <c r="A629" s="212">
        <v>63</v>
      </c>
      <c r="B629" s="213" t="s">
        <v>2663</v>
      </c>
      <c r="C629" s="213" t="s">
        <v>2043</v>
      </c>
      <c r="D629" s="212" t="s">
        <v>2596</v>
      </c>
      <c r="E629" s="212" t="s">
        <v>2602</v>
      </c>
      <c r="F629" s="213" t="s">
        <v>2663</v>
      </c>
      <c r="G629" s="214" t="s">
        <v>22</v>
      </c>
      <c r="H629" s="212">
        <v>2.96</v>
      </c>
      <c r="I629" s="215">
        <v>2.96</v>
      </c>
      <c r="J629" s="212"/>
      <c r="K629" s="212">
        <v>100</v>
      </c>
      <c r="L629" s="212">
        <f t="shared" si="14"/>
        <v>296</v>
      </c>
      <c r="M629" s="216"/>
    </row>
    <row r="630" s="208" customFormat="1" ht="24" customHeight="1" spans="1:13">
      <c r="A630" s="212">
        <v>64</v>
      </c>
      <c r="B630" s="213" t="s">
        <v>2664</v>
      </c>
      <c r="C630" s="213" t="s">
        <v>2043</v>
      </c>
      <c r="D630" s="212" t="s">
        <v>2596</v>
      </c>
      <c r="E630" s="212" t="s">
        <v>2602</v>
      </c>
      <c r="F630" s="213" t="s">
        <v>2664</v>
      </c>
      <c r="G630" s="214" t="s">
        <v>22</v>
      </c>
      <c r="H630" s="212">
        <v>2.52</v>
      </c>
      <c r="I630" s="215">
        <v>2.52</v>
      </c>
      <c r="J630" s="212"/>
      <c r="K630" s="212">
        <v>100</v>
      </c>
      <c r="L630" s="212">
        <f t="shared" si="14"/>
        <v>252</v>
      </c>
      <c r="M630" s="216"/>
    </row>
    <row r="631" s="208" customFormat="1" ht="24" customHeight="1" spans="1:13">
      <c r="A631" s="212">
        <v>65</v>
      </c>
      <c r="B631" s="213" t="s">
        <v>2665</v>
      </c>
      <c r="C631" s="213" t="s">
        <v>2043</v>
      </c>
      <c r="D631" s="212" t="s">
        <v>2596</v>
      </c>
      <c r="E631" s="212" t="s">
        <v>1382</v>
      </c>
      <c r="F631" s="213" t="s">
        <v>2665</v>
      </c>
      <c r="G631" s="214" t="s">
        <v>22</v>
      </c>
      <c r="H631" s="212">
        <v>2.08</v>
      </c>
      <c r="I631" s="215">
        <v>2.08</v>
      </c>
      <c r="J631" s="212"/>
      <c r="K631" s="212">
        <v>100</v>
      </c>
      <c r="L631" s="212">
        <f t="shared" si="14"/>
        <v>208</v>
      </c>
      <c r="M631" s="216"/>
    </row>
    <row r="632" s="208" customFormat="1" ht="24" customHeight="1" spans="1:13">
      <c r="A632" s="212">
        <v>66</v>
      </c>
      <c r="B632" s="213" t="s">
        <v>2666</v>
      </c>
      <c r="C632" s="213" t="s">
        <v>2043</v>
      </c>
      <c r="D632" s="212" t="s">
        <v>2596</v>
      </c>
      <c r="E632" s="212" t="s">
        <v>504</v>
      </c>
      <c r="F632" s="213" t="s">
        <v>2666</v>
      </c>
      <c r="G632" s="214" t="s">
        <v>22</v>
      </c>
      <c r="H632" s="212">
        <v>2.52</v>
      </c>
      <c r="I632" s="215">
        <v>2.52</v>
      </c>
      <c r="J632" s="212"/>
      <c r="K632" s="212">
        <v>100</v>
      </c>
      <c r="L632" s="212">
        <f t="shared" si="14"/>
        <v>252</v>
      </c>
      <c r="M632" s="216"/>
    </row>
    <row r="633" s="208" customFormat="1" ht="24" customHeight="1" spans="1:13">
      <c r="A633" s="212">
        <v>67</v>
      </c>
      <c r="B633" s="213" t="s">
        <v>2667</v>
      </c>
      <c r="C633" s="213" t="s">
        <v>2043</v>
      </c>
      <c r="D633" s="212" t="s">
        <v>2596</v>
      </c>
      <c r="E633" s="212" t="s">
        <v>504</v>
      </c>
      <c r="F633" s="213" t="s">
        <v>2667</v>
      </c>
      <c r="G633" s="214" t="s">
        <v>22</v>
      </c>
      <c r="H633" s="212">
        <v>2.96</v>
      </c>
      <c r="I633" s="215">
        <v>2.96</v>
      </c>
      <c r="J633" s="212"/>
      <c r="K633" s="212">
        <v>100</v>
      </c>
      <c r="L633" s="212">
        <f t="shared" si="14"/>
        <v>296</v>
      </c>
      <c r="M633" s="216"/>
    </row>
    <row r="634" s="208" customFormat="1" ht="24" customHeight="1" spans="1:13">
      <c r="A634" s="212">
        <v>68</v>
      </c>
      <c r="B634" s="213" t="s">
        <v>2668</v>
      </c>
      <c r="C634" s="213" t="s">
        <v>2043</v>
      </c>
      <c r="D634" s="212" t="s">
        <v>2596</v>
      </c>
      <c r="E634" s="212" t="s">
        <v>2602</v>
      </c>
      <c r="F634" s="213" t="s">
        <v>2668</v>
      </c>
      <c r="G634" s="214" t="s">
        <v>22</v>
      </c>
      <c r="H634" s="212">
        <v>3.4</v>
      </c>
      <c r="I634" s="215">
        <v>3.4</v>
      </c>
      <c r="J634" s="212"/>
      <c r="K634" s="212">
        <v>100</v>
      </c>
      <c r="L634" s="212">
        <f t="shared" si="14"/>
        <v>340</v>
      </c>
      <c r="M634" s="216"/>
    </row>
    <row r="635" s="208" customFormat="1" ht="24" customHeight="1" spans="1:13">
      <c r="A635" s="212">
        <v>69</v>
      </c>
      <c r="B635" s="213" t="s">
        <v>2669</v>
      </c>
      <c r="C635" s="213" t="s">
        <v>2043</v>
      </c>
      <c r="D635" s="212" t="s">
        <v>2596</v>
      </c>
      <c r="E635" s="212" t="s">
        <v>2602</v>
      </c>
      <c r="F635" s="213" t="s">
        <v>2669</v>
      </c>
      <c r="G635" s="214" t="s">
        <v>22</v>
      </c>
      <c r="H635" s="212">
        <v>2.96</v>
      </c>
      <c r="I635" s="215">
        <v>2.96</v>
      </c>
      <c r="J635" s="212"/>
      <c r="K635" s="212">
        <v>100</v>
      </c>
      <c r="L635" s="212">
        <f t="shared" si="14"/>
        <v>296</v>
      </c>
      <c r="M635" s="216"/>
    </row>
    <row r="636" s="208" customFormat="1" ht="24" customHeight="1" spans="1:13">
      <c r="A636" s="212">
        <v>70</v>
      </c>
      <c r="B636" s="213" t="s">
        <v>2670</v>
      </c>
      <c r="C636" s="213" t="s">
        <v>2043</v>
      </c>
      <c r="D636" s="212" t="s">
        <v>2596</v>
      </c>
      <c r="E636" s="212" t="s">
        <v>2602</v>
      </c>
      <c r="F636" s="213" t="s">
        <v>2670</v>
      </c>
      <c r="G636" s="214" t="s">
        <v>22</v>
      </c>
      <c r="H636" s="212">
        <v>3.4</v>
      </c>
      <c r="I636" s="215">
        <v>3.4</v>
      </c>
      <c r="J636" s="212"/>
      <c r="K636" s="212">
        <v>100</v>
      </c>
      <c r="L636" s="212">
        <f t="shared" si="14"/>
        <v>340</v>
      </c>
      <c r="M636" s="216"/>
    </row>
    <row r="637" s="208" customFormat="1" ht="24" customHeight="1" spans="1:13">
      <c r="A637" s="212">
        <v>71</v>
      </c>
      <c r="B637" s="213" t="s">
        <v>2271</v>
      </c>
      <c r="C637" s="213" t="s">
        <v>2043</v>
      </c>
      <c r="D637" s="212" t="s">
        <v>2596</v>
      </c>
      <c r="E637" s="212" t="s">
        <v>1382</v>
      </c>
      <c r="F637" s="213" t="s">
        <v>2271</v>
      </c>
      <c r="G637" s="214" t="s">
        <v>22</v>
      </c>
      <c r="H637" s="212">
        <v>2.96</v>
      </c>
      <c r="I637" s="215">
        <v>2.96</v>
      </c>
      <c r="J637" s="212"/>
      <c r="K637" s="212">
        <v>100</v>
      </c>
      <c r="L637" s="212">
        <f t="shared" si="14"/>
        <v>296</v>
      </c>
      <c r="M637" s="216"/>
    </row>
    <row r="638" s="208" customFormat="1" ht="24" customHeight="1" spans="1:13">
      <c r="A638" s="212">
        <v>72</v>
      </c>
      <c r="B638" s="213" t="s">
        <v>2671</v>
      </c>
      <c r="C638" s="213" t="s">
        <v>2043</v>
      </c>
      <c r="D638" s="212" t="s">
        <v>2596</v>
      </c>
      <c r="E638" s="212" t="s">
        <v>2602</v>
      </c>
      <c r="F638" s="213" t="s">
        <v>2671</v>
      </c>
      <c r="G638" s="214" t="s">
        <v>22</v>
      </c>
      <c r="H638" s="212">
        <v>1.64</v>
      </c>
      <c r="I638" s="215">
        <v>1.64</v>
      </c>
      <c r="J638" s="212"/>
      <c r="K638" s="212">
        <v>100</v>
      </c>
      <c r="L638" s="212">
        <f t="shared" si="14"/>
        <v>164</v>
      </c>
      <c r="M638" s="216"/>
    </row>
    <row r="639" s="208" customFormat="1" ht="24" customHeight="1" spans="1:13">
      <c r="A639" s="212">
        <v>73</v>
      </c>
      <c r="B639" s="213" t="s">
        <v>2672</v>
      </c>
      <c r="C639" s="213" t="s">
        <v>2043</v>
      </c>
      <c r="D639" s="212" t="s">
        <v>2596</v>
      </c>
      <c r="E639" s="212" t="s">
        <v>1382</v>
      </c>
      <c r="F639" s="213" t="s">
        <v>2672</v>
      </c>
      <c r="G639" s="214" t="s">
        <v>22</v>
      </c>
      <c r="H639" s="212">
        <v>2.96</v>
      </c>
      <c r="I639" s="215">
        <v>2.96</v>
      </c>
      <c r="J639" s="212"/>
      <c r="K639" s="212">
        <v>100</v>
      </c>
      <c r="L639" s="212">
        <f t="shared" si="14"/>
        <v>296</v>
      </c>
      <c r="M639" s="216"/>
    </row>
    <row r="640" s="208" customFormat="1" ht="24" customHeight="1" spans="1:13">
      <c r="A640" s="212">
        <v>74</v>
      </c>
      <c r="B640" s="213" t="s">
        <v>2673</v>
      </c>
      <c r="C640" s="213" t="s">
        <v>2043</v>
      </c>
      <c r="D640" s="212" t="s">
        <v>2596</v>
      </c>
      <c r="E640" s="212" t="s">
        <v>2602</v>
      </c>
      <c r="F640" s="213" t="s">
        <v>2673</v>
      </c>
      <c r="G640" s="214" t="s">
        <v>22</v>
      </c>
      <c r="H640" s="212">
        <v>2.52</v>
      </c>
      <c r="I640" s="215">
        <v>2.52</v>
      </c>
      <c r="J640" s="212"/>
      <c r="K640" s="212">
        <v>100</v>
      </c>
      <c r="L640" s="212">
        <f t="shared" si="14"/>
        <v>252</v>
      </c>
      <c r="M640" s="216"/>
    </row>
    <row r="641" s="208" customFormat="1" ht="24" customHeight="1" spans="1:13">
      <c r="A641" s="212">
        <v>75</v>
      </c>
      <c r="B641" s="213" t="s">
        <v>2674</v>
      </c>
      <c r="C641" s="213" t="s">
        <v>2043</v>
      </c>
      <c r="D641" s="212" t="s">
        <v>2596</v>
      </c>
      <c r="E641" s="212" t="s">
        <v>2602</v>
      </c>
      <c r="F641" s="213" t="s">
        <v>2674</v>
      </c>
      <c r="G641" s="214" t="s">
        <v>22</v>
      </c>
      <c r="H641" s="212">
        <v>3.4</v>
      </c>
      <c r="I641" s="215">
        <v>3.4</v>
      </c>
      <c r="J641" s="212"/>
      <c r="K641" s="212">
        <v>100</v>
      </c>
      <c r="L641" s="212">
        <f t="shared" si="14"/>
        <v>340</v>
      </c>
      <c r="M641" s="216"/>
    </row>
    <row r="642" s="208" customFormat="1" ht="24" customHeight="1" spans="1:13">
      <c r="A642" s="212">
        <v>76</v>
      </c>
      <c r="B642" s="213" t="s">
        <v>2675</v>
      </c>
      <c r="C642" s="213" t="s">
        <v>2043</v>
      </c>
      <c r="D642" s="212" t="s">
        <v>2596</v>
      </c>
      <c r="E642" s="212" t="s">
        <v>2602</v>
      </c>
      <c r="F642" s="213" t="s">
        <v>2675</v>
      </c>
      <c r="G642" s="214" t="s">
        <v>22</v>
      </c>
      <c r="H642" s="212">
        <v>2.96</v>
      </c>
      <c r="I642" s="215">
        <v>2.96</v>
      </c>
      <c r="J642" s="212"/>
      <c r="K642" s="212">
        <v>100</v>
      </c>
      <c r="L642" s="212">
        <f t="shared" si="14"/>
        <v>296</v>
      </c>
      <c r="M642" s="216"/>
    </row>
    <row r="643" s="208" customFormat="1" ht="24" customHeight="1" spans="1:13">
      <c r="A643" s="212">
        <v>77</v>
      </c>
      <c r="B643" s="213" t="s">
        <v>2676</v>
      </c>
      <c r="C643" s="213" t="s">
        <v>2043</v>
      </c>
      <c r="D643" s="212" t="s">
        <v>2596</v>
      </c>
      <c r="E643" s="212" t="s">
        <v>2602</v>
      </c>
      <c r="F643" s="213" t="s">
        <v>2676</v>
      </c>
      <c r="G643" s="214" t="s">
        <v>22</v>
      </c>
      <c r="H643" s="212">
        <v>3.4</v>
      </c>
      <c r="I643" s="215">
        <v>3.4</v>
      </c>
      <c r="J643" s="212"/>
      <c r="K643" s="212">
        <v>100</v>
      </c>
      <c r="L643" s="212">
        <f t="shared" si="14"/>
        <v>340</v>
      </c>
      <c r="M643" s="216"/>
    </row>
    <row r="644" s="208" customFormat="1" ht="24" customHeight="1" spans="1:13">
      <c r="A644" s="212">
        <v>78</v>
      </c>
      <c r="B644" s="213" t="s">
        <v>2677</v>
      </c>
      <c r="C644" s="213" t="s">
        <v>2043</v>
      </c>
      <c r="D644" s="212" t="s">
        <v>2596</v>
      </c>
      <c r="E644" s="212" t="s">
        <v>2602</v>
      </c>
      <c r="F644" s="213" t="s">
        <v>2677</v>
      </c>
      <c r="G644" s="214" t="s">
        <v>22</v>
      </c>
      <c r="H644" s="212">
        <v>3.4</v>
      </c>
      <c r="I644" s="215">
        <v>3.4</v>
      </c>
      <c r="J644" s="212"/>
      <c r="K644" s="212">
        <v>100</v>
      </c>
      <c r="L644" s="212">
        <f t="shared" si="14"/>
        <v>340</v>
      </c>
      <c r="M644" s="216"/>
    </row>
    <row r="645" s="208" customFormat="1" ht="24" customHeight="1" spans="1:13">
      <c r="A645" s="212">
        <v>79</v>
      </c>
      <c r="B645" s="213" t="s">
        <v>2678</v>
      </c>
      <c r="C645" s="213" t="s">
        <v>2043</v>
      </c>
      <c r="D645" s="212" t="s">
        <v>2596</v>
      </c>
      <c r="E645" s="212" t="s">
        <v>2602</v>
      </c>
      <c r="F645" s="213" t="s">
        <v>2678</v>
      </c>
      <c r="G645" s="214" t="s">
        <v>22</v>
      </c>
      <c r="H645" s="212">
        <v>2.96</v>
      </c>
      <c r="I645" s="215">
        <v>2.96</v>
      </c>
      <c r="J645" s="212"/>
      <c r="K645" s="212">
        <v>100</v>
      </c>
      <c r="L645" s="212">
        <f t="shared" si="14"/>
        <v>296</v>
      </c>
      <c r="M645" s="216"/>
    </row>
    <row r="646" s="208" customFormat="1" ht="24" customHeight="1" spans="1:13">
      <c r="A646" s="212">
        <v>80</v>
      </c>
      <c r="B646" s="213" t="s">
        <v>2248</v>
      </c>
      <c r="C646" s="213" t="s">
        <v>2043</v>
      </c>
      <c r="D646" s="212" t="s">
        <v>2596</v>
      </c>
      <c r="E646" s="212" t="s">
        <v>504</v>
      </c>
      <c r="F646" s="213" t="s">
        <v>2248</v>
      </c>
      <c r="G646" s="214" t="s">
        <v>22</v>
      </c>
      <c r="H646" s="212">
        <v>3.4</v>
      </c>
      <c r="I646" s="215">
        <v>3.4</v>
      </c>
      <c r="J646" s="212"/>
      <c r="K646" s="212">
        <v>100</v>
      </c>
      <c r="L646" s="212">
        <f t="shared" ref="L646:L651" si="15">K646*H646</f>
        <v>340</v>
      </c>
      <c r="M646" s="216"/>
    </row>
    <row r="647" s="208" customFormat="1" ht="24" customHeight="1" spans="1:13">
      <c r="A647" s="212">
        <v>81</v>
      </c>
      <c r="B647" s="213" t="s">
        <v>2679</v>
      </c>
      <c r="C647" s="213" t="s">
        <v>2043</v>
      </c>
      <c r="D647" s="212" t="s">
        <v>2596</v>
      </c>
      <c r="E647" s="212" t="s">
        <v>2602</v>
      </c>
      <c r="F647" s="213" t="s">
        <v>2679</v>
      </c>
      <c r="G647" s="214" t="s">
        <v>22</v>
      </c>
      <c r="H647" s="212">
        <v>2.96</v>
      </c>
      <c r="I647" s="215">
        <v>2.96</v>
      </c>
      <c r="J647" s="212"/>
      <c r="K647" s="212">
        <v>100</v>
      </c>
      <c r="L647" s="212">
        <f t="shared" si="15"/>
        <v>296</v>
      </c>
      <c r="M647" s="216"/>
    </row>
    <row r="648" s="208" customFormat="1" ht="24" customHeight="1" spans="1:13">
      <c r="A648" s="212">
        <v>82</v>
      </c>
      <c r="B648" s="213" t="s">
        <v>2680</v>
      </c>
      <c r="C648" s="213" t="s">
        <v>2043</v>
      </c>
      <c r="D648" s="212" t="s">
        <v>2596</v>
      </c>
      <c r="E648" s="212" t="s">
        <v>2602</v>
      </c>
      <c r="F648" s="213" t="s">
        <v>2680</v>
      </c>
      <c r="G648" s="214" t="s">
        <v>22</v>
      </c>
      <c r="H648" s="212">
        <v>3.93</v>
      </c>
      <c r="I648" s="215">
        <v>3.93</v>
      </c>
      <c r="J648" s="212"/>
      <c r="K648" s="212">
        <v>100</v>
      </c>
      <c r="L648" s="212">
        <f t="shared" si="15"/>
        <v>393</v>
      </c>
      <c r="M648" s="216"/>
    </row>
    <row r="649" s="208" customFormat="1" ht="24" customHeight="1" spans="1:13">
      <c r="A649" s="212">
        <v>83</v>
      </c>
      <c r="B649" s="213" t="s">
        <v>2681</v>
      </c>
      <c r="C649" s="213" t="s">
        <v>2043</v>
      </c>
      <c r="D649" s="212" t="s">
        <v>2596</v>
      </c>
      <c r="E649" s="212" t="s">
        <v>2602</v>
      </c>
      <c r="F649" s="213" t="s">
        <v>2681</v>
      </c>
      <c r="G649" s="214" t="s">
        <v>22</v>
      </c>
      <c r="H649" s="212">
        <v>3.4</v>
      </c>
      <c r="I649" s="215">
        <v>3.4</v>
      </c>
      <c r="J649" s="212"/>
      <c r="K649" s="212">
        <v>100</v>
      </c>
      <c r="L649" s="212">
        <f t="shared" si="15"/>
        <v>340</v>
      </c>
      <c r="M649" s="216"/>
    </row>
    <row r="650" s="208" customFormat="1" ht="24" customHeight="1" spans="1:13">
      <c r="A650" s="212">
        <v>84</v>
      </c>
      <c r="B650" s="213" t="s">
        <v>2682</v>
      </c>
      <c r="C650" s="213" t="s">
        <v>2043</v>
      </c>
      <c r="D650" s="212" t="s">
        <v>2596</v>
      </c>
      <c r="E650" s="212" t="s">
        <v>2602</v>
      </c>
      <c r="F650" s="213" t="s">
        <v>2682</v>
      </c>
      <c r="G650" s="214" t="s">
        <v>22</v>
      </c>
      <c r="H650" s="212">
        <v>2.52</v>
      </c>
      <c r="I650" s="215">
        <v>2.52</v>
      </c>
      <c r="J650" s="212"/>
      <c r="K650" s="212">
        <v>100</v>
      </c>
      <c r="L650" s="212">
        <f t="shared" si="15"/>
        <v>252</v>
      </c>
      <c r="M650" s="216"/>
    </row>
    <row r="651" s="209" customFormat="1" ht="24" customHeight="1" spans="1:13">
      <c r="A651" s="219" t="s">
        <v>15</v>
      </c>
      <c r="B651" s="220"/>
      <c r="C651" s="221"/>
      <c r="D651" s="222"/>
      <c r="E651" s="222"/>
      <c r="F651" s="221"/>
      <c r="G651" s="223"/>
      <c r="H651" s="222">
        <f>SUM(H567:H650)</f>
        <v>434.499999999999</v>
      </c>
      <c r="I651" s="224">
        <f>SUM(I567:I650)</f>
        <v>434.499999999999</v>
      </c>
      <c r="J651" s="222"/>
      <c r="K651" s="222">
        <v>100</v>
      </c>
      <c r="L651" s="222">
        <f t="shared" si="15"/>
        <v>43449.9999999999</v>
      </c>
      <c r="M651" s="225"/>
    </row>
    <row r="652" s="208" customFormat="1" ht="24" customHeight="1" spans="1:13">
      <c r="A652" s="212">
        <v>1</v>
      </c>
      <c r="B652" s="213" t="s">
        <v>2683</v>
      </c>
      <c r="C652" s="213" t="s">
        <v>2043</v>
      </c>
      <c r="D652" s="212" t="s">
        <v>2684</v>
      </c>
      <c r="E652" s="212" t="s">
        <v>61</v>
      </c>
      <c r="F652" s="213" t="s">
        <v>2683</v>
      </c>
      <c r="G652" s="214" t="s">
        <v>22</v>
      </c>
      <c r="H652" s="212">
        <v>5.86</v>
      </c>
      <c r="I652" s="215">
        <v>5.86</v>
      </c>
      <c r="J652" s="212"/>
      <c r="K652" s="212">
        <v>100</v>
      </c>
      <c r="L652" s="212">
        <v>586</v>
      </c>
      <c r="M652" s="216"/>
    </row>
    <row r="653" s="208" customFormat="1" ht="24" customHeight="1" spans="1:13">
      <c r="A653" s="212">
        <v>2</v>
      </c>
      <c r="B653" s="213" t="s">
        <v>2685</v>
      </c>
      <c r="C653" s="213" t="s">
        <v>2043</v>
      </c>
      <c r="D653" s="212" t="s">
        <v>2684</v>
      </c>
      <c r="E653" s="212" t="s">
        <v>61</v>
      </c>
      <c r="F653" s="213" t="s">
        <v>2685</v>
      </c>
      <c r="G653" s="214" t="s">
        <v>22</v>
      </c>
      <c r="H653" s="212">
        <v>10.97</v>
      </c>
      <c r="I653" s="215">
        <v>10.97</v>
      </c>
      <c r="J653" s="212"/>
      <c r="K653" s="212">
        <v>100</v>
      </c>
      <c r="L653" s="212">
        <v>1097</v>
      </c>
      <c r="M653" s="216"/>
    </row>
    <row r="654" s="208" customFormat="1" ht="24" customHeight="1" spans="1:13">
      <c r="A654" s="212">
        <v>3</v>
      </c>
      <c r="B654" s="213" t="s">
        <v>2686</v>
      </c>
      <c r="C654" s="213" t="s">
        <v>2043</v>
      </c>
      <c r="D654" s="212" t="s">
        <v>2684</v>
      </c>
      <c r="E654" s="212" t="s">
        <v>61</v>
      </c>
      <c r="F654" s="213" t="s">
        <v>2686</v>
      </c>
      <c r="G654" s="214" t="s">
        <v>22</v>
      </c>
      <c r="H654" s="212">
        <v>16.57</v>
      </c>
      <c r="I654" s="215">
        <v>16.57</v>
      </c>
      <c r="J654" s="212"/>
      <c r="K654" s="212">
        <v>100</v>
      </c>
      <c r="L654" s="212">
        <v>1657</v>
      </c>
      <c r="M654" s="216"/>
    </row>
    <row r="655" s="208" customFormat="1" ht="24" customHeight="1" spans="1:13">
      <c r="A655" s="212">
        <v>4</v>
      </c>
      <c r="B655" s="213" t="s">
        <v>2687</v>
      </c>
      <c r="C655" s="213" t="s">
        <v>2043</v>
      </c>
      <c r="D655" s="212" t="s">
        <v>2684</v>
      </c>
      <c r="E655" s="212" t="s">
        <v>61</v>
      </c>
      <c r="F655" s="213" t="s">
        <v>2687</v>
      </c>
      <c r="G655" s="214" t="s">
        <v>22</v>
      </c>
      <c r="H655" s="212">
        <v>18.61</v>
      </c>
      <c r="I655" s="215">
        <v>18.61</v>
      </c>
      <c r="J655" s="212"/>
      <c r="K655" s="212">
        <v>100</v>
      </c>
      <c r="L655" s="212">
        <v>1861</v>
      </c>
      <c r="M655" s="216"/>
    </row>
    <row r="656" s="208" customFormat="1" ht="24" customHeight="1" spans="1:13">
      <c r="A656" s="212">
        <v>5</v>
      </c>
      <c r="B656" s="213" t="s">
        <v>2688</v>
      </c>
      <c r="C656" s="213" t="s">
        <v>2043</v>
      </c>
      <c r="D656" s="212" t="s">
        <v>2684</v>
      </c>
      <c r="E656" s="212" t="s">
        <v>61</v>
      </c>
      <c r="F656" s="213" t="s">
        <v>2688</v>
      </c>
      <c r="G656" s="214" t="s">
        <v>22</v>
      </c>
      <c r="H656" s="212">
        <v>12.64</v>
      </c>
      <c r="I656" s="215">
        <v>12.64</v>
      </c>
      <c r="J656" s="212"/>
      <c r="K656" s="212">
        <v>100</v>
      </c>
      <c r="L656" s="212">
        <v>1264</v>
      </c>
      <c r="M656" s="216"/>
    </row>
    <row r="657" s="208" customFormat="1" ht="24" customHeight="1" spans="1:13">
      <c r="A657" s="212">
        <v>6</v>
      </c>
      <c r="B657" s="213" t="s">
        <v>2689</v>
      </c>
      <c r="C657" s="213" t="s">
        <v>2043</v>
      </c>
      <c r="D657" s="212" t="s">
        <v>2684</v>
      </c>
      <c r="E657" s="212" t="s">
        <v>61</v>
      </c>
      <c r="F657" s="213" t="s">
        <v>2689</v>
      </c>
      <c r="G657" s="214" t="s">
        <v>22</v>
      </c>
      <c r="H657" s="212">
        <v>11.09</v>
      </c>
      <c r="I657" s="215">
        <v>11.09</v>
      </c>
      <c r="J657" s="212"/>
      <c r="K657" s="212">
        <v>100</v>
      </c>
      <c r="L657" s="212">
        <v>1109</v>
      </c>
      <c r="M657" s="216"/>
    </row>
    <row r="658" s="208" customFormat="1" ht="24" customHeight="1" spans="1:13">
      <c r="A658" s="212">
        <v>7</v>
      </c>
      <c r="B658" s="213" t="s">
        <v>2690</v>
      </c>
      <c r="C658" s="213" t="s">
        <v>2043</v>
      </c>
      <c r="D658" s="212" t="s">
        <v>2684</v>
      </c>
      <c r="E658" s="212" t="s">
        <v>61</v>
      </c>
      <c r="F658" s="213" t="s">
        <v>2690</v>
      </c>
      <c r="G658" s="214" t="s">
        <v>22</v>
      </c>
      <c r="H658" s="212">
        <v>10.31</v>
      </c>
      <c r="I658" s="215">
        <v>10.31</v>
      </c>
      <c r="J658" s="212"/>
      <c r="K658" s="212">
        <v>100</v>
      </c>
      <c r="L658" s="212">
        <v>1031</v>
      </c>
      <c r="M658" s="216"/>
    </row>
    <row r="659" s="208" customFormat="1" ht="24" customHeight="1" spans="1:13">
      <c r="A659" s="212">
        <v>8</v>
      </c>
      <c r="B659" s="213" t="s">
        <v>2691</v>
      </c>
      <c r="C659" s="213" t="s">
        <v>2043</v>
      </c>
      <c r="D659" s="212" t="s">
        <v>2684</v>
      </c>
      <c r="E659" s="212" t="s">
        <v>61</v>
      </c>
      <c r="F659" s="213" t="s">
        <v>2691</v>
      </c>
      <c r="G659" s="214" t="s">
        <v>22</v>
      </c>
      <c r="H659" s="212">
        <v>4.8</v>
      </c>
      <c r="I659" s="215">
        <v>4.8</v>
      </c>
      <c r="J659" s="212"/>
      <c r="K659" s="212">
        <v>100</v>
      </c>
      <c r="L659" s="212">
        <v>480</v>
      </c>
      <c r="M659" s="216"/>
    </row>
    <row r="660" s="208" customFormat="1" ht="24" customHeight="1" spans="1:13">
      <c r="A660" s="212">
        <v>9</v>
      </c>
      <c r="B660" s="213" t="s">
        <v>2692</v>
      </c>
      <c r="C660" s="213" t="s">
        <v>2043</v>
      </c>
      <c r="D660" s="212" t="s">
        <v>2684</v>
      </c>
      <c r="E660" s="212" t="s">
        <v>61</v>
      </c>
      <c r="F660" s="213" t="s">
        <v>2692</v>
      </c>
      <c r="G660" s="214" t="s">
        <v>22</v>
      </c>
      <c r="H660" s="212">
        <v>4.48</v>
      </c>
      <c r="I660" s="215">
        <v>4.48</v>
      </c>
      <c r="J660" s="212"/>
      <c r="K660" s="212">
        <v>100</v>
      </c>
      <c r="L660" s="212">
        <v>448</v>
      </c>
      <c r="M660" s="216"/>
    </row>
    <row r="661" s="208" customFormat="1" ht="24" customHeight="1" spans="1:13">
      <c r="A661" s="212">
        <v>10</v>
      </c>
      <c r="B661" s="213" t="s">
        <v>2693</v>
      </c>
      <c r="C661" s="213" t="s">
        <v>2043</v>
      </c>
      <c r="D661" s="212" t="s">
        <v>2684</v>
      </c>
      <c r="E661" s="212" t="s">
        <v>61</v>
      </c>
      <c r="F661" s="213" t="s">
        <v>2693</v>
      </c>
      <c r="G661" s="214" t="s">
        <v>22</v>
      </c>
      <c r="H661" s="212">
        <v>12.87</v>
      </c>
      <c r="I661" s="215">
        <v>12.87</v>
      </c>
      <c r="J661" s="212"/>
      <c r="K661" s="212">
        <v>100</v>
      </c>
      <c r="L661" s="212">
        <v>1287</v>
      </c>
      <c r="M661" s="216"/>
    </row>
    <row r="662" s="208" customFormat="1" ht="24" customHeight="1" spans="1:13">
      <c r="A662" s="212">
        <v>11</v>
      </c>
      <c r="B662" s="213" t="s">
        <v>2694</v>
      </c>
      <c r="C662" s="213" t="s">
        <v>2043</v>
      </c>
      <c r="D662" s="212" t="s">
        <v>2684</v>
      </c>
      <c r="E662" s="212" t="s">
        <v>61</v>
      </c>
      <c r="F662" s="213" t="s">
        <v>2694</v>
      </c>
      <c r="G662" s="214" t="s">
        <v>22</v>
      </c>
      <c r="H662" s="212">
        <v>5.35</v>
      </c>
      <c r="I662" s="215">
        <v>5.35</v>
      </c>
      <c r="J662" s="212"/>
      <c r="K662" s="212">
        <v>100</v>
      </c>
      <c r="L662" s="212">
        <v>535</v>
      </c>
      <c r="M662" s="216"/>
    </row>
    <row r="663" s="208" customFormat="1" ht="24" customHeight="1" spans="1:13">
      <c r="A663" s="212">
        <v>12</v>
      </c>
      <c r="B663" s="213" t="s">
        <v>2695</v>
      </c>
      <c r="C663" s="213" t="s">
        <v>2043</v>
      </c>
      <c r="D663" s="212" t="s">
        <v>2684</v>
      </c>
      <c r="E663" s="212" t="s">
        <v>61</v>
      </c>
      <c r="F663" s="213" t="s">
        <v>2695</v>
      </c>
      <c r="G663" s="214" t="s">
        <v>22</v>
      </c>
      <c r="H663" s="212">
        <v>7.55</v>
      </c>
      <c r="I663" s="215">
        <v>7.55</v>
      </c>
      <c r="J663" s="212"/>
      <c r="K663" s="212">
        <v>100</v>
      </c>
      <c r="L663" s="212">
        <v>755</v>
      </c>
      <c r="M663" s="216"/>
    </row>
    <row r="664" s="208" customFormat="1" ht="24" customHeight="1" spans="1:13">
      <c r="A664" s="212">
        <v>13</v>
      </c>
      <c r="B664" s="213" t="s">
        <v>2696</v>
      </c>
      <c r="C664" s="213" t="s">
        <v>2043</v>
      </c>
      <c r="D664" s="212" t="s">
        <v>2684</v>
      </c>
      <c r="E664" s="212" t="s">
        <v>61</v>
      </c>
      <c r="F664" s="213" t="s">
        <v>2696</v>
      </c>
      <c r="G664" s="214" t="s">
        <v>22</v>
      </c>
      <c r="H664" s="212">
        <v>6.99</v>
      </c>
      <c r="I664" s="215">
        <v>6.99</v>
      </c>
      <c r="J664" s="212"/>
      <c r="K664" s="212">
        <v>100</v>
      </c>
      <c r="L664" s="212">
        <v>699</v>
      </c>
      <c r="M664" s="216"/>
    </row>
    <row r="665" s="208" customFormat="1" ht="24" customHeight="1" spans="1:13">
      <c r="A665" s="212">
        <v>14</v>
      </c>
      <c r="B665" s="213" t="s">
        <v>2697</v>
      </c>
      <c r="C665" s="213" t="s">
        <v>2043</v>
      </c>
      <c r="D665" s="212" t="s">
        <v>2684</v>
      </c>
      <c r="E665" s="212" t="s">
        <v>61</v>
      </c>
      <c r="F665" s="213" t="s">
        <v>2697</v>
      </c>
      <c r="G665" s="214" t="s">
        <v>22</v>
      </c>
      <c r="H665" s="212">
        <v>6.25</v>
      </c>
      <c r="I665" s="215">
        <v>6.25</v>
      </c>
      <c r="J665" s="212"/>
      <c r="K665" s="212">
        <v>100</v>
      </c>
      <c r="L665" s="212">
        <v>625</v>
      </c>
      <c r="M665" s="216"/>
    </row>
    <row r="666" s="208" customFormat="1" ht="24" customHeight="1" spans="1:13">
      <c r="A666" s="212">
        <v>15</v>
      </c>
      <c r="B666" s="213" t="s">
        <v>2698</v>
      </c>
      <c r="C666" s="213" t="s">
        <v>2043</v>
      </c>
      <c r="D666" s="212" t="s">
        <v>2684</v>
      </c>
      <c r="E666" s="212" t="s">
        <v>61</v>
      </c>
      <c r="F666" s="213" t="s">
        <v>2698</v>
      </c>
      <c r="G666" s="214" t="s">
        <v>22</v>
      </c>
      <c r="H666" s="212">
        <v>15.84</v>
      </c>
      <c r="I666" s="215">
        <v>15.84</v>
      </c>
      <c r="J666" s="212"/>
      <c r="K666" s="212">
        <v>100</v>
      </c>
      <c r="L666" s="212">
        <v>1584</v>
      </c>
      <c r="M666" s="216"/>
    </row>
    <row r="667" s="208" customFormat="1" ht="24" customHeight="1" spans="1:13">
      <c r="A667" s="212">
        <v>16</v>
      </c>
      <c r="B667" s="213" t="s">
        <v>2699</v>
      </c>
      <c r="C667" s="213" t="s">
        <v>2043</v>
      </c>
      <c r="D667" s="212" t="s">
        <v>2684</v>
      </c>
      <c r="E667" s="212" t="s">
        <v>61</v>
      </c>
      <c r="F667" s="213" t="s">
        <v>2699</v>
      </c>
      <c r="G667" s="214" t="s">
        <v>22</v>
      </c>
      <c r="H667" s="212">
        <v>10.88</v>
      </c>
      <c r="I667" s="215">
        <v>10.88</v>
      </c>
      <c r="J667" s="212"/>
      <c r="K667" s="212">
        <v>100</v>
      </c>
      <c r="L667" s="212">
        <v>1088</v>
      </c>
      <c r="M667" s="216"/>
    </row>
    <row r="668" s="208" customFormat="1" ht="24" customHeight="1" spans="1:13">
      <c r="A668" s="212">
        <v>17</v>
      </c>
      <c r="B668" s="213" t="s">
        <v>2700</v>
      </c>
      <c r="C668" s="213" t="s">
        <v>2043</v>
      </c>
      <c r="D668" s="212" t="s">
        <v>2684</v>
      </c>
      <c r="E668" s="212" t="s">
        <v>61</v>
      </c>
      <c r="F668" s="213" t="s">
        <v>2700</v>
      </c>
      <c r="G668" s="214" t="s">
        <v>22</v>
      </c>
      <c r="H668" s="212">
        <v>6.48</v>
      </c>
      <c r="I668" s="215">
        <v>6.48</v>
      </c>
      <c r="J668" s="212"/>
      <c r="K668" s="212">
        <v>100</v>
      </c>
      <c r="L668" s="212">
        <v>648</v>
      </c>
      <c r="M668" s="216"/>
    </row>
    <row r="669" s="208" customFormat="1" ht="24" customHeight="1" spans="1:13">
      <c r="A669" s="212">
        <v>18</v>
      </c>
      <c r="B669" s="213" t="s">
        <v>2701</v>
      </c>
      <c r="C669" s="213" t="s">
        <v>2043</v>
      </c>
      <c r="D669" s="212" t="s">
        <v>2684</v>
      </c>
      <c r="E669" s="212" t="s">
        <v>61</v>
      </c>
      <c r="F669" s="213" t="s">
        <v>2701</v>
      </c>
      <c r="G669" s="214" t="s">
        <v>22</v>
      </c>
      <c r="H669" s="212">
        <v>5.57</v>
      </c>
      <c r="I669" s="215">
        <v>5.57</v>
      </c>
      <c r="J669" s="212"/>
      <c r="K669" s="212">
        <v>100</v>
      </c>
      <c r="L669" s="212">
        <v>557</v>
      </c>
      <c r="M669" s="216"/>
    </row>
    <row r="670" s="208" customFormat="1" ht="24" customHeight="1" spans="1:13">
      <c r="A670" s="212">
        <v>19</v>
      </c>
      <c r="B670" s="213" t="s">
        <v>2702</v>
      </c>
      <c r="C670" s="213" t="s">
        <v>2043</v>
      </c>
      <c r="D670" s="212" t="s">
        <v>2684</v>
      </c>
      <c r="E670" s="212" t="s">
        <v>61</v>
      </c>
      <c r="F670" s="213" t="s">
        <v>2702</v>
      </c>
      <c r="G670" s="214" t="s">
        <v>22</v>
      </c>
      <c r="H670" s="212">
        <v>2.53</v>
      </c>
      <c r="I670" s="215">
        <v>2.53</v>
      </c>
      <c r="J670" s="212"/>
      <c r="K670" s="212">
        <v>100</v>
      </c>
      <c r="L670" s="212">
        <v>253</v>
      </c>
      <c r="M670" s="216"/>
    </row>
    <row r="671" s="208" customFormat="1" ht="24" customHeight="1" spans="1:13">
      <c r="A671" s="212">
        <v>20</v>
      </c>
      <c r="B671" s="213" t="s">
        <v>2703</v>
      </c>
      <c r="C671" s="213" t="s">
        <v>2043</v>
      </c>
      <c r="D671" s="212" t="s">
        <v>2684</v>
      </c>
      <c r="E671" s="212" t="s">
        <v>61</v>
      </c>
      <c r="F671" s="213" t="s">
        <v>2703</v>
      </c>
      <c r="G671" s="214" t="s">
        <v>22</v>
      </c>
      <c r="H671" s="212">
        <v>11.64</v>
      </c>
      <c r="I671" s="215">
        <v>11.64</v>
      </c>
      <c r="J671" s="212"/>
      <c r="K671" s="212">
        <v>100</v>
      </c>
      <c r="L671" s="212">
        <v>1164</v>
      </c>
      <c r="M671" s="216"/>
    </row>
    <row r="672" s="208" customFormat="1" ht="24" customHeight="1" spans="1:13">
      <c r="A672" s="212">
        <v>21</v>
      </c>
      <c r="B672" s="213" t="s">
        <v>2704</v>
      </c>
      <c r="C672" s="213" t="s">
        <v>2043</v>
      </c>
      <c r="D672" s="212" t="s">
        <v>2684</v>
      </c>
      <c r="E672" s="212" t="s">
        <v>61</v>
      </c>
      <c r="F672" s="213" t="s">
        <v>2704</v>
      </c>
      <c r="G672" s="214" t="s">
        <v>22</v>
      </c>
      <c r="H672" s="212">
        <v>7.58</v>
      </c>
      <c r="I672" s="215">
        <v>7.58</v>
      </c>
      <c r="J672" s="212"/>
      <c r="K672" s="212">
        <v>100</v>
      </c>
      <c r="L672" s="212">
        <v>758</v>
      </c>
      <c r="M672" s="216"/>
    </row>
    <row r="673" s="208" customFormat="1" ht="24" customHeight="1" spans="1:13">
      <c r="A673" s="212">
        <v>22</v>
      </c>
      <c r="B673" s="213" t="s">
        <v>2062</v>
      </c>
      <c r="C673" s="213" t="s">
        <v>2043</v>
      </c>
      <c r="D673" s="212" t="s">
        <v>2684</v>
      </c>
      <c r="E673" s="212" t="s">
        <v>61</v>
      </c>
      <c r="F673" s="213" t="s">
        <v>2062</v>
      </c>
      <c r="G673" s="214" t="s">
        <v>22</v>
      </c>
      <c r="H673" s="212">
        <v>14.09</v>
      </c>
      <c r="I673" s="215">
        <v>14.09</v>
      </c>
      <c r="J673" s="212"/>
      <c r="K673" s="212">
        <v>100</v>
      </c>
      <c r="L673" s="212">
        <v>1409</v>
      </c>
      <c r="M673" s="216"/>
    </row>
    <row r="674" s="208" customFormat="1" ht="24" customHeight="1" spans="1:13">
      <c r="A674" s="212">
        <v>23</v>
      </c>
      <c r="B674" s="213" t="s">
        <v>2705</v>
      </c>
      <c r="C674" s="213" t="s">
        <v>2043</v>
      </c>
      <c r="D674" s="212" t="s">
        <v>2684</v>
      </c>
      <c r="E674" s="212" t="s">
        <v>61</v>
      </c>
      <c r="F674" s="213" t="s">
        <v>2705</v>
      </c>
      <c r="G674" s="214" t="s">
        <v>22</v>
      </c>
      <c r="H674" s="212">
        <v>6.49</v>
      </c>
      <c r="I674" s="215">
        <v>6.49</v>
      </c>
      <c r="J674" s="212"/>
      <c r="K674" s="212">
        <v>100</v>
      </c>
      <c r="L674" s="212">
        <v>649</v>
      </c>
      <c r="M674" s="216"/>
    </row>
    <row r="675" s="208" customFormat="1" ht="24" customHeight="1" spans="1:13">
      <c r="A675" s="212">
        <v>24</v>
      </c>
      <c r="B675" s="213" t="s">
        <v>2706</v>
      </c>
      <c r="C675" s="213" t="s">
        <v>2043</v>
      </c>
      <c r="D675" s="212" t="s">
        <v>2684</v>
      </c>
      <c r="E675" s="212" t="s">
        <v>61</v>
      </c>
      <c r="F675" s="213" t="s">
        <v>2706</v>
      </c>
      <c r="G675" s="214" t="s">
        <v>22</v>
      </c>
      <c r="H675" s="212">
        <v>12.8</v>
      </c>
      <c r="I675" s="215">
        <v>12.8</v>
      </c>
      <c r="J675" s="212"/>
      <c r="K675" s="212">
        <v>100</v>
      </c>
      <c r="L675" s="212">
        <v>1280</v>
      </c>
      <c r="M675" s="216"/>
    </row>
    <row r="676" s="208" customFormat="1" ht="24" customHeight="1" spans="1:13">
      <c r="A676" s="212">
        <v>25</v>
      </c>
      <c r="B676" s="213" t="s">
        <v>2707</v>
      </c>
      <c r="C676" s="213" t="s">
        <v>2043</v>
      </c>
      <c r="D676" s="212" t="s">
        <v>2684</v>
      </c>
      <c r="E676" s="212" t="s">
        <v>61</v>
      </c>
      <c r="F676" s="213" t="s">
        <v>2707</v>
      </c>
      <c r="G676" s="214" t="s">
        <v>22</v>
      </c>
      <c r="H676" s="212">
        <v>8.03</v>
      </c>
      <c r="I676" s="215">
        <v>8.03</v>
      </c>
      <c r="J676" s="212"/>
      <c r="K676" s="212">
        <v>100</v>
      </c>
      <c r="L676" s="212">
        <v>803</v>
      </c>
      <c r="M676" s="216"/>
    </row>
    <row r="677" s="208" customFormat="1" ht="24" customHeight="1" spans="1:13">
      <c r="A677" s="212">
        <v>26</v>
      </c>
      <c r="B677" s="213" t="s">
        <v>2708</v>
      </c>
      <c r="C677" s="213" t="s">
        <v>2043</v>
      </c>
      <c r="D677" s="212" t="s">
        <v>2684</v>
      </c>
      <c r="E677" s="212" t="s">
        <v>61</v>
      </c>
      <c r="F677" s="213" t="s">
        <v>2708</v>
      </c>
      <c r="G677" s="214" t="s">
        <v>22</v>
      </c>
      <c r="H677" s="212">
        <v>10</v>
      </c>
      <c r="I677" s="215">
        <v>10</v>
      </c>
      <c r="J677" s="212"/>
      <c r="K677" s="212">
        <v>100</v>
      </c>
      <c r="L677" s="212">
        <v>1000</v>
      </c>
      <c r="M677" s="216"/>
    </row>
    <row r="678" s="208" customFormat="1" ht="24" customHeight="1" spans="1:13">
      <c r="A678" s="212">
        <v>27</v>
      </c>
      <c r="B678" s="213" t="s">
        <v>2709</v>
      </c>
      <c r="C678" s="213" t="s">
        <v>2043</v>
      </c>
      <c r="D678" s="212" t="s">
        <v>2684</v>
      </c>
      <c r="E678" s="212" t="s">
        <v>61</v>
      </c>
      <c r="F678" s="213" t="s">
        <v>2709</v>
      </c>
      <c r="G678" s="214" t="s">
        <v>22</v>
      </c>
      <c r="H678" s="212">
        <v>12.77</v>
      </c>
      <c r="I678" s="215">
        <v>12.77</v>
      </c>
      <c r="J678" s="212"/>
      <c r="K678" s="212">
        <v>100</v>
      </c>
      <c r="L678" s="212">
        <v>1277</v>
      </c>
      <c r="M678" s="216"/>
    </row>
    <row r="679" s="208" customFormat="1" ht="24" customHeight="1" spans="1:13">
      <c r="A679" s="212">
        <v>28</v>
      </c>
      <c r="B679" s="213" t="s">
        <v>2257</v>
      </c>
      <c r="C679" s="213" t="s">
        <v>2043</v>
      </c>
      <c r="D679" s="212" t="s">
        <v>2684</v>
      </c>
      <c r="E679" s="212" t="s">
        <v>61</v>
      </c>
      <c r="F679" s="213" t="s">
        <v>2257</v>
      </c>
      <c r="G679" s="214" t="s">
        <v>22</v>
      </c>
      <c r="H679" s="212">
        <v>9.94</v>
      </c>
      <c r="I679" s="215">
        <v>9.94</v>
      </c>
      <c r="J679" s="212"/>
      <c r="K679" s="212">
        <v>100</v>
      </c>
      <c r="L679" s="212">
        <v>994</v>
      </c>
      <c r="M679" s="216"/>
    </row>
    <row r="680" s="208" customFormat="1" ht="24" customHeight="1" spans="1:13">
      <c r="A680" s="212">
        <v>29</v>
      </c>
      <c r="B680" s="213" t="s">
        <v>2710</v>
      </c>
      <c r="C680" s="213" t="s">
        <v>2043</v>
      </c>
      <c r="D680" s="212" t="s">
        <v>2684</v>
      </c>
      <c r="E680" s="212" t="s">
        <v>61</v>
      </c>
      <c r="F680" s="213" t="s">
        <v>2710</v>
      </c>
      <c r="G680" s="214" t="s">
        <v>22</v>
      </c>
      <c r="H680" s="212">
        <v>4.97</v>
      </c>
      <c r="I680" s="215">
        <v>4.97</v>
      </c>
      <c r="J680" s="212"/>
      <c r="K680" s="212">
        <v>100</v>
      </c>
      <c r="L680" s="212">
        <v>497</v>
      </c>
      <c r="M680" s="216"/>
    </row>
    <row r="681" s="208" customFormat="1" ht="24" customHeight="1" spans="1:13">
      <c r="A681" s="212">
        <v>30</v>
      </c>
      <c r="B681" s="213" t="s">
        <v>2711</v>
      </c>
      <c r="C681" s="213" t="s">
        <v>2043</v>
      </c>
      <c r="D681" s="212" t="s">
        <v>2684</v>
      </c>
      <c r="E681" s="212" t="s">
        <v>61</v>
      </c>
      <c r="F681" s="213" t="s">
        <v>2711</v>
      </c>
      <c r="G681" s="214" t="s">
        <v>22</v>
      </c>
      <c r="H681" s="212">
        <v>8.16</v>
      </c>
      <c r="I681" s="215">
        <v>8.16</v>
      </c>
      <c r="J681" s="212"/>
      <c r="K681" s="212">
        <v>100</v>
      </c>
      <c r="L681" s="212">
        <v>816</v>
      </c>
      <c r="M681" s="216"/>
    </row>
    <row r="682" s="208" customFormat="1" ht="24" customHeight="1" spans="1:13">
      <c r="A682" s="212">
        <v>31</v>
      </c>
      <c r="B682" s="213" t="s">
        <v>2712</v>
      </c>
      <c r="C682" s="213" t="s">
        <v>2043</v>
      </c>
      <c r="D682" s="212" t="s">
        <v>2684</v>
      </c>
      <c r="E682" s="212" t="s">
        <v>61</v>
      </c>
      <c r="F682" s="213" t="s">
        <v>2712</v>
      </c>
      <c r="G682" s="214" t="s">
        <v>22</v>
      </c>
      <c r="H682" s="212">
        <v>34.98</v>
      </c>
      <c r="I682" s="215">
        <v>22.48</v>
      </c>
      <c r="J682" s="212">
        <v>12.5</v>
      </c>
      <c r="K682" s="212">
        <v>100</v>
      </c>
      <c r="L682" s="212">
        <v>3498</v>
      </c>
      <c r="M682" s="216"/>
    </row>
    <row r="683" s="208" customFormat="1" ht="24" customHeight="1" spans="1:13">
      <c r="A683" s="212">
        <v>32</v>
      </c>
      <c r="B683" s="213" t="s">
        <v>2713</v>
      </c>
      <c r="C683" s="213" t="s">
        <v>2043</v>
      </c>
      <c r="D683" s="212" t="s">
        <v>2684</v>
      </c>
      <c r="E683" s="212" t="s">
        <v>61</v>
      </c>
      <c r="F683" s="213" t="s">
        <v>2713</v>
      </c>
      <c r="G683" s="214" t="s">
        <v>22</v>
      </c>
      <c r="H683" s="212">
        <v>3.91</v>
      </c>
      <c r="I683" s="215">
        <v>3.91</v>
      </c>
      <c r="J683" s="212"/>
      <c r="K683" s="212">
        <v>100</v>
      </c>
      <c r="L683" s="212">
        <v>391</v>
      </c>
      <c r="M683" s="216"/>
    </row>
    <row r="684" s="208" customFormat="1" ht="24" customHeight="1" spans="1:13">
      <c r="A684" s="212">
        <v>33</v>
      </c>
      <c r="B684" s="213" t="s">
        <v>2714</v>
      </c>
      <c r="C684" s="213" t="s">
        <v>2043</v>
      </c>
      <c r="D684" s="212" t="s">
        <v>2684</v>
      </c>
      <c r="E684" s="212" t="s">
        <v>61</v>
      </c>
      <c r="F684" s="213" t="s">
        <v>2714</v>
      </c>
      <c r="G684" s="214" t="s">
        <v>22</v>
      </c>
      <c r="H684" s="212">
        <v>11.67</v>
      </c>
      <c r="I684" s="215">
        <v>11.67</v>
      </c>
      <c r="J684" s="212"/>
      <c r="K684" s="212">
        <v>100</v>
      </c>
      <c r="L684" s="212">
        <v>1167</v>
      </c>
      <c r="M684" s="216"/>
    </row>
    <row r="685" s="208" customFormat="1" ht="24" customHeight="1" spans="1:13">
      <c r="A685" s="212">
        <v>34</v>
      </c>
      <c r="B685" s="213" t="s">
        <v>2715</v>
      </c>
      <c r="C685" s="213" t="s">
        <v>2043</v>
      </c>
      <c r="D685" s="212" t="s">
        <v>2684</v>
      </c>
      <c r="E685" s="212" t="s">
        <v>61</v>
      </c>
      <c r="F685" s="213" t="s">
        <v>2715</v>
      </c>
      <c r="G685" s="214" t="s">
        <v>22</v>
      </c>
      <c r="H685" s="212">
        <v>13.98</v>
      </c>
      <c r="I685" s="215">
        <v>13.98</v>
      </c>
      <c r="J685" s="212"/>
      <c r="K685" s="212">
        <v>100</v>
      </c>
      <c r="L685" s="212">
        <v>1398</v>
      </c>
      <c r="M685" s="216"/>
    </row>
    <row r="686" s="208" customFormat="1" ht="24" customHeight="1" spans="1:13">
      <c r="A686" s="212">
        <v>35</v>
      </c>
      <c r="B686" s="213" t="s">
        <v>2716</v>
      </c>
      <c r="C686" s="213" t="s">
        <v>2043</v>
      </c>
      <c r="D686" s="212" t="s">
        <v>2684</v>
      </c>
      <c r="E686" s="212" t="s">
        <v>61</v>
      </c>
      <c r="F686" s="213" t="s">
        <v>2716</v>
      </c>
      <c r="G686" s="214" t="s">
        <v>22</v>
      </c>
      <c r="H686" s="212">
        <v>2.57</v>
      </c>
      <c r="I686" s="215">
        <v>2.57</v>
      </c>
      <c r="J686" s="212"/>
      <c r="K686" s="212">
        <v>100</v>
      </c>
      <c r="L686" s="212">
        <v>257</v>
      </c>
      <c r="M686" s="216"/>
    </row>
    <row r="687" s="208" customFormat="1" ht="24" customHeight="1" spans="1:13">
      <c r="A687" s="212">
        <v>36</v>
      </c>
      <c r="B687" s="213" t="s">
        <v>2717</v>
      </c>
      <c r="C687" s="213" t="s">
        <v>2043</v>
      </c>
      <c r="D687" s="212" t="s">
        <v>2684</v>
      </c>
      <c r="E687" s="212" t="s">
        <v>61</v>
      </c>
      <c r="F687" s="213" t="s">
        <v>2717</v>
      </c>
      <c r="G687" s="214" t="s">
        <v>22</v>
      </c>
      <c r="H687" s="212">
        <v>6.89</v>
      </c>
      <c r="I687" s="215">
        <v>6.89</v>
      </c>
      <c r="J687" s="212"/>
      <c r="K687" s="212">
        <v>100</v>
      </c>
      <c r="L687" s="212">
        <v>689</v>
      </c>
      <c r="M687" s="216"/>
    </row>
    <row r="688" s="208" customFormat="1" ht="24" customHeight="1" spans="1:13">
      <c r="A688" s="212">
        <v>37</v>
      </c>
      <c r="B688" s="213" t="s">
        <v>2718</v>
      </c>
      <c r="C688" s="213" t="s">
        <v>2043</v>
      </c>
      <c r="D688" s="212" t="s">
        <v>2684</v>
      </c>
      <c r="E688" s="212" t="s">
        <v>61</v>
      </c>
      <c r="F688" s="213" t="s">
        <v>2718</v>
      </c>
      <c r="G688" s="214" t="s">
        <v>22</v>
      </c>
      <c r="H688" s="212">
        <v>12.7</v>
      </c>
      <c r="I688" s="215">
        <v>12.7</v>
      </c>
      <c r="J688" s="212"/>
      <c r="K688" s="212">
        <v>100</v>
      </c>
      <c r="L688" s="212">
        <v>1270</v>
      </c>
      <c r="M688" s="216"/>
    </row>
    <row r="689" s="208" customFormat="1" ht="24" customHeight="1" spans="1:13">
      <c r="A689" s="212">
        <v>38</v>
      </c>
      <c r="B689" s="213" t="s">
        <v>2719</v>
      </c>
      <c r="C689" s="213" t="s">
        <v>2043</v>
      </c>
      <c r="D689" s="212" t="s">
        <v>2684</v>
      </c>
      <c r="E689" s="212" t="s">
        <v>61</v>
      </c>
      <c r="F689" s="213" t="s">
        <v>2719</v>
      </c>
      <c r="G689" s="214" t="s">
        <v>22</v>
      </c>
      <c r="H689" s="212">
        <v>22.55</v>
      </c>
      <c r="I689" s="215">
        <v>22.55</v>
      </c>
      <c r="J689" s="212"/>
      <c r="K689" s="212">
        <v>100</v>
      </c>
      <c r="L689" s="212">
        <v>2255</v>
      </c>
      <c r="M689" s="216"/>
    </row>
    <row r="690" s="208" customFormat="1" ht="24" customHeight="1" spans="1:13">
      <c r="A690" s="212">
        <v>39</v>
      </c>
      <c r="B690" s="213" t="s">
        <v>2720</v>
      </c>
      <c r="C690" s="213" t="s">
        <v>2043</v>
      </c>
      <c r="D690" s="212" t="s">
        <v>2684</v>
      </c>
      <c r="E690" s="212" t="s">
        <v>61</v>
      </c>
      <c r="F690" s="213" t="s">
        <v>2720</v>
      </c>
      <c r="G690" s="214" t="s">
        <v>22</v>
      </c>
      <c r="H690" s="212">
        <v>2.62</v>
      </c>
      <c r="I690" s="215">
        <v>2.62</v>
      </c>
      <c r="J690" s="212"/>
      <c r="K690" s="212">
        <v>100</v>
      </c>
      <c r="L690" s="212">
        <v>262</v>
      </c>
      <c r="M690" s="216"/>
    </row>
    <row r="691" s="208" customFormat="1" ht="24" customHeight="1" spans="1:13">
      <c r="A691" s="212">
        <v>40</v>
      </c>
      <c r="B691" s="213" t="s">
        <v>2721</v>
      </c>
      <c r="C691" s="213" t="s">
        <v>2043</v>
      </c>
      <c r="D691" s="212" t="s">
        <v>2684</v>
      </c>
      <c r="E691" s="212" t="s">
        <v>61</v>
      </c>
      <c r="F691" s="213" t="s">
        <v>2721</v>
      </c>
      <c r="G691" s="214" t="s">
        <v>22</v>
      </c>
      <c r="H691" s="212">
        <v>6.97</v>
      </c>
      <c r="I691" s="215">
        <v>6.97</v>
      </c>
      <c r="J691" s="212"/>
      <c r="K691" s="212">
        <v>100</v>
      </c>
      <c r="L691" s="212">
        <v>697</v>
      </c>
      <c r="M691" s="216"/>
    </row>
    <row r="692" s="208" customFormat="1" ht="24" customHeight="1" spans="1:13">
      <c r="A692" s="212">
        <v>41</v>
      </c>
      <c r="B692" s="213" t="s">
        <v>2722</v>
      </c>
      <c r="C692" s="213" t="s">
        <v>2043</v>
      </c>
      <c r="D692" s="212" t="s">
        <v>2684</v>
      </c>
      <c r="E692" s="212" t="s">
        <v>61</v>
      </c>
      <c r="F692" s="213" t="s">
        <v>2722</v>
      </c>
      <c r="G692" s="214" t="s">
        <v>22</v>
      </c>
      <c r="H692" s="212">
        <v>6.53</v>
      </c>
      <c r="I692" s="215">
        <v>6.53</v>
      </c>
      <c r="J692" s="212"/>
      <c r="K692" s="212">
        <v>100</v>
      </c>
      <c r="L692" s="212">
        <v>653</v>
      </c>
      <c r="M692" s="216"/>
    </row>
    <row r="693" s="208" customFormat="1" ht="24" customHeight="1" spans="1:13">
      <c r="A693" s="212">
        <v>42</v>
      </c>
      <c r="B693" s="213" t="s">
        <v>2723</v>
      </c>
      <c r="C693" s="213" t="s">
        <v>2043</v>
      </c>
      <c r="D693" s="212" t="s">
        <v>2684</v>
      </c>
      <c r="E693" s="212" t="s">
        <v>61</v>
      </c>
      <c r="F693" s="213" t="s">
        <v>2723</v>
      </c>
      <c r="G693" s="214" t="s">
        <v>22</v>
      </c>
      <c r="H693" s="212">
        <v>9.69</v>
      </c>
      <c r="I693" s="215">
        <v>9.69</v>
      </c>
      <c r="J693" s="212"/>
      <c r="K693" s="212">
        <v>100</v>
      </c>
      <c r="L693" s="212">
        <v>969</v>
      </c>
      <c r="M693" s="216"/>
    </row>
    <row r="694" s="208" customFormat="1" ht="24" customHeight="1" spans="1:13">
      <c r="A694" s="212">
        <v>43</v>
      </c>
      <c r="B694" s="213" t="s">
        <v>2724</v>
      </c>
      <c r="C694" s="213" t="s">
        <v>2043</v>
      </c>
      <c r="D694" s="212" t="s">
        <v>2684</v>
      </c>
      <c r="E694" s="212" t="s">
        <v>61</v>
      </c>
      <c r="F694" s="213" t="s">
        <v>2724</v>
      </c>
      <c r="G694" s="214" t="s">
        <v>22</v>
      </c>
      <c r="H694" s="212">
        <v>10.36</v>
      </c>
      <c r="I694" s="215">
        <v>10.36</v>
      </c>
      <c r="J694" s="212"/>
      <c r="K694" s="212">
        <v>100</v>
      </c>
      <c r="L694" s="212">
        <v>1036</v>
      </c>
      <c r="M694" s="216"/>
    </row>
    <row r="695" s="208" customFormat="1" ht="24" customHeight="1" spans="1:13">
      <c r="A695" s="212">
        <v>44</v>
      </c>
      <c r="B695" s="213" t="s">
        <v>2725</v>
      </c>
      <c r="C695" s="213" t="s">
        <v>2043</v>
      </c>
      <c r="D695" s="212" t="s">
        <v>2684</v>
      </c>
      <c r="E695" s="212" t="s">
        <v>61</v>
      </c>
      <c r="F695" s="213" t="s">
        <v>2725</v>
      </c>
      <c r="G695" s="214" t="s">
        <v>22</v>
      </c>
      <c r="H695" s="212">
        <v>5.84</v>
      </c>
      <c r="I695" s="215">
        <v>5.84</v>
      </c>
      <c r="J695" s="212"/>
      <c r="K695" s="212">
        <v>100</v>
      </c>
      <c r="L695" s="212">
        <v>584</v>
      </c>
      <c r="M695" s="216"/>
    </row>
    <row r="696" s="208" customFormat="1" ht="24" customHeight="1" spans="1:13">
      <c r="A696" s="212">
        <v>45</v>
      </c>
      <c r="B696" s="213" t="s">
        <v>2726</v>
      </c>
      <c r="C696" s="213" t="s">
        <v>2043</v>
      </c>
      <c r="D696" s="212" t="s">
        <v>2684</v>
      </c>
      <c r="E696" s="212" t="s">
        <v>61</v>
      </c>
      <c r="F696" s="213" t="s">
        <v>2726</v>
      </c>
      <c r="G696" s="214" t="s">
        <v>22</v>
      </c>
      <c r="H696" s="212">
        <v>7.84</v>
      </c>
      <c r="I696" s="215">
        <v>7.84</v>
      </c>
      <c r="J696" s="212"/>
      <c r="K696" s="212">
        <v>100</v>
      </c>
      <c r="L696" s="212">
        <v>784</v>
      </c>
      <c r="M696" s="216"/>
    </row>
    <row r="697" s="208" customFormat="1" ht="24" customHeight="1" spans="1:13">
      <c r="A697" s="212">
        <v>46</v>
      </c>
      <c r="B697" s="213" t="s">
        <v>2727</v>
      </c>
      <c r="C697" s="213" t="s">
        <v>2043</v>
      </c>
      <c r="D697" s="212" t="s">
        <v>2684</v>
      </c>
      <c r="E697" s="212" t="s">
        <v>61</v>
      </c>
      <c r="F697" s="213" t="s">
        <v>2727</v>
      </c>
      <c r="G697" s="214" t="s">
        <v>22</v>
      </c>
      <c r="H697" s="212">
        <v>16.34</v>
      </c>
      <c r="I697" s="215">
        <v>16.34</v>
      </c>
      <c r="J697" s="212"/>
      <c r="K697" s="212">
        <v>100</v>
      </c>
      <c r="L697" s="212">
        <v>1634</v>
      </c>
      <c r="M697" s="216"/>
    </row>
    <row r="698" s="208" customFormat="1" ht="24" customHeight="1" spans="1:13">
      <c r="A698" s="212">
        <v>47</v>
      </c>
      <c r="B698" s="213" t="s">
        <v>2728</v>
      </c>
      <c r="C698" s="213" t="s">
        <v>2043</v>
      </c>
      <c r="D698" s="212" t="s">
        <v>2684</v>
      </c>
      <c r="E698" s="212" t="s">
        <v>61</v>
      </c>
      <c r="F698" s="213" t="s">
        <v>2728</v>
      </c>
      <c r="G698" s="214" t="s">
        <v>22</v>
      </c>
      <c r="H698" s="212">
        <v>11.19</v>
      </c>
      <c r="I698" s="215">
        <v>11.19</v>
      </c>
      <c r="J698" s="212"/>
      <c r="K698" s="212">
        <v>100</v>
      </c>
      <c r="L698" s="212">
        <v>1119</v>
      </c>
      <c r="M698" s="216"/>
    </row>
    <row r="699" s="208" customFormat="1" ht="24" customHeight="1" spans="1:13">
      <c r="A699" s="212">
        <v>48</v>
      </c>
      <c r="B699" s="213" t="s">
        <v>2015</v>
      </c>
      <c r="C699" s="213" t="s">
        <v>2043</v>
      </c>
      <c r="D699" s="212" t="s">
        <v>2684</v>
      </c>
      <c r="E699" s="212" t="s">
        <v>61</v>
      </c>
      <c r="F699" s="213" t="s">
        <v>2015</v>
      </c>
      <c r="G699" s="214" t="s">
        <v>22</v>
      </c>
      <c r="H699" s="212">
        <v>12.75</v>
      </c>
      <c r="I699" s="215">
        <v>12.75</v>
      </c>
      <c r="J699" s="212"/>
      <c r="K699" s="212">
        <v>100</v>
      </c>
      <c r="L699" s="212">
        <v>1275</v>
      </c>
      <c r="M699" s="216"/>
    </row>
    <row r="700" s="208" customFormat="1" ht="24" customHeight="1" spans="1:13">
      <c r="A700" s="212">
        <v>49</v>
      </c>
      <c r="B700" s="213" t="s">
        <v>2729</v>
      </c>
      <c r="C700" s="213" t="s">
        <v>2043</v>
      </c>
      <c r="D700" s="212" t="s">
        <v>2684</v>
      </c>
      <c r="E700" s="212" t="s">
        <v>61</v>
      </c>
      <c r="F700" s="213" t="s">
        <v>2729</v>
      </c>
      <c r="G700" s="214" t="s">
        <v>22</v>
      </c>
      <c r="H700" s="212">
        <v>7.55</v>
      </c>
      <c r="I700" s="215">
        <v>7.55</v>
      </c>
      <c r="J700" s="212"/>
      <c r="K700" s="212">
        <v>100</v>
      </c>
      <c r="L700" s="212">
        <v>755</v>
      </c>
      <c r="M700" s="216"/>
    </row>
    <row r="701" s="208" customFormat="1" ht="24" customHeight="1" spans="1:13">
      <c r="A701" s="212">
        <v>50</v>
      </c>
      <c r="B701" s="213" t="s">
        <v>2201</v>
      </c>
      <c r="C701" s="213" t="s">
        <v>2043</v>
      </c>
      <c r="D701" s="212" t="s">
        <v>2684</v>
      </c>
      <c r="E701" s="212" t="s">
        <v>61</v>
      </c>
      <c r="F701" s="213" t="s">
        <v>2201</v>
      </c>
      <c r="G701" s="214" t="s">
        <v>22</v>
      </c>
      <c r="H701" s="212">
        <v>6.04</v>
      </c>
      <c r="I701" s="215">
        <v>6.04</v>
      </c>
      <c r="J701" s="212"/>
      <c r="K701" s="212">
        <v>100</v>
      </c>
      <c r="L701" s="212">
        <v>604</v>
      </c>
      <c r="M701" s="216"/>
    </row>
    <row r="702" s="208" customFormat="1" ht="24" customHeight="1" spans="1:13">
      <c r="A702" s="212">
        <v>51</v>
      </c>
      <c r="B702" s="213" t="s">
        <v>2730</v>
      </c>
      <c r="C702" s="213" t="s">
        <v>2043</v>
      </c>
      <c r="D702" s="212" t="s">
        <v>2684</v>
      </c>
      <c r="E702" s="212" t="s">
        <v>463</v>
      </c>
      <c r="F702" s="213" t="s">
        <v>2730</v>
      </c>
      <c r="G702" s="214" t="s">
        <v>22</v>
      </c>
      <c r="H702" s="212">
        <v>2.38</v>
      </c>
      <c r="I702" s="215">
        <v>2.38</v>
      </c>
      <c r="J702" s="212"/>
      <c r="K702" s="212">
        <v>100</v>
      </c>
      <c r="L702" s="212">
        <v>238</v>
      </c>
      <c r="M702" s="216"/>
    </row>
    <row r="703" s="208" customFormat="1" ht="24" customHeight="1" spans="1:13">
      <c r="A703" s="212">
        <v>52</v>
      </c>
      <c r="B703" s="213" t="s">
        <v>2731</v>
      </c>
      <c r="C703" s="213" t="s">
        <v>2043</v>
      </c>
      <c r="D703" s="212" t="s">
        <v>2684</v>
      </c>
      <c r="E703" s="212" t="s">
        <v>463</v>
      </c>
      <c r="F703" s="213" t="s">
        <v>2731</v>
      </c>
      <c r="G703" s="214" t="s">
        <v>22</v>
      </c>
      <c r="H703" s="212">
        <v>23.95</v>
      </c>
      <c r="I703" s="215">
        <v>23.95</v>
      </c>
      <c r="J703" s="212"/>
      <c r="K703" s="212">
        <v>100</v>
      </c>
      <c r="L703" s="212">
        <v>2395</v>
      </c>
      <c r="M703" s="216"/>
    </row>
    <row r="704" s="208" customFormat="1" ht="24" customHeight="1" spans="1:13">
      <c r="A704" s="212">
        <v>53</v>
      </c>
      <c r="B704" s="213" t="s">
        <v>2732</v>
      </c>
      <c r="C704" s="213" t="s">
        <v>2043</v>
      </c>
      <c r="D704" s="212" t="s">
        <v>2684</v>
      </c>
      <c r="E704" s="212" t="s">
        <v>206</v>
      </c>
      <c r="F704" s="213" t="s">
        <v>2732</v>
      </c>
      <c r="G704" s="214" t="s">
        <v>22</v>
      </c>
      <c r="H704" s="212">
        <v>21.57</v>
      </c>
      <c r="I704" s="215">
        <v>10.67</v>
      </c>
      <c r="J704" s="212">
        <v>10.9</v>
      </c>
      <c r="K704" s="212">
        <v>100</v>
      </c>
      <c r="L704" s="212">
        <v>2157</v>
      </c>
      <c r="M704" s="216"/>
    </row>
    <row r="705" s="208" customFormat="1" ht="24" customHeight="1" spans="1:13">
      <c r="A705" s="212">
        <v>54</v>
      </c>
      <c r="B705" s="213" t="s">
        <v>2733</v>
      </c>
      <c r="C705" s="213" t="s">
        <v>2043</v>
      </c>
      <c r="D705" s="212" t="s">
        <v>2684</v>
      </c>
      <c r="E705" s="212" t="s">
        <v>463</v>
      </c>
      <c r="F705" s="213" t="s">
        <v>2733</v>
      </c>
      <c r="G705" s="214" t="s">
        <v>22</v>
      </c>
      <c r="H705" s="212">
        <v>16.16</v>
      </c>
      <c r="I705" s="215">
        <v>16.16</v>
      </c>
      <c r="J705" s="212"/>
      <c r="K705" s="212">
        <v>100</v>
      </c>
      <c r="L705" s="212">
        <v>1616</v>
      </c>
      <c r="M705" s="216"/>
    </row>
    <row r="706" s="208" customFormat="1" ht="24" customHeight="1" spans="1:13">
      <c r="A706" s="212">
        <v>55</v>
      </c>
      <c r="B706" s="213" t="s">
        <v>2734</v>
      </c>
      <c r="C706" s="213" t="s">
        <v>2043</v>
      </c>
      <c r="D706" s="212" t="s">
        <v>2684</v>
      </c>
      <c r="E706" s="212" t="s">
        <v>463</v>
      </c>
      <c r="F706" s="213" t="s">
        <v>2734</v>
      </c>
      <c r="G706" s="214" t="s">
        <v>22</v>
      </c>
      <c r="H706" s="212">
        <v>14.84</v>
      </c>
      <c r="I706" s="215">
        <v>14.84</v>
      </c>
      <c r="J706" s="212"/>
      <c r="K706" s="212">
        <v>100</v>
      </c>
      <c r="L706" s="212">
        <v>1484</v>
      </c>
      <c r="M706" s="216"/>
    </row>
    <row r="707" s="208" customFormat="1" ht="24" customHeight="1" spans="1:13">
      <c r="A707" s="212">
        <v>56</v>
      </c>
      <c r="B707" s="213" t="s">
        <v>2248</v>
      </c>
      <c r="C707" s="213" t="s">
        <v>2043</v>
      </c>
      <c r="D707" s="212" t="s">
        <v>2684</v>
      </c>
      <c r="E707" s="212" t="s">
        <v>463</v>
      </c>
      <c r="F707" s="213" t="s">
        <v>2248</v>
      </c>
      <c r="G707" s="214" t="s">
        <v>22</v>
      </c>
      <c r="H707" s="212">
        <v>21.26</v>
      </c>
      <c r="I707" s="215">
        <v>21.26</v>
      </c>
      <c r="J707" s="212"/>
      <c r="K707" s="212">
        <v>100</v>
      </c>
      <c r="L707" s="212">
        <v>2126</v>
      </c>
      <c r="M707" s="216"/>
    </row>
    <row r="708" s="208" customFormat="1" ht="24" customHeight="1" spans="1:13">
      <c r="A708" s="212">
        <v>57</v>
      </c>
      <c r="B708" s="213" t="s">
        <v>2636</v>
      </c>
      <c r="C708" s="213" t="s">
        <v>2043</v>
      </c>
      <c r="D708" s="212" t="s">
        <v>2684</v>
      </c>
      <c r="E708" s="212" t="s">
        <v>463</v>
      </c>
      <c r="F708" s="213" t="s">
        <v>2636</v>
      </c>
      <c r="G708" s="214" t="s">
        <v>22</v>
      </c>
      <c r="H708" s="212">
        <v>29.19</v>
      </c>
      <c r="I708" s="215">
        <v>29.19</v>
      </c>
      <c r="J708" s="212"/>
      <c r="K708" s="212">
        <v>100</v>
      </c>
      <c r="L708" s="212">
        <v>2919</v>
      </c>
      <c r="M708" s="216"/>
    </row>
    <row r="709" s="208" customFormat="1" ht="24" customHeight="1" spans="1:13">
      <c r="A709" s="212">
        <v>58</v>
      </c>
      <c r="B709" s="213" t="s">
        <v>2735</v>
      </c>
      <c r="C709" s="213" t="s">
        <v>2043</v>
      </c>
      <c r="D709" s="212" t="s">
        <v>2684</v>
      </c>
      <c r="E709" s="212" t="s">
        <v>463</v>
      </c>
      <c r="F709" s="213" t="s">
        <v>2735</v>
      </c>
      <c r="G709" s="214" t="s">
        <v>22</v>
      </c>
      <c r="H709" s="212">
        <v>29.76</v>
      </c>
      <c r="I709" s="215">
        <v>29.76</v>
      </c>
      <c r="J709" s="212"/>
      <c r="K709" s="212">
        <v>100</v>
      </c>
      <c r="L709" s="212">
        <v>2976</v>
      </c>
      <c r="M709" s="216"/>
    </row>
    <row r="710" s="208" customFormat="1" ht="24" customHeight="1" spans="1:13">
      <c r="A710" s="212">
        <v>59</v>
      </c>
      <c r="B710" s="213" t="s">
        <v>2736</v>
      </c>
      <c r="C710" s="213" t="s">
        <v>2043</v>
      </c>
      <c r="D710" s="212" t="s">
        <v>2684</v>
      </c>
      <c r="E710" s="212" t="s">
        <v>463</v>
      </c>
      <c r="F710" s="213" t="s">
        <v>2736</v>
      </c>
      <c r="G710" s="214" t="s">
        <v>22</v>
      </c>
      <c r="H710" s="212">
        <v>51.4</v>
      </c>
      <c r="I710" s="215">
        <v>51.4</v>
      </c>
      <c r="J710" s="212"/>
      <c r="K710" s="212">
        <v>100</v>
      </c>
      <c r="L710" s="212">
        <v>5140</v>
      </c>
      <c r="M710" s="216"/>
    </row>
    <row r="711" s="208" customFormat="1" ht="24" customHeight="1" spans="1:13">
      <c r="A711" s="212">
        <v>60</v>
      </c>
      <c r="B711" s="213" t="s">
        <v>2737</v>
      </c>
      <c r="C711" s="213" t="s">
        <v>2043</v>
      </c>
      <c r="D711" s="212" t="s">
        <v>2684</v>
      </c>
      <c r="E711" s="212" t="s">
        <v>463</v>
      </c>
      <c r="F711" s="213" t="s">
        <v>2737</v>
      </c>
      <c r="G711" s="214" t="s">
        <v>22</v>
      </c>
      <c r="H711" s="212">
        <v>30.21</v>
      </c>
      <c r="I711" s="215">
        <v>30.21</v>
      </c>
      <c r="J711" s="212"/>
      <c r="K711" s="212">
        <v>100</v>
      </c>
      <c r="L711" s="212">
        <v>3021</v>
      </c>
      <c r="M711" s="216"/>
    </row>
    <row r="712" s="208" customFormat="1" ht="24" customHeight="1" spans="1:13">
      <c r="A712" s="212">
        <v>61</v>
      </c>
      <c r="B712" s="213" t="s">
        <v>2738</v>
      </c>
      <c r="C712" s="213" t="s">
        <v>2043</v>
      </c>
      <c r="D712" s="212" t="s">
        <v>2684</v>
      </c>
      <c r="E712" s="212" t="s">
        <v>463</v>
      </c>
      <c r="F712" s="213" t="s">
        <v>2738</v>
      </c>
      <c r="G712" s="214" t="s">
        <v>22</v>
      </c>
      <c r="H712" s="212">
        <v>24.52</v>
      </c>
      <c r="I712" s="215">
        <v>24.52</v>
      </c>
      <c r="J712" s="212"/>
      <c r="K712" s="212">
        <v>100</v>
      </c>
      <c r="L712" s="212">
        <v>2452</v>
      </c>
      <c r="M712" s="216"/>
    </row>
    <row r="713" s="208" customFormat="1" ht="24" customHeight="1" spans="1:13">
      <c r="A713" s="212">
        <v>62</v>
      </c>
      <c r="B713" s="213" t="s">
        <v>2739</v>
      </c>
      <c r="C713" s="213" t="s">
        <v>2043</v>
      </c>
      <c r="D713" s="212" t="s">
        <v>2684</v>
      </c>
      <c r="E713" s="212" t="s">
        <v>463</v>
      </c>
      <c r="F713" s="213" t="s">
        <v>2739</v>
      </c>
      <c r="G713" s="214" t="s">
        <v>22</v>
      </c>
      <c r="H713" s="212">
        <v>39.2</v>
      </c>
      <c r="I713" s="215">
        <v>30.7</v>
      </c>
      <c r="J713" s="212">
        <v>8.5</v>
      </c>
      <c r="K713" s="212">
        <v>100</v>
      </c>
      <c r="L713" s="212">
        <v>3920</v>
      </c>
      <c r="M713" s="216"/>
    </row>
    <row r="714" s="208" customFormat="1" ht="24" customHeight="1" spans="1:13">
      <c r="A714" s="212">
        <v>63</v>
      </c>
      <c r="B714" s="213" t="s">
        <v>2740</v>
      </c>
      <c r="C714" s="213" t="s">
        <v>2043</v>
      </c>
      <c r="D714" s="212" t="s">
        <v>2684</v>
      </c>
      <c r="E714" s="212" t="s">
        <v>463</v>
      </c>
      <c r="F714" s="213" t="s">
        <v>2740</v>
      </c>
      <c r="G714" s="214" t="s">
        <v>22</v>
      </c>
      <c r="H714" s="212">
        <v>30.16</v>
      </c>
      <c r="I714" s="215">
        <v>18.76</v>
      </c>
      <c r="J714" s="212">
        <v>11.4</v>
      </c>
      <c r="K714" s="212">
        <v>100</v>
      </c>
      <c r="L714" s="212">
        <v>3016</v>
      </c>
      <c r="M714" s="216"/>
    </row>
    <row r="715" s="208" customFormat="1" ht="24" customHeight="1" spans="1:13">
      <c r="A715" s="212">
        <v>64</v>
      </c>
      <c r="B715" s="213" t="s">
        <v>2741</v>
      </c>
      <c r="C715" s="213" t="s">
        <v>2043</v>
      </c>
      <c r="D715" s="212" t="s">
        <v>2684</v>
      </c>
      <c r="E715" s="212" t="s">
        <v>463</v>
      </c>
      <c r="F715" s="213" t="s">
        <v>2741</v>
      </c>
      <c r="G715" s="214" t="s">
        <v>22</v>
      </c>
      <c r="H715" s="212">
        <v>26.74</v>
      </c>
      <c r="I715" s="215">
        <v>26.74</v>
      </c>
      <c r="J715" s="212"/>
      <c r="K715" s="212">
        <v>100</v>
      </c>
      <c r="L715" s="212">
        <v>2674</v>
      </c>
      <c r="M715" s="216"/>
    </row>
    <row r="716" s="208" customFormat="1" ht="24" customHeight="1" spans="1:13">
      <c r="A716" s="212">
        <v>65</v>
      </c>
      <c r="B716" s="213" t="s">
        <v>2742</v>
      </c>
      <c r="C716" s="213" t="s">
        <v>2043</v>
      </c>
      <c r="D716" s="212" t="s">
        <v>2684</v>
      </c>
      <c r="E716" s="212" t="s">
        <v>463</v>
      </c>
      <c r="F716" s="213" t="s">
        <v>2742</v>
      </c>
      <c r="G716" s="214" t="s">
        <v>22</v>
      </c>
      <c r="H716" s="212">
        <v>25.98</v>
      </c>
      <c r="I716" s="215">
        <v>25.98</v>
      </c>
      <c r="J716" s="212"/>
      <c r="K716" s="212">
        <v>100</v>
      </c>
      <c r="L716" s="212">
        <v>2598</v>
      </c>
      <c r="M716" s="216"/>
    </row>
    <row r="717" s="208" customFormat="1" ht="24" customHeight="1" spans="1:13">
      <c r="A717" s="212">
        <v>66</v>
      </c>
      <c r="B717" s="213" t="s">
        <v>2743</v>
      </c>
      <c r="C717" s="213" t="s">
        <v>2043</v>
      </c>
      <c r="D717" s="212" t="s">
        <v>2684</v>
      </c>
      <c r="E717" s="212" t="s">
        <v>463</v>
      </c>
      <c r="F717" s="213" t="s">
        <v>2743</v>
      </c>
      <c r="G717" s="214" t="s">
        <v>22</v>
      </c>
      <c r="H717" s="212">
        <v>28.53</v>
      </c>
      <c r="I717" s="215">
        <v>28.53</v>
      </c>
      <c r="J717" s="212"/>
      <c r="K717" s="212">
        <v>100</v>
      </c>
      <c r="L717" s="212">
        <v>2853</v>
      </c>
      <c r="M717" s="216"/>
    </row>
    <row r="718" s="208" customFormat="1" ht="24" customHeight="1" spans="1:13">
      <c r="A718" s="212">
        <v>67</v>
      </c>
      <c r="B718" s="213" t="s">
        <v>2744</v>
      </c>
      <c r="C718" s="213" t="s">
        <v>2043</v>
      </c>
      <c r="D718" s="212" t="s">
        <v>2684</v>
      </c>
      <c r="E718" s="212" t="s">
        <v>463</v>
      </c>
      <c r="F718" s="213" t="s">
        <v>2744</v>
      </c>
      <c r="G718" s="214" t="s">
        <v>22</v>
      </c>
      <c r="H718" s="212">
        <v>26.88</v>
      </c>
      <c r="I718" s="215">
        <v>26.88</v>
      </c>
      <c r="J718" s="212"/>
      <c r="K718" s="212">
        <v>100</v>
      </c>
      <c r="L718" s="212">
        <v>2688</v>
      </c>
      <c r="M718" s="216"/>
    </row>
    <row r="719" s="208" customFormat="1" ht="24" customHeight="1" spans="1:13">
      <c r="A719" s="212">
        <v>68</v>
      </c>
      <c r="B719" s="213" t="s">
        <v>2745</v>
      </c>
      <c r="C719" s="213" t="s">
        <v>2043</v>
      </c>
      <c r="D719" s="212" t="s">
        <v>2684</v>
      </c>
      <c r="E719" s="212" t="s">
        <v>463</v>
      </c>
      <c r="F719" s="213" t="s">
        <v>2745</v>
      </c>
      <c r="G719" s="214" t="s">
        <v>22</v>
      </c>
      <c r="H719" s="212">
        <v>29.8</v>
      </c>
      <c r="I719" s="215">
        <v>29.8</v>
      </c>
      <c r="J719" s="212"/>
      <c r="K719" s="212">
        <v>100</v>
      </c>
      <c r="L719" s="212">
        <v>2980</v>
      </c>
      <c r="M719" s="216"/>
    </row>
    <row r="720" s="208" customFormat="1" ht="24" customHeight="1" spans="1:13">
      <c r="A720" s="212">
        <v>69</v>
      </c>
      <c r="B720" s="213" t="s">
        <v>2746</v>
      </c>
      <c r="C720" s="213" t="s">
        <v>2043</v>
      </c>
      <c r="D720" s="212" t="s">
        <v>2684</v>
      </c>
      <c r="E720" s="212" t="s">
        <v>463</v>
      </c>
      <c r="F720" s="213" t="s">
        <v>2746</v>
      </c>
      <c r="G720" s="214" t="s">
        <v>22</v>
      </c>
      <c r="H720" s="212">
        <v>35.86</v>
      </c>
      <c r="I720" s="215">
        <v>35.86</v>
      </c>
      <c r="J720" s="212"/>
      <c r="K720" s="212">
        <v>100</v>
      </c>
      <c r="L720" s="212">
        <v>3586</v>
      </c>
      <c r="M720" s="216"/>
    </row>
    <row r="721" s="208" customFormat="1" ht="24" customHeight="1" spans="1:13">
      <c r="A721" s="212">
        <v>70</v>
      </c>
      <c r="B721" s="213" t="s">
        <v>2747</v>
      </c>
      <c r="C721" s="213" t="s">
        <v>2043</v>
      </c>
      <c r="D721" s="212" t="s">
        <v>2684</v>
      </c>
      <c r="E721" s="212" t="s">
        <v>463</v>
      </c>
      <c r="F721" s="213" t="s">
        <v>2747</v>
      </c>
      <c r="G721" s="214" t="s">
        <v>22</v>
      </c>
      <c r="H721" s="212">
        <v>21.22</v>
      </c>
      <c r="I721" s="215">
        <v>21.22</v>
      </c>
      <c r="J721" s="212"/>
      <c r="K721" s="212">
        <v>100</v>
      </c>
      <c r="L721" s="212">
        <v>2122</v>
      </c>
      <c r="M721" s="216"/>
    </row>
    <row r="722" s="208" customFormat="1" ht="24" customHeight="1" spans="1:13">
      <c r="A722" s="212">
        <v>71</v>
      </c>
      <c r="B722" s="213" t="s">
        <v>2748</v>
      </c>
      <c r="C722" s="213" t="s">
        <v>2043</v>
      </c>
      <c r="D722" s="212" t="s">
        <v>2684</v>
      </c>
      <c r="E722" s="212" t="s">
        <v>463</v>
      </c>
      <c r="F722" s="213" t="s">
        <v>2748</v>
      </c>
      <c r="G722" s="214" t="s">
        <v>22</v>
      </c>
      <c r="H722" s="212">
        <v>38.83</v>
      </c>
      <c r="I722" s="215">
        <v>38.83</v>
      </c>
      <c r="J722" s="212"/>
      <c r="K722" s="212">
        <v>100</v>
      </c>
      <c r="L722" s="212">
        <v>3883</v>
      </c>
      <c r="M722" s="216"/>
    </row>
    <row r="723" s="208" customFormat="1" ht="24" customHeight="1" spans="1:13">
      <c r="A723" s="212">
        <v>72</v>
      </c>
      <c r="B723" s="213" t="s">
        <v>2749</v>
      </c>
      <c r="C723" s="213" t="s">
        <v>2043</v>
      </c>
      <c r="D723" s="212" t="s">
        <v>2684</v>
      </c>
      <c r="E723" s="212" t="s">
        <v>463</v>
      </c>
      <c r="F723" s="213" t="s">
        <v>2749</v>
      </c>
      <c r="G723" s="214" t="s">
        <v>22</v>
      </c>
      <c r="H723" s="212">
        <v>32.85</v>
      </c>
      <c r="I723" s="215">
        <v>32.85</v>
      </c>
      <c r="J723" s="212"/>
      <c r="K723" s="212">
        <v>100</v>
      </c>
      <c r="L723" s="212">
        <v>3285</v>
      </c>
      <c r="M723" s="216"/>
    </row>
    <row r="724" s="208" customFormat="1" ht="24" customHeight="1" spans="1:13">
      <c r="A724" s="212">
        <v>73</v>
      </c>
      <c r="B724" s="213" t="s">
        <v>2750</v>
      </c>
      <c r="C724" s="213" t="s">
        <v>2043</v>
      </c>
      <c r="D724" s="212" t="s">
        <v>2684</v>
      </c>
      <c r="E724" s="212" t="s">
        <v>463</v>
      </c>
      <c r="F724" s="213" t="s">
        <v>2750</v>
      </c>
      <c r="G724" s="214" t="s">
        <v>22</v>
      </c>
      <c r="H724" s="212">
        <v>27.6</v>
      </c>
      <c r="I724" s="215">
        <v>27.6</v>
      </c>
      <c r="J724" s="212"/>
      <c r="K724" s="212">
        <v>100</v>
      </c>
      <c r="L724" s="212">
        <v>2760</v>
      </c>
      <c r="M724" s="216"/>
    </row>
    <row r="725" s="208" customFormat="1" ht="24" customHeight="1" spans="1:13">
      <c r="A725" s="212">
        <v>74</v>
      </c>
      <c r="B725" s="213" t="s">
        <v>2751</v>
      </c>
      <c r="C725" s="213" t="s">
        <v>2043</v>
      </c>
      <c r="D725" s="212" t="s">
        <v>2684</v>
      </c>
      <c r="E725" s="212" t="s">
        <v>504</v>
      </c>
      <c r="F725" s="213" t="s">
        <v>2751</v>
      </c>
      <c r="G725" s="214" t="s">
        <v>22</v>
      </c>
      <c r="H725" s="212">
        <v>22.93</v>
      </c>
      <c r="I725" s="215">
        <v>22.93</v>
      </c>
      <c r="J725" s="212"/>
      <c r="K725" s="212">
        <v>100</v>
      </c>
      <c r="L725" s="212">
        <v>2293</v>
      </c>
      <c r="M725" s="216"/>
    </row>
    <row r="726" s="208" customFormat="1" ht="24" customHeight="1" spans="1:13">
      <c r="A726" s="212">
        <v>75</v>
      </c>
      <c r="B726" s="213" t="s">
        <v>2752</v>
      </c>
      <c r="C726" s="213" t="s">
        <v>2043</v>
      </c>
      <c r="D726" s="212" t="s">
        <v>2684</v>
      </c>
      <c r="E726" s="212" t="s">
        <v>463</v>
      </c>
      <c r="F726" s="213" t="s">
        <v>2752</v>
      </c>
      <c r="G726" s="214" t="s">
        <v>22</v>
      </c>
      <c r="H726" s="212">
        <v>27.47</v>
      </c>
      <c r="I726" s="215">
        <v>27.47</v>
      </c>
      <c r="J726" s="212"/>
      <c r="K726" s="212">
        <v>100</v>
      </c>
      <c r="L726" s="212">
        <v>2747</v>
      </c>
      <c r="M726" s="216"/>
    </row>
    <row r="727" s="208" customFormat="1" ht="24" customHeight="1" spans="1:13">
      <c r="A727" s="212">
        <v>76</v>
      </c>
      <c r="B727" s="213" t="s">
        <v>2753</v>
      </c>
      <c r="C727" s="213" t="s">
        <v>2043</v>
      </c>
      <c r="D727" s="212" t="s">
        <v>2684</v>
      </c>
      <c r="E727" s="212" t="s">
        <v>463</v>
      </c>
      <c r="F727" s="213" t="s">
        <v>2753</v>
      </c>
      <c r="G727" s="214" t="s">
        <v>22</v>
      </c>
      <c r="H727" s="212">
        <v>38.21</v>
      </c>
      <c r="I727" s="215">
        <v>38.21</v>
      </c>
      <c r="J727" s="212"/>
      <c r="K727" s="212">
        <v>100</v>
      </c>
      <c r="L727" s="212">
        <v>3821</v>
      </c>
      <c r="M727" s="216"/>
    </row>
    <row r="728" s="208" customFormat="1" ht="24" customHeight="1" spans="1:13">
      <c r="A728" s="212">
        <v>77</v>
      </c>
      <c r="B728" s="213" t="s">
        <v>2754</v>
      </c>
      <c r="C728" s="213" t="s">
        <v>2043</v>
      </c>
      <c r="D728" s="212" t="s">
        <v>2684</v>
      </c>
      <c r="E728" s="212" t="s">
        <v>463</v>
      </c>
      <c r="F728" s="213" t="s">
        <v>2754</v>
      </c>
      <c r="G728" s="214" t="s">
        <v>22</v>
      </c>
      <c r="H728" s="212">
        <v>39.52</v>
      </c>
      <c r="I728" s="215">
        <v>39.52</v>
      </c>
      <c r="J728" s="212"/>
      <c r="K728" s="212">
        <v>100</v>
      </c>
      <c r="L728" s="212">
        <v>3952</v>
      </c>
      <c r="M728" s="216"/>
    </row>
    <row r="729" s="208" customFormat="1" ht="24" customHeight="1" spans="1:13">
      <c r="A729" s="212">
        <v>78</v>
      </c>
      <c r="B729" s="213" t="s">
        <v>2755</v>
      </c>
      <c r="C729" s="213" t="s">
        <v>2043</v>
      </c>
      <c r="D729" s="212" t="s">
        <v>2684</v>
      </c>
      <c r="E729" s="212" t="s">
        <v>463</v>
      </c>
      <c r="F729" s="213" t="s">
        <v>2755</v>
      </c>
      <c r="G729" s="214" t="s">
        <v>22</v>
      </c>
      <c r="H729" s="212">
        <v>36.7</v>
      </c>
      <c r="I729" s="215">
        <v>36.7</v>
      </c>
      <c r="J729" s="212"/>
      <c r="K729" s="212">
        <v>100</v>
      </c>
      <c r="L729" s="212">
        <v>3670</v>
      </c>
      <c r="M729" s="216"/>
    </row>
    <row r="730" s="208" customFormat="1" ht="24" customHeight="1" spans="1:13">
      <c r="A730" s="212">
        <v>79</v>
      </c>
      <c r="B730" s="213" t="s">
        <v>2756</v>
      </c>
      <c r="C730" s="213" t="s">
        <v>2043</v>
      </c>
      <c r="D730" s="212" t="s">
        <v>2684</v>
      </c>
      <c r="E730" s="212" t="s">
        <v>463</v>
      </c>
      <c r="F730" s="213" t="s">
        <v>2756</v>
      </c>
      <c r="G730" s="214" t="s">
        <v>22</v>
      </c>
      <c r="H730" s="212">
        <v>41.43</v>
      </c>
      <c r="I730" s="215">
        <v>41.43</v>
      </c>
      <c r="J730" s="212"/>
      <c r="K730" s="212">
        <v>100</v>
      </c>
      <c r="L730" s="212">
        <v>4143</v>
      </c>
      <c r="M730" s="216"/>
    </row>
    <row r="731" s="208" customFormat="1" ht="24" customHeight="1" spans="1:13">
      <c r="A731" s="212">
        <v>80</v>
      </c>
      <c r="B731" s="213" t="s">
        <v>2757</v>
      </c>
      <c r="C731" s="213" t="s">
        <v>2043</v>
      </c>
      <c r="D731" s="212" t="s">
        <v>2684</v>
      </c>
      <c r="E731" s="212" t="s">
        <v>463</v>
      </c>
      <c r="F731" s="213" t="s">
        <v>2757</v>
      </c>
      <c r="G731" s="214" t="s">
        <v>22</v>
      </c>
      <c r="H731" s="212">
        <v>21.37</v>
      </c>
      <c r="I731" s="215">
        <v>21.37</v>
      </c>
      <c r="J731" s="212"/>
      <c r="K731" s="212">
        <v>100</v>
      </c>
      <c r="L731" s="212">
        <v>2137</v>
      </c>
      <c r="M731" s="216"/>
    </row>
    <row r="732" s="208" customFormat="1" ht="24" customHeight="1" spans="1:13">
      <c r="A732" s="212">
        <v>81</v>
      </c>
      <c r="B732" s="213" t="s">
        <v>2758</v>
      </c>
      <c r="C732" s="213" t="s">
        <v>2043</v>
      </c>
      <c r="D732" s="212" t="s">
        <v>2684</v>
      </c>
      <c r="E732" s="212" t="s">
        <v>463</v>
      </c>
      <c r="F732" s="213" t="s">
        <v>2758</v>
      </c>
      <c r="G732" s="214" t="s">
        <v>22</v>
      </c>
      <c r="H732" s="212">
        <v>13.96</v>
      </c>
      <c r="I732" s="215">
        <v>13.96</v>
      </c>
      <c r="J732" s="212"/>
      <c r="K732" s="212">
        <v>100</v>
      </c>
      <c r="L732" s="212">
        <v>1396</v>
      </c>
      <c r="M732" s="216"/>
    </row>
    <row r="733" s="208" customFormat="1" ht="24" customHeight="1" spans="1:13">
      <c r="A733" s="212">
        <v>82</v>
      </c>
      <c r="B733" s="213" t="s">
        <v>2759</v>
      </c>
      <c r="C733" s="213" t="s">
        <v>2043</v>
      </c>
      <c r="D733" s="212" t="s">
        <v>2684</v>
      </c>
      <c r="E733" s="212" t="s">
        <v>463</v>
      </c>
      <c r="F733" s="213" t="s">
        <v>2759</v>
      </c>
      <c r="G733" s="214" t="s">
        <v>22</v>
      </c>
      <c r="H733" s="212">
        <v>38.86</v>
      </c>
      <c r="I733" s="215">
        <v>38.86</v>
      </c>
      <c r="J733" s="212"/>
      <c r="K733" s="212">
        <v>100</v>
      </c>
      <c r="L733" s="212">
        <v>3886</v>
      </c>
      <c r="M733" s="216"/>
    </row>
    <row r="734" s="208" customFormat="1" ht="24" customHeight="1" spans="1:13">
      <c r="A734" s="212">
        <v>83</v>
      </c>
      <c r="B734" s="213" t="s">
        <v>2760</v>
      </c>
      <c r="C734" s="213" t="s">
        <v>2043</v>
      </c>
      <c r="D734" s="212" t="s">
        <v>2684</v>
      </c>
      <c r="E734" s="212" t="s">
        <v>463</v>
      </c>
      <c r="F734" s="213" t="s">
        <v>2760</v>
      </c>
      <c r="G734" s="214" t="s">
        <v>22</v>
      </c>
      <c r="H734" s="212">
        <v>60.29</v>
      </c>
      <c r="I734" s="215">
        <v>50.29</v>
      </c>
      <c r="J734" s="212">
        <v>10</v>
      </c>
      <c r="K734" s="212">
        <v>100</v>
      </c>
      <c r="L734" s="212">
        <v>6029</v>
      </c>
      <c r="M734" s="216"/>
    </row>
    <row r="735" s="208" customFormat="1" ht="24" customHeight="1" spans="1:13">
      <c r="A735" s="212">
        <v>84</v>
      </c>
      <c r="B735" s="213" t="s">
        <v>2761</v>
      </c>
      <c r="C735" s="213" t="s">
        <v>2043</v>
      </c>
      <c r="D735" s="212" t="s">
        <v>2684</v>
      </c>
      <c r="E735" s="212" t="s">
        <v>463</v>
      </c>
      <c r="F735" s="213" t="s">
        <v>2761</v>
      </c>
      <c r="G735" s="214" t="s">
        <v>22</v>
      </c>
      <c r="H735" s="212">
        <v>22.21</v>
      </c>
      <c r="I735" s="215">
        <v>22.21</v>
      </c>
      <c r="J735" s="212"/>
      <c r="K735" s="212">
        <v>100</v>
      </c>
      <c r="L735" s="212">
        <v>2221</v>
      </c>
      <c r="M735" s="216"/>
    </row>
    <row r="736" s="208" customFormat="1" ht="24" customHeight="1" spans="1:13">
      <c r="A736" s="212">
        <v>85</v>
      </c>
      <c r="B736" s="213" t="s">
        <v>2762</v>
      </c>
      <c r="C736" s="213" t="s">
        <v>2043</v>
      </c>
      <c r="D736" s="212" t="s">
        <v>2684</v>
      </c>
      <c r="E736" s="212" t="s">
        <v>463</v>
      </c>
      <c r="F736" s="213" t="s">
        <v>2762</v>
      </c>
      <c r="G736" s="214" t="s">
        <v>22</v>
      </c>
      <c r="H736" s="212">
        <v>26.31</v>
      </c>
      <c r="I736" s="215">
        <v>26.31</v>
      </c>
      <c r="J736" s="212"/>
      <c r="K736" s="212">
        <v>100</v>
      </c>
      <c r="L736" s="212">
        <v>2631</v>
      </c>
      <c r="M736" s="216"/>
    </row>
    <row r="737" s="208" customFormat="1" ht="24" customHeight="1" spans="1:13">
      <c r="A737" s="212">
        <v>86</v>
      </c>
      <c r="B737" s="213" t="s">
        <v>2763</v>
      </c>
      <c r="C737" s="213" t="s">
        <v>2043</v>
      </c>
      <c r="D737" s="212" t="s">
        <v>2684</v>
      </c>
      <c r="E737" s="212" t="s">
        <v>463</v>
      </c>
      <c r="F737" s="213" t="s">
        <v>2763</v>
      </c>
      <c r="G737" s="214" t="s">
        <v>22</v>
      </c>
      <c r="H737" s="212">
        <v>16.47</v>
      </c>
      <c r="I737" s="215">
        <v>16.47</v>
      </c>
      <c r="J737" s="212"/>
      <c r="K737" s="212">
        <v>100</v>
      </c>
      <c r="L737" s="212">
        <v>1647</v>
      </c>
      <c r="M737" s="216"/>
    </row>
    <row r="738" s="208" customFormat="1" ht="24" customHeight="1" spans="1:13">
      <c r="A738" s="212">
        <v>87</v>
      </c>
      <c r="B738" s="213" t="s">
        <v>2764</v>
      </c>
      <c r="C738" s="213" t="s">
        <v>2043</v>
      </c>
      <c r="D738" s="212" t="s">
        <v>2684</v>
      </c>
      <c r="E738" s="212" t="s">
        <v>463</v>
      </c>
      <c r="F738" s="213" t="s">
        <v>2764</v>
      </c>
      <c r="G738" s="214" t="s">
        <v>22</v>
      </c>
      <c r="H738" s="212">
        <v>7.55</v>
      </c>
      <c r="I738" s="215">
        <v>7.55</v>
      </c>
      <c r="J738" s="212"/>
      <c r="K738" s="212">
        <v>100</v>
      </c>
      <c r="L738" s="212">
        <v>755</v>
      </c>
      <c r="M738" s="216"/>
    </row>
    <row r="739" s="208" customFormat="1" ht="24" customHeight="1" spans="1:13">
      <c r="A739" s="212">
        <v>88</v>
      </c>
      <c r="B739" s="213" t="s">
        <v>2765</v>
      </c>
      <c r="C739" s="213" t="s">
        <v>2043</v>
      </c>
      <c r="D739" s="212" t="s">
        <v>2684</v>
      </c>
      <c r="E739" s="212" t="s">
        <v>463</v>
      </c>
      <c r="F739" s="213" t="s">
        <v>2765</v>
      </c>
      <c r="G739" s="214" t="s">
        <v>22</v>
      </c>
      <c r="H739" s="212">
        <v>9.81</v>
      </c>
      <c r="I739" s="215">
        <v>9.81</v>
      </c>
      <c r="J739" s="212"/>
      <c r="K739" s="212">
        <v>100</v>
      </c>
      <c r="L739" s="212">
        <v>981</v>
      </c>
      <c r="M739" s="216"/>
    </row>
    <row r="740" s="208" customFormat="1" ht="24" customHeight="1" spans="1:13">
      <c r="A740" s="212">
        <v>89</v>
      </c>
      <c r="B740" s="213" t="s">
        <v>2766</v>
      </c>
      <c r="C740" s="213" t="s">
        <v>2043</v>
      </c>
      <c r="D740" s="212" t="s">
        <v>2684</v>
      </c>
      <c r="E740" s="212" t="s">
        <v>463</v>
      </c>
      <c r="F740" s="213" t="s">
        <v>2766</v>
      </c>
      <c r="G740" s="214" t="s">
        <v>22</v>
      </c>
      <c r="H740" s="212">
        <v>25.78</v>
      </c>
      <c r="I740" s="215">
        <v>25.78</v>
      </c>
      <c r="J740" s="212"/>
      <c r="K740" s="212">
        <v>100</v>
      </c>
      <c r="L740" s="212">
        <v>2578</v>
      </c>
      <c r="M740" s="216"/>
    </row>
    <row r="741" s="208" customFormat="1" ht="24" customHeight="1" spans="1:13">
      <c r="A741" s="212">
        <v>90</v>
      </c>
      <c r="B741" s="213" t="s">
        <v>2767</v>
      </c>
      <c r="C741" s="213" t="s">
        <v>2043</v>
      </c>
      <c r="D741" s="212" t="s">
        <v>2684</v>
      </c>
      <c r="E741" s="212" t="s">
        <v>463</v>
      </c>
      <c r="F741" s="213" t="s">
        <v>2767</v>
      </c>
      <c r="G741" s="214" t="s">
        <v>22</v>
      </c>
      <c r="H741" s="212">
        <v>13.53</v>
      </c>
      <c r="I741" s="215">
        <v>13.53</v>
      </c>
      <c r="J741" s="212"/>
      <c r="K741" s="212">
        <v>100</v>
      </c>
      <c r="L741" s="212">
        <v>1353</v>
      </c>
      <c r="M741" s="216"/>
    </row>
    <row r="742" s="208" customFormat="1" ht="24" customHeight="1" spans="1:13">
      <c r="A742" s="212">
        <v>91</v>
      </c>
      <c r="B742" s="213" t="s">
        <v>2768</v>
      </c>
      <c r="C742" s="213" t="s">
        <v>2043</v>
      </c>
      <c r="D742" s="212" t="s">
        <v>2684</v>
      </c>
      <c r="E742" s="212" t="s">
        <v>463</v>
      </c>
      <c r="F742" s="213" t="s">
        <v>2768</v>
      </c>
      <c r="G742" s="214" t="s">
        <v>22</v>
      </c>
      <c r="H742" s="212">
        <v>17.25</v>
      </c>
      <c r="I742" s="215">
        <v>17.25</v>
      </c>
      <c r="J742" s="212"/>
      <c r="K742" s="212">
        <v>100</v>
      </c>
      <c r="L742" s="212">
        <v>1725</v>
      </c>
      <c r="M742" s="216"/>
    </row>
    <row r="743" s="208" customFormat="1" ht="24" customHeight="1" spans="1:13">
      <c r="A743" s="212">
        <v>92</v>
      </c>
      <c r="B743" s="213" t="s">
        <v>2769</v>
      </c>
      <c r="C743" s="213" t="s">
        <v>2043</v>
      </c>
      <c r="D743" s="212" t="s">
        <v>2684</v>
      </c>
      <c r="E743" s="212" t="s">
        <v>463</v>
      </c>
      <c r="F743" s="213" t="s">
        <v>2769</v>
      </c>
      <c r="G743" s="214" t="s">
        <v>22</v>
      </c>
      <c r="H743" s="212">
        <v>13.06</v>
      </c>
      <c r="I743" s="215">
        <v>13.06</v>
      </c>
      <c r="J743" s="212"/>
      <c r="K743" s="212">
        <v>100</v>
      </c>
      <c r="L743" s="212">
        <v>1306</v>
      </c>
      <c r="M743" s="216"/>
    </row>
    <row r="744" s="208" customFormat="1" ht="24" customHeight="1" spans="1:13">
      <c r="A744" s="212">
        <v>93</v>
      </c>
      <c r="B744" s="213" t="s">
        <v>2770</v>
      </c>
      <c r="C744" s="213" t="s">
        <v>2043</v>
      </c>
      <c r="D744" s="212" t="s">
        <v>2684</v>
      </c>
      <c r="E744" s="212" t="s">
        <v>463</v>
      </c>
      <c r="F744" s="213" t="s">
        <v>2770</v>
      </c>
      <c r="G744" s="214" t="s">
        <v>22</v>
      </c>
      <c r="H744" s="212">
        <v>13.65</v>
      </c>
      <c r="I744" s="215">
        <v>13.65</v>
      </c>
      <c r="J744" s="212"/>
      <c r="K744" s="212">
        <v>100</v>
      </c>
      <c r="L744" s="212">
        <v>1365</v>
      </c>
      <c r="M744" s="216"/>
    </row>
    <row r="745" s="208" customFormat="1" ht="24" customHeight="1" spans="1:13">
      <c r="A745" s="212">
        <v>94</v>
      </c>
      <c r="B745" s="213" t="s">
        <v>2771</v>
      </c>
      <c r="C745" s="213" t="s">
        <v>2043</v>
      </c>
      <c r="D745" s="212" t="s">
        <v>2684</v>
      </c>
      <c r="E745" s="212" t="s">
        <v>463</v>
      </c>
      <c r="F745" s="213" t="s">
        <v>2771</v>
      </c>
      <c r="G745" s="214" t="s">
        <v>22</v>
      </c>
      <c r="H745" s="212">
        <v>6.4</v>
      </c>
      <c r="I745" s="215">
        <v>6.4</v>
      </c>
      <c r="J745" s="212"/>
      <c r="K745" s="212">
        <v>100</v>
      </c>
      <c r="L745" s="212">
        <v>640</v>
      </c>
      <c r="M745" s="216"/>
    </row>
    <row r="746" s="208" customFormat="1" ht="24" customHeight="1" spans="1:13">
      <c r="A746" s="212">
        <v>95</v>
      </c>
      <c r="B746" s="213" t="s">
        <v>2772</v>
      </c>
      <c r="C746" s="213" t="s">
        <v>2043</v>
      </c>
      <c r="D746" s="212" t="s">
        <v>2684</v>
      </c>
      <c r="E746" s="212" t="s">
        <v>463</v>
      </c>
      <c r="F746" s="213" t="s">
        <v>2772</v>
      </c>
      <c r="G746" s="214" t="s">
        <v>22</v>
      </c>
      <c r="H746" s="212">
        <v>2.57</v>
      </c>
      <c r="I746" s="215">
        <v>2.57</v>
      </c>
      <c r="J746" s="212"/>
      <c r="K746" s="212">
        <v>100</v>
      </c>
      <c r="L746" s="212">
        <v>257</v>
      </c>
      <c r="M746" s="216"/>
    </row>
    <row r="747" s="208" customFormat="1" ht="24" customHeight="1" spans="1:13">
      <c r="A747" s="212">
        <v>96</v>
      </c>
      <c r="B747" s="213" t="s">
        <v>2773</v>
      </c>
      <c r="C747" s="213" t="s">
        <v>2043</v>
      </c>
      <c r="D747" s="212" t="s">
        <v>2684</v>
      </c>
      <c r="E747" s="212" t="s">
        <v>463</v>
      </c>
      <c r="F747" s="213" t="s">
        <v>2773</v>
      </c>
      <c r="G747" s="214" t="s">
        <v>22</v>
      </c>
      <c r="H747" s="212">
        <v>20.44</v>
      </c>
      <c r="I747" s="215">
        <v>20.44</v>
      </c>
      <c r="J747" s="212"/>
      <c r="K747" s="212">
        <v>100</v>
      </c>
      <c r="L747" s="212">
        <v>2044</v>
      </c>
      <c r="M747" s="216"/>
    </row>
    <row r="748" s="208" customFormat="1" ht="24" customHeight="1" spans="1:13">
      <c r="A748" s="212">
        <v>97</v>
      </c>
      <c r="B748" s="213" t="s">
        <v>2774</v>
      </c>
      <c r="C748" s="213" t="s">
        <v>2043</v>
      </c>
      <c r="D748" s="212" t="s">
        <v>2684</v>
      </c>
      <c r="E748" s="212" t="s">
        <v>463</v>
      </c>
      <c r="F748" s="213" t="s">
        <v>2774</v>
      </c>
      <c r="G748" s="214" t="s">
        <v>22</v>
      </c>
      <c r="H748" s="212">
        <v>19.19</v>
      </c>
      <c r="I748" s="215">
        <v>19.19</v>
      </c>
      <c r="J748" s="212"/>
      <c r="K748" s="212">
        <v>100</v>
      </c>
      <c r="L748" s="212">
        <v>1919</v>
      </c>
      <c r="M748" s="216"/>
    </row>
    <row r="749" s="208" customFormat="1" ht="24" customHeight="1" spans="1:13">
      <c r="A749" s="212">
        <v>98</v>
      </c>
      <c r="B749" s="213" t="s">
        <v>2775</v>
      </c>
      <c r="C749" s="213" t="s">
        <v>2043</v>
      </c>
      <c r="D749" s="212" t="s">
        <v>2684</v>
      </c>
      <c r="E749" s="212" t="s">
        <v>463</v>
      </c>
      <c r="F749" s="213" t="s">
        <v>2775</v>
      </c>
      <c r="G749" s="214" t="s">
        <v>22</v>
      </c>
      <c r="H749" s="212">
        <v>26.93</v>
      </c>
      <c r="I749" s="215">
        <v>26.93</v>
      </c>
      <c r="J749" s="212"/>
      <c r="K749" s="212">
        <v>100</v>
      </c>
      <c r="L749" s="212">
        <v>2693</v>
      </c>
      <c r="M749" s="216"/>
    </row>
    <row r="750" s="208" customFormat="1" ht="24" customHeight="1" spans="1:13">
      <c r="A750" s="212">
        <v>99</v>
      </c>
      <c r="B750" s="213" t="s">
        <v>2776</v>
      </c>
      <c r="C750" s="213" t="s">
        <v>2043</v>
      </c>
      <c r="D750" s="212" t="s">
        <v>2684</v>
      </c>
      <c r="E750" s="212" t="s">
        <v>463</v>
      </c>
      <c r="F750" s="213" t="s">
        <v>2776</v>
      </c>
      <c r="G750" s="214" t="s">
        <v>22</v>
      </c>
      <c r="H750" s="212">
        <v>10.84</v>
      </c>
      <c r="I750" s="215">
        <v>10.84</v>
      </c>
      <c r="J750" s="212"/>
      <c r="K750" s="212">
        <v>100</v>
      </c>
      <c r="L750" s="212">
        <v>1084</v>
      </c>
      <c r="M750" s="216"/>
    </row>
    <row r="751" s="208" customFormat="1" ht="24" customHeight="1" spans="1:13">
      <c r="A751" s="212">
        <v>100</v>
      </c>
      <c r="B751" s="213" t="s">
        <v>2777</v>
      </c>
      <c r="C751" s="213" t="s">
        <v>2043</v>
      </c>
      <c r="D751" s="212" t="s">
        <v>2684</v>
      </c>
      <c r="E751" s="212" t="s">
        <v>241</v>
      </c>
      <c r="F751" s="213" t="s">
        <v>2777</v>
      </c>
      <c r="G751" s="217" t="s">
        <v>22</v>
      </c>
      <c r="H751" s="218">
        <v>10.09</v>
      </c>
      <c r="I751" s="215"/>
      <c r="J751" s="218">
        <v>10.09</v>
      </c>
      <c r="K751" s="218">
        <v>100</v>
      </c>
      <c r="L751" s="218">
        <v>1009</v>
      </c>
      <c r="M751" s="227"/>
    </row>
    <row r="752" s="208" customFormat="1" ht="24" customHeight="1" spans="1:13">
      <c r="A752" s="212">
        <v>101</v>
      </c>
      <c r="B752" s="213" t="s">
        <v>2012</v>
      </c>
      <c r="C752" s="213" t="s">
        <v>2043</v>
      </c>
      <c r="D752" s="212" t="s">
        <v>2684</v>
      </c>
      <c r="E752" s="212" t="s">
        <v>241</v>
      </c>
      <c r="F752" s="213" t="s">
        <v>2012</v>
      </c>
      <c r="G752" s="217" t="s">
        <v>22</v>
      </c>
      <c r="H752" s="218">
        <v>10.14</v>
      </c>
      <c r="I752" s="215"/>
      <c r="J752" s="218">
        <v>10.14</v>
      </c>
      <c r="K752" s="218">
        <v>100</v>
      </c>
      <c r="L752" s="218">
        <v>1014</v>
      </c>
      <c r="M752" s="227"/>
    </row>
    <row r="753" s="208" customFormat="1" ht="24" customHeight="1" spans="1:13">
      <c r="A753" s="212">
        <v>102</v>
      </c>
      <c r="B753" s="213" t="s">
        <v>2778</v>
      </c>
      <c r="C753" s="213" t="s">
        <v>2043</v>
      </c>
      <c r="D753" s="212" t="s">
        <v>2684</v>
      </c>
      <c r="E753" s="212" t="s">
        <v>241</v>
      </c>
      <c r="F753" s="213" t="s">
        <v>2778</v>
      </c>
      <c r="G753" s="217" t="s">
        <v>22</v>
      </c>
      <c r="H753" s="218">
        <v>5.3</v>
      </c>
      <c r="I753" s="215"/>
      <c r="J753" s="218">
        <v>5.3</v>
      </c>
      <c r="K753" s="218">
        <v>100</v>
      </c>
      <c r="L753" s="218">
        <v>530</v>
      </c>
      <c r="M753" s="227"/>
    </row>
    <row r="754" s="208" customFormat="1" ht="24" customHeight="1" spans="1:13">
      <c r="A754" s="212">
        <v>103</v>
      </c>
      <c r="B754" s="213" t="s">
        <v>2779</v>
      </c>
      <c r="C754" s="213" t="s">
        <v>2043</v>
      </c>
      <c r="D754" s="212" t="s">
        <v>2684</v>
      </c>
      <c r="E754" s="212" t="s">
        <v>241</v>
      </c>
      <c r="F754" s="213" t="s">
        <v>2779</v>
      </c>
      <c r="G754" s="217" t="s">
        <v>22</v>
      </c>
      <c r="H754" s="218">
        <v>2.25</v>
      </c>
      <c r="I754" s="215"/>
      <c r="J754" s="218">
        <v>2.25</v>
      </c>
      <c r="K754" s="218">
        <v>100</v>
      </c>
      <c r="L754" s="218">
        <v>225</v>
      </c>
      <c r="M754" s="227"/>
    </row>
    <row r="755" s="208" customFormat="1" ht="24" customHeight="1" spans="1:13">
      <c r="A755" s="212">
        <v>104</v>
      </c>
      <c r="B755" s="213" t="s">
        <v>2780</v>
      </c>
      <c r="C755" s="213" t="s">
        <v>2043</v>
      </c>
      <c r="D755" s="212" t="s">
        <v>2684</v>
      </c>
      <c r="E755" s="212" t="s">
        <v>241</v>
      </c>
      <c r="F755" s="213" t="s">
        <v>2780</v>
      </c>
      <c r="G755" s="217" t="s">
        <v>22</v>
      </c>
      <c r="H755" s="218">
        <v>5.75</v>
      </c>
      <c r="I755" s="215"/>
      <c r="J755" s="218">
        <v>5.75</v>
      </c>
      <c r="K755" s="218">
        <v>100</v>
      </c>
      <c r="L755" s="218">
        <v>575</v>
      </c>
      <c r="M755" s="227"/>
    </row>
    <row r="756" s="208" customFormat="1" ht="24" customHeight="1" spans="1:13">
      <c r="A756" s="212">
        <v>105</v>
      </c>
      <c r="B756" s="213" t="s">
        <v>2781</v>
      </c>
      <c r="C756" s="213" t="s">
        <v>2043</v>
      </c>
      <c r="D756" s="212" t="s">
        <v>2684</v>
      </c>
      <c r="E756" s="212" t="s">
        <v>241</v>
      </c>
      <c r="F756" s="213" t="s">
        <v>2781</v>
      </c>
      <c r="G756" s="217" t="s">
        <v>22</v>
      </c>
      <c r="H756" s="218">
        <v>0.95</v>
      </c>
      <c r="I756" s="215"/>
      <c r="J756" s="218">
        <v>0.95</v>
      </c>
      <c r="K756" s="218">
        <v>100</v>
      </c>
      <c r="L756" s="218">
        <v>95</v>
      </c>
      <c r="M756" s="227"/>
    </row>
    <row r="757" s="208" customFormat="1" ht="24" customHeight="1" spans="1:13">
      <c r="A757" s="212">
        <v>106</v>
      </c>
      <c r="B757" s="213" t="s">
        <v>2782</v>
      </c>
      <c r="C757" s="213" t="s">
        <v>2043</v>
      </c>
      <c r="D757" s="212" t="s">
        <v>2684</v>
      </c>
      <c r="E757" s="212" t="s">
        <v>241</v>
      </c>
      <c r="F757" s="213" t="s">
        <v>2782</v>
      </c>
      <c r="G757" s="217" t="s">
        <v>22</v>
      </c>
      <c r="H757" s="218">
        <v>4.23</v>
      </c>
      <c r="I757" s="215"/>
      <c r="J757" s="218">
        <v>4.23</v>
      </c>
      <c r="K757" s="218">
        <v>100</v>
      </c>
      <c r="L757" s="218">
        <v>423</v>
      </c>
      <c r="M757" s="227"/>
    </row>
    <row r="758" s="208" customFormat="1" ht="24" customHeight="1" spans="1:13">
      <c r="A758" s="212">
        <v>107</v>
      </c>
      <c r="B758" s="213" t="s">
        <v>2783</v>
      </c>
      <c r="C758" s="213" t="s">
        <v>2043</v>
      </c>
      <c r="D758" s="212" t="s">
        <v>2684</v>
      </c>
      <c r="E758" s="212" t="s">
        <v>241</v>
      </c>
      <c r="F758" s="213" t="s">
        <v>2783</v>
      </c>
      <c r="G758" s="217" t="s">
        <v>22</v>
      </c>
      <c r="H758" s="218">
        <v>1.46</v>
      </c>
      <c r="I758" s="215"/>
      <c r="J758" s="218">
        <v>1.46</v>
      </c>
      <c r="K758" s="218">
        <v>100</v>
      </c>
      <c r="L758" s="218">
        <v>146</v>
      </c>
      <c r="M758" s="227"/>
    </row>
    <row r="759" s="208" customFormat="1" ht="24" customHeight="1" spans="1:13">
      <c r="A759" s="212">
        <v>108</v>
      </c>
      <c r="B759" s="213" t="s">
        <v>2784</v>
      </c>
      <c r="C759" s="213" t="s">
        <v>2043</v>
      </c>
      <c r="D759" s="212" t="s">
        <v>2684</v>
      </c>
      <c r="E759" s="212" t="s">
        <v>241</v>
      </c>
      <c r="F759" s="213" t="s">
        <v>2784</v>
      </c>
      <c r="G759" s="217" t="s">
        <v>22</v>
      </c>
      <c r="H759" s="218">
        <v>4.94</v>
      </c>
      <c r="I759" s="215"/>
      <c r="J759" s="218">
        <v>4.94</v>
      </c>
      <c r="K759" s="218">
        <v>100</v>
      </c>
      <c r="L759" s="218">
        <v>494</v>
      </c>
      <c r="M759" s="227"/>
    </row>
    <row r="760" s="208" customFormat="1" ht="24" customHeight="1" spans="1:13">
      <c r="A760" s="212">
        <v>109</v>
      </c>
      <c r="B760" s="213" t="s">
        <v>2257</v>
      </c>
      <c r="C760" s="213" t="s">
        <v>2043</v>
      </c>
      <c r="D760" s="212" t="s">
        <v>2684</v>
      </c>
      <c r="E760" s="212" t="s">
        <v>241</v>
      </c>
      <c r="F760" s="213" t="s">
        <v>2257</v>
      </c>
      <c r="G760" s="217" t="s">
        <v>22</v>
      </c>
      <c r="H760" s="218">
        <v>5.1</v>
      </c>
      <c r="I760" s="215"/>
      <c r="J760" s="218">
        <v>5.1</v>
      </c>
      <c r="K760" s="218">
        <v>100</v>
      </c>
      <c r="L760" s="218">
        <v>510</v>
      </c>
      <c r="M760" s="227"/>
    </row>
    <row r="761" s="208" customFormat="1" ht="24" customHeight="1" spans="1:13">
      <c r="A761" s="212">
        <v>110</v>
      </c>
      <c r="B761" s="213" t="s">
        <v>2785</v>
      </c>
      <c r="C761" s="213" t="s">
        <v>2043</v>
      </c>
      <c r="D761" s="212" t="s">
        <v>2684</v>
      </c>
      <c r="E761" s="212" t="s">
        <v>241</v>
      </c>
      <c r="F761" s="213" t="s">
        <v>2785</v>
      </c>
      <c r="G761" s="217" t="s">
        <v>22</v>
      </c>
      <c r="H761" s="218">
        <v>2.09</v>
      </c>
      <c r="I761" s="215"/>
      <c r="J761" s="218">
        <v>2.09</v>
      </c>
      <c r="K761" s="218">
        <v>100</v>
      </c>
      <c r="L761" s="218">
        <v>209</v>
      </c>
      <c r="M761" s="227"/>
    </row>
    <row r="762" s="208" customFormat="1" ht="24" customHeight="1" spans="1:13">
      <c r="A762" s="212">
        <v>111</v>
      </c>
      <c r="B762" s="213" t="s">
        <v>2786</v>
      </c>
      <c r="C762" s="213" t="s">
        <v>2043</v>
      </c>
      <c r="D762" s="212" t="s">
        <v>2684</v>
      </c>
      <c r="E762" s="212" t="s">
        <v>241</v>
      </c>
      <c r="F762" s="213" t="s">
        <v>2786</v>
      </c>
      <c r="G762" s="217" t="s">
        <v>22</v>
      </c>
      <c r="H762" s="218">
        <v>5.4</v>
      </c>
      <c r="I762" s="215"/>
      <c r="J762" s="218">
        <v>5.4</v>
      </c>
      <c r="K762" s="218">
        <v>100</v>
      </c>
      <c r="L762" s="218">
        <v>540</v>
      </c>
      <c r="M762" s="227"/>
    </row>
    <row r="763" s="208" customFormat="1" ht="24" customHeight="1" spans="1:13">
      <c r="A763" s="212">
        <v>112</v>
      </c>
      <c r="B763" s="213" t="s">
        <v>2787</v>
      </c>
      <c r="C763" s="213" t="s">
        <v>2043</v>
      </c>
      <c r="D763" s="212" t="s">
        <v>2684</v>
      </c>
      <c r="E763" s="212" t="s">
        <v>241</v>
      </c>
      <c r="F763" s="213" t="s">
        <v>2787</v>
      </c>
      <c r="G763" s="217" t="s">
        <v>22</v>
      </c>
      <c r="H763" s="218">
        <v>2</v>
      </c>
      <c r="I763" s="215"/>
      <c r="J763" s="218">
        <v>2</v>
      </c>
      <c r="K763" s="218">
        <v>100</v>
      </c>
      <c r="L763" s="218">
        <v>200</v>
      </c>
      <c r="M763" s="227"/>
    </row>
    <row r="764" s="208" customFormat="1" ht="24" customHeight="1" spans="1:13">
      <c r="A764" s="212">
        <v>113</v>
      </c>
      <c r="B764" s="213" t="s">
        <v>2788</v>
      </c>
      <c r="C764" s="213" t="s">
        <v>2043</v>
      </c>
      <c r="D764" s="212" t="s">
        <v>2684</v>
      </c>
      <c r="E764" s="212" t="s">
        <v>241</v>
      </c>
      <c r="F764" s="213" t="s">
        <v>2788</v>
      </c>
      <c r="G764" s="217" t="s">
        <v>22</v>
      </c>
      <c r="H764" s="218">
        <v>1.11</v>
      </c>
      <c r="I764" s="215"/>
      <c r="J764" s="218">
        <v>1.11</v>
      </c>
      <c r="K764" s="218">
        <v>100</v>
      </c>
      <c r="L764" s="218">
        <v>111</v>
      </c>
      <c r="M764" s="227"/>
    </row>
    <row r="765" s="208" customFormat="1" ht="24" customHeight="1" spans="1:13">
      <c r="A765" s="212">
        <v>114</v>
      </c>
      <c r="B765" s="213" t="s">
        <v>2789</v>
      </c>
      <c r="C765" s="213" t="s">
        <v>2043</v>
      </c>
      <c r="D765" s="212" t="s">
        <v>2684</v>
      </c>
      <c r="E765" s="212" t="s">
        <v>61</v>
      </c>
      <c r="F765" s="213" t="s">
        <v>2789</v>
      </c>
      <c r="G765" s="217" t="s">
        <v>22</v>
      </c>
      <c r="H765" s="218">
        <v>4.15</v>
      </c>
      <c r="I765" s="215"/>
      <c r="J765" s="218">
        <v>4.15</v>
      </c>
      <c r="K765" s="218">
        <v>100</v>
      </c>
      <c r="L765" s="218">
        <v>415</v>
      </c>
      <c r="M765" s="227"/>
    </row>
    <row r="766" s="208" customFormat="1" ht="24" customHeight="1" spans="1:13">
      <c r="A766" s="212">
        <v>115</v>
      </c>
      <c r="B766" s="213" t="s">
        <v>2790</v>
      </c>
      <c r="C766" s="213" t="s">
        <v>2043</v>
      </c>
      <c r="D766" s="212" t="s">
        <v>2684</v>
      </c>
      <c r="E766" s="212" t="s">
        <v>241</v>
      </c>
      <c r="F766" s="213" t="s">
        <v>2790</v>
      </c>
      <c r="G766" s="217" t="s">
        <v>22</v>
      </c>
      <c r="H766" s="218">
        <v>5.89</v>
      </c>
      <c r="I766" s="215"/>
      <c r="J766" s="218">
        <v>5.89</v>
      </c>
      <c r="K766" s="218">
        <v>100</v>
      </c>
      <c r="L766" s="218">
        <v>589</v>
      </c>
      <c r="M766" s="227"/>
    </row>
    <row r="767" s="208" customFormat="1" ht="24" customHeight="1" spans="1:13">
      <c r="A767" s="212">
        <v>116</v>
      </c>
      <c r="B767" s="213" t="s">
        <v>2791</v>
      </c>
      <c r="C767" s="213" t="s">
        <v>2043</v>
      </c>
      <c r="D767" s="212" t="s">
        <v>2684</v>
      </c>
      <c r="E767" s="212" t="s">
        <v>241</v>
      </c>
      <c r="F767" s="213" t="s">
        <v>2791</v>
      </c>
      <c r="G767" s="217" t="s">
        <v>22</v>
      </c>
      <c r="H767" s="218">
        <v>4.05</v>
      </c>
      <c r="I767" s="215"/>
      <c r="J767" s="218">
        <v>4.05</v>
      </c>
      <c r="K767" s="218">
        <v>100</v>
      </c>
      <c r="L767" s="218">
        <v>405</v>
      </c>
      <c r="M767" s="227"/>
    </row>
    <row r="768" s="208" customFormat="1" ht="24" customHeight="1" spans="1:13">
      <c r="A768" s="212">
        <v>117</v>
      </c>
      <c r="B768" s="213" t="s">
        <v>2792</v>
      </c>
      <c r="C768" s="213" t="s">
        <v>2043</v>
      </c>
      <c r="D768" s="212" t="s">
        <v>2684</v>
      </c>
      <c r="E768" s="212" t="s">
        <v>206</v>
      </c>
      <c r="F768" s="213" t="s">
        <v>2792</v>
      </c>
      <c r="G768" s="217" t="s">
        <v>22</v>
      </c>
      <c r="H768" s="218">
        <v>2</v>
      </c>
      <c r="I768" s="215"/>
      <c r="J768" s="218">
        <v>2</v>
      </c>
      <c r="K768" s="218">
        <v>100</v>
      </c>
      <c r="L768" s="218">
        <v>200</v>
      </c>
      <c r="M768" s="227"/>
    </row>
    <row r="769" s="208" customFormat="1" ht="24" customHeight="1" spans="1:13">
      <c r="A769" s="212">
        <v>118</v>
      </c>
      <c r="B769" s="213" t="s">
        <v>137</v>
      </c>
      <c r="C769" s="213" t="s">
        <v>2043</v>
      </c>
      <c r="D769" s="212" t="s">
        <v>2684</v>
      </c>
      <c r="E769" s="212" t="s">
        <v>241</v>
      </c>
      <c r="F769" s="213" t="s">
        <v>137</v>
      </c>
      <c r="G769" s="217" t="s">
        <v>22</v>
      </c>
      <c r="H769" s="218">
        <v>9.89</v>
      </c>
      <c r="I769" s="215"/>
      <c r="J769" s="218">
        <v>9.89</v>
      </c>
      <c r="K769" s="218">
        <v>100</v>
      </c>
      <c r="L769" s="218">
        <v>989</v>
      </c>
      <c r="M769" s="227"/>
    </row>
    <row r="770" s="208" customFormat="1" ht="24" customHeight="1" spans="1:13">
      <c r="A770" s="212">
        <v>119</v>
      </c>
      <c r="B770" s="213" t="s">
        <v>2793</v>
      </c>
      <c r="C770" s="213" t="s">
        <v>2043</v>
      </c>
      <c r="D770" s="212" t="s">
        <v>2684</v>
      </c>
      <c r="E770" s="212" t="s">
        <v>241</v>
      </c>
      <c r="F770" s="213" t="s">
        <v>2793</v>
      </c>
      <c r="G770" s="217" t="s">
        <v>22</v>
      </c>
      <c r="H770" s="218">
        <v>6.53</v>
      </c>
      <c r="I770" s="215"/>
      <c r="J770" s="218">
        <v>6.53</v>
      </c>
      <c r="K770" s="218">
        <v>100</v>
      </c>
      <c r="L770" s="218">
        <v>653</v>
      </c>
      <c r="M770" s="227"/>
    </row>
    <row r="771" s="208" customFormat="1" ht="24" customHeight="1" spans="1:13">
      <c r="A771" s="212">
        <v>120</v>
      </c>
      <c r="B771" s="213" t="s">
        <v>2794</v>
      </c>
      <c r="C771" s="213" t="s">
        <v>2043</v>
      </c>
      <c r="D771" s="212" t="s">
        <v>2684</v>
      </c>
      <c r="E771" s="212" t="s">
        <v>241</v>
      </c>
      <c r="F771" s="213" t="s">
        <v>2794</v>
      </c>
      <c r="G771" s="217" t="s">
        <v>22</v>
      </c>
      <c r="H771" s="218">
        <v>6.76</v>
      </c>
      <c r="I771" s="215"/>
      <c r="J771" s="218">
        <v>6.76</v>
      </c>
      <c r="K771" s="218">
        <v>100</v>
      </c>
      <c r="L771" s="218">
        <v>676</v>
      </c>
      <c r="M771" s="227"/>
    </row>
    <row r="772" s="208" customFormat="1" ht="24" customHeight="1" spans="1:13">
      <c r="A772" s="212">
        <v>121</v>
      </c>
      <c r="B772" s="213" t="s">
        <v>2795</v>
      </c>
      <c r="C772" s="213" t="s">
        <v>2043</v>
      </c>
      <c r="D772" s="212" t="s">
        <v>2684</v>
      </c>
      <c r="E772" s="212" t="s">
        <v>241</v>
      </c>
      <c r="F772" s="213" t="s">
        <v>2795</v>
      </c>
      <c r="G772" s="217" t="s">
        <v>22</v>
      </c>
      <c r="H772" s="218">
        <v>0.95</v>
      </c>
      <c r="I772" s="215"/>
      <c r="J772" s="218">
        <v>0.95</v>
      </c>
      <c r="K772" s="218">
        <v>100</v>
      </c>
      <c r="L772" s="218">
        <v>95</v>
      </c>
      <c r="M772" s="227"/>
    </row>
    <row r="773" s="208" customFormat="1" ht="24" customHeight="1" spans="1:13">
      <c r="A773" s="212">
        <v>122</v>
      </c>
      <c r="B773" s="213" t="s">
        <v>2796</v>
      </c>
      <c r="C773" s="213" t="s">
        <v>2043</v>
      </c>
      <c r="D773" s="212" t="s">
        <v>2684</v>
      </c>
      <c r="E773" s="212" t="s">
        <v>241</v>
      </c>
      <c r="F773" s="213" t="s">
        <v>2796</v>
      </c>
      <c r="G773" s="217" t="s">
        <v>22</v>
      </c>
      <c r="H773" s="218">
        <v>7.5</v>
      </c>
      <c r="I773" s="215"/>
      <c r="J773" s="218">
        <v>7.5</v>
      </c>
      <c r="K773" s="218">
        <v>100</v>
      </c>
      <c r="L773" s="218">
        <v>750</v>
      </c>
      <c r="M773" s="227"/>
    </row>
    <row r="774" s="208" customFormat="1" ht="24" customHeight="1" spans="1:13">
      <c r="A774" s="212">
        <v>123</v>
      </c>
      <c r="B774" s="213" t="s">
        <v>2797</v>
      </c>
      <c r="C774" s="213" t="s">
        <v>2043</v>
      </c>
      <c r="D774" s="212" t="s">
        <v>2684</v>
      </c>
      <c r="E774" s="212" t="s">
        <v>241</v>
      </c>
      <c r="F774" s="213" t="s">
        <v>2797</v>
      </c>
      <c r="G774" s="217" t="s">
        <v>22</v>
      </c>
      <c r="H774" s="218">
        <v>3.12</v>
      </c>
      <c r="I774" s="215"/>
      <c r="J774" s="218">
        <v>3.12</v>
      </c>
      <c r="K774" s="218">
        <v>100</v>
      </c>
      <c r="L774" s="218">
        <v>312</v>
      </c>
      <c r="M774" s="227"/>
    </row>
    <row r="775" s="208" customFormat="1" ht="24" customHeight="1" spans="1:13">
      <c r="A775" s="212">
        <v>124</v>
      </c>
      <c r="B775" s="213" t="s">
        <v>2798</v>
      </c>
      <c r="C775" s="213" t="s">
        <v>2043</v>
      </c>
      <c r="D775" s="212" t="s">
        <v>2684</v>
      </c>
      <c r="E775" s="212" t="s">
        <v>161</v>
      </c>
      <c r="F775" s="213" t="s">
        <v>2798</v>
      </c>
      <c r="G775" s="217" t="s">
        <v>22</v>
      </c>
      <c r="H775" s="218">
        <v>10.2</v>
      </c>
      <c r="I775" s="215"/>
      <c r="J775" s="218">
        <v>10.2</v>
      </c>
      <c r="K775" s="218">
        <v>100</v>
      </c>
      <c r="L775" s="218">
        <v>1020</v>
      </c>
      <c r="M775" s="227"/>
    </row>
    <row r="776" s="208" customFormat="1" ht="24" customHeight="1" spans="1:13">
      <c r="A776" s="212">
        <v>125</v>
      </c>
      <c r="B776" s="213" t="s">
        <v>2799</v>
      </c>
      <c r="C776" s="213" t="s">
        <v>2043</v>
      </c>
      <c r="D776" s="212" t="s">
        <v>2684</v>
      </c>
      <c r="E776" s="212" t="s">
        <v>206</v>
      </c>
      <c r="F776" s="213" t="s">
        <v>2799</v>
      </c>
      <c r="G776" s="217" t="s">
        <v>22</v>
      </c>
      <c r="H776" s="218">
        <v>11.4</v>
      </c>
      <c r="I776" s="215"/>
      <c r="J776" s="218">
        <v>11.4</v>
      </c>
      <c r="K776" s="218">
        <v>100</v>
      </c>
      <c r="L776" s="218">
        <v>1140</v>
      </c>
      <c r="M776" s="227"/>
    </row>
    <row r="777" s="208" customFormat="1" ht="24" customHeight="1" spans="1:13">
      <c r="A777" s="212">
        <v>126</v>
      </c>
      <c r="B777" s="213" t="s">
        <v>2800</v>
      </c>
      <c r="C777" s="213" t="s">
        <v>2043</v>
      </c>
      <c r="D777" s="212" t="s">
        <v>2684</v>
      </c>
      <c r="E777" s="212" t="s">
        <v>241</v>
      </c>
      <c r="F777" s="213" t="s">
        <v>2800</v>
      </c>
      <c r="G777" s="217" t="s">
        <v>22</v>
      </c>
      <c r="H777" s="218">
        <v>1.5</v>
      </c>
      <c r="I777" s="215"/>
      <c r="J777" s="218">
        <v>1.5</v>
      </c>
      <c r="K777" s="218">
        <v>100</v>
      </c>
      <c r="L777" s="218">
        <v>150</v>
      </c>
      <c r="M777" s="227"/>
    </row>
    <row r="778" s="208" customFormat="1" ht="24" customHeight="1" spans="1:13">
      <c r="A778" s="212">
        <v>127</v>
      </c>
      <c r="B778" s="213" t="s">
        <v>2801</v>
      </c>
      <c r="C778" s="213" t="s">
        <v>2043</v>
      </c>
      <c r="D778" s="212" t="s">
        <v>2684</v>
      </c>
      <c r="E778" s="212" t="s">
        <v>161</v>
      </c>
      <c r="F778" s="213" t="s">
        <v>2801</v>
      </c>
      <c r="G778" s="217" t="s">
        <v>22</v>
      </c>
      <c r="H778" s="218">
        <v>18</v>
      </c>
      <c r="I778" s="215"/>
      <c r="J778" s="218">
        <v>18</v>
      </c>
      <c r="K778" s="218">
        <v>100</v>
      </c>
      <c r="L778" s="218">
        <v>1800</v>
      </c>
      <c r="M778" s="227"/>
    </row>
    <row r="779" s="208" customFormat="1" ht="24" customHeight="1" spans="1:13">
      <c r="A779" s="212">
        <v>128</v>
      </c>
      <c r="B779" s="213" t="s">
        <v>2802</v>
      </c>
      <c r="C779" s="213" t="s">
        <v>2043</v>
      </c>
      <c r="D779" s="212" t="s">
        <v>2684</v>
      </c>
      <c r="E779" s="212" t="s">
        <v>241</v>
      </c>
      <c r="F779" s="213" t="s">
        <v>2802</v>
      </c>
      <c r="G779" s="217" t="s">
        <v>22</v>
      </c>
      <c r="H779" s="218">
        <v>1.75</v>
      </c>
      <c r="I779" s="215"/>
      <c r="J779" s="218">
        <v>1.75</v>
      </c>
      <c r="K779" s="218">
        <v>100</v>
      </c>
      <c r="L779" s="218">
        <v>175</v>
      </c>
      <c r="M779" s="227"/>
    </row>
    <row r="780" s="208" customFormat="1" ht="24" customHeight="1" spans="1:13">
      <c r="A780" s="212">
        <v>129</v>
      </c>
      <c r="B780" s="213" t="s">
        <v>2803</v>
      </c>
      <c r="C780" s="213" t="s">
        <v>2043</v>
      </c>
      <c r="D780" s="212" t="s">
        <v>2684</v>
      </c>
      <c r="E780" s="212" t="s">
        <v>241</v>
      </c>
      <c r="F780" s="213" t="s">
        <v>2803</v>
      </c>
      <c r="G780" s="217" t="s">
        <v>22</v>
      </c>
      <c r="H780" s="218">
        <v>5.7</v>
      </c>
      <c r="I780" s="215"/>
      <c r="J780" s="218">
        <v>5.7</v>
      </c>
      <c r="K780" s="218">
        <v>100</v>
      </c>
      <c r="L780" s="218">
        <v>570</v>
      </c>
      <c r="M780" s="227"/>
    </row>
    <row r="781" s="208" customFormat="1" ht="24" customHeight="1" spans="1:13">
      <c r="A781" s="212">
        <v>130</v>
      </c>
      <c r="B781" s="213" t="s">
        <v>2804</v>
      </c>
      <c r="C781" s="213" t="s">
        <v>2043</v>
      </c>
      <c r="D781" s="212" t="s">
        <v>2684</v>
      </c>
      <c r="E781" s="212" t="s">
        <v>241</v>
      </c>
      <c r="F781" s="213" t="s">
        <v>2804</v>
      </c>
      <c r="G781" s="217" t="s">
        <v>22</v>
      </c>
      <c r="H781" s="218">
        <v>12.8</v>
      </c>
      <c r="I781" s="215"/>
      <c r="J781" s="218">
        <v>12.8</v>
      </c>
      <c r="K781" s="218">
        <v>100</v>
      </c>
      <c r="L781" s="218">
        <v>1280</v>
      </c>
      <c r="M781" s="227"/>
    </row>
    <row r="782" s="208" customFormat="1" ht="24" customHeight="1" spans="1:13">
      <c r="A782" s="212">
        <v>131</v>
      </c>
      <c r="B782" s="213" t="s">
        <v>2805</v>
      </c>
      <c r="C782" s="213" t="s">
        <v>2043</v>
      </c>
      <c r="D782" s="212" t="s">
        <v>2684</v>
      </c>
      <c r="E782" s="212" t="s">
        <v>161</v>
      </c>
      <c r="F782" s="213" t="s">
        <v>2805</v>
      </c>
      <c r="G782" s="217" t="s">
        <v>22</v>
      </c>
      <c r="H782" s="218">
        <v>10.2</v>
      </c>
      <c r="I782" s="215"/>
      <c r="J782" s="218">
        <v>10.2</v>
      </c>
      <c r="K782" s="218">
        <v>100</v>
      </c>
      <c r="L782" s="218">
        <v>1020</v>
      </c>
      <c r="M782" s="227"/>
    </row>
    <row r="783" s="208" customFormat="1" ht="24" customHeight="1" spans="1:13">
      <c r="A783" s="212">
        <v>132</v>
      </c>
      <c r="B783" s="213" t="s">
        <v>2806</v>
      </c>
      <c r="C783" s="213" t="s">
        <v>2043</v>
      </c>
      <c r="D783" s="212" t="s">
        <v>2684</v>
      </c>
      <c r="E783" s="212" t="s">
        <v>463</v>
      </c>
      <c r="F783" s="213" t="s">
        <v>2806</v>
      </c>
      <c r="G783" s="217" t="s">
        <v>22</v>
      </c>
      <c r="H783" s="218">
        <v>19.09</v>
      </c>
      <c r="I783" s="215">
        <v>19.09</v>
      </c>
      <c r="J783" s="218"/>
      <c r="K783" s="218">
        <v>100</v>
      </c>
      <c r="L783" s="218">
        <v>1909</v>
      </c>
      <c r="M783" s="227"/>
    </row>
    <row r="784" s="209" customFormat="1" ht="24" customHeight="1" spans="1:13">
      <c r="A784" s="219" t="s">
        <v>15</v>
      </c>
      <c r="B784" s="220"/>
      <c r="C784" s="221"/>
      <c r="D784" s="222"/>
      <c r="E784" s="222"/>
      <c r="F784" s="221"/>
      <c r="G784" s="228"/>
      <c r="H784" s="229">
        <f t="shared" ref="H784:J784" si="16">SUM(H652:H783)</f>
        <v>1918.99</v>
      </c>
      <c r="I784" s="224">
        <f t="shared" si="16"/>
        <v>1682.49</v>
      </c>
      <c r="J784" s="229">
        <f t="shared" si="16"/>
        <v>236.5</v>
      </c>
      <c r="K784" s="229">
        <v>100</v>
      </c>
      <c r="L784" s="229">
        <f>K784*H784</f>
        <v>191899</v>
      </c>
      <c r="M784" s="230"/>
    </row>
    <row r="785" s="208" customFormat="1" ht="24" customHeight="1" spans="1:13">
      <c r="A785" s="212">
        <v>1</v>
      </c>
      <c r="B785" s="213" t="s">
        <v>2807</v>
      </c>
      <c r="C785" s="213" t="s">
        <v>2043</v>
      </c>
      <c r="D785" s="212" t="s">
        <v>2808</v>
      </c>
      <c r="E785" s="212" t="s">
        <v>61</v>
      </c>
      <c r="F785" s="213" t="s">
        <v>2807</v>
      </c>
      <c r="G785" s="217" t="s">
        <v>22</v>
      </c>
      <c r="H785" s="218">
        <v>34.3</v>
      </c>
      <c r="I785" s="215">
        <v>34.3</v>
      </c>
      <c r="J785" s="218"/>
      <c r="K785" s="218">
        <v>100</v>
      </c>
      <c r="L785" s="218">
        <v>3430</v>
      </c>
      <c r="M785" s="227"/>
    </row>
    <row r="786" s="208" customFormat="1" ht="24" customHeight="1" spans="1:13">
      <c r="A786" s="212">
        <v>2</v>
      </c>
      <c r="B786" s="213" t="s">
        <v>2809</v>
      </c>
      <c r="C786" s="213" t="s">
        <v>2043</v>
      </c>
      <c r="D786" s="212" t="s">
        <v>2808</v>
      </c>
      <c r="E786" s="212" t="s">
        <v>61</v>
      </c>
      <c r="F786" s="213" t="s">
        <v>2809</v>
      </c>
      <c r="G786" s="217" t="s">
        <v>22</v>
      </c>
      <c r="H786" s="218">
        <v>4.3</v>
      </c>
      <c r="I786" s="215">
        <v>4.3</v>
      </c>
      <c r="J786" s="218"/>
      <c r="K786" s="218">
        <v>100</v>
      </c>
      <c r="L786" s="218">
        <v>430</v>
      </c>
      <c r="M786" s="227"/>
    </row>
    <row r="787" s="208" customFormat="1" ht="24" customHeight="1" spans="1:13">
      <c r="A787" s="212">
        <v>3</v>
      </c>
      <c r="B787" s="213" t="s">
        <v>2810</v>
      </c>
      <c r="C787" s="213" t="s">
        <v>2043</v>
      </c>
      <c r="D787" s="212" t="s">
        <v>2808</v>
      </c>
      <c r="E787" s="212" t="s">
        <v>61</v>
      </c>
      <c r="F787" s="213" t="s">
        <v>2810</v>
      </c>
      <c r="G787" s="217" t="s">
        <v>22</v>
      </c>
      <c r="H787" s="218">
        <v>4.2</v>
      </c>
      <c r="I787" s="215">
        <v>4.2</v>
      </c>
      <c r="J787" s="218"/>
      <c r="K787" s="218">
        <v>100</v>
      </c>
      <c r="L787" s="218">
        <v>420</v>
      </c>
      <c r="M787" s="227"/>
    </row>
    <row r="788" s="208" customFormat="1" ht="24" customHeight="1" spans="1:13">
      <c r="A788" s="212">
        <v>4</v>
      </c>
      <c r="B788" s="213" t="s">
        <v>2811</v>
      </c>
      <c r="C788" s="213" t="s">
        <v>2043</v>
      </c>
      <c r="D788" s="212" t="s">
        <v>2808</v>
      </c>
      <c r="E788" s="212" t="s">
        <v>61</v>
      </c>
      <c r="F788" s="213" t="s">
        <v>2811</v>
      </c>
      <c r="G788" s="217" t="s">
        <v>22</v>
      </c>
      <c r="H788" s="218">
        <v>39.6</v>
      </c>
      <c r="I788" s="215">
        <v>39.6</v>
      </c>
      <c r="J788" s="218"/>
      <c r="K788" s="218">
        <v>100</v>
      </c>
      <c r="L788" s="218">
        <v>3960</v>
      </c>
      <c r="M788" s="227"/>
    </row>
    <row r="789" s="208" customFormat="1" ht="24" customHeight="1" spans="1:13">
      <c r="A789" s="212">
        <v>5</v>
      </c>
      <c r="B789" s="213" t="s">
        <v>2812</v>
      </c>
      <c r="C789" s="213" t="s">
        <v>2043</v>
      </c>
      <c r="D789" s="212" t="s">
        <v>2808</v>
      </c>
      <c r="E789" s="212" t="s">
        <v>61</v>
      </c>
      <c r="F789" s="213" t="s">
        <v>2812</v>
      </c>
      <c r="G789" s="217" t="s">
        <v>22</v>
      </c>
      <c r="H789" s="218">
        <v>13</v>
      </c>
      <c r="I789" s="215">
        <v>13</v>
      </c>
      <c r="J789" s="218"/>
      <c r="K789" s="218">
        <v>100</v>
      </c>
      <c r="L789" s="218">
        <v>1300</v>
      </c>
      <c r="M789" s="227"/>
    </row>
    <row r="790" s="208" customFormat="1" ht="24" customHeight="1" spans="1:13">
      <c r="A790" s="212">
        <v>6</v>
      </c>
      <c r="B790" s="213" t="s">
        <v>2813</v>
      </c>
      <c r="C790" s="213" t="s">
        <v>2043</v>
      </c>
      <c r="D790" s="212" t="s">
        <v>2808</v>
      </c>
      <c r="E790" s="212" t="s">
        <v>61</v>
      </c>
      <c r="F790" s="213" t="s">
        <v>2813</v>
      </c>
      <c r="G790" s="217" t="s">
        <v>22</v>
      </c>
      <c r="H790" s="218">
        <v>11.7</v>
      </c>
      <c r="I790" s="215">
        <v>11.7</v>
      </c>
      <c r="J790" s="218"/>
      <c r="K790" s="218">
        <v>100</v>
      </c>
      <c r="L790" s="218">
        <v>1170</v>
      </c>
      <c r="M790" s="227"/>
    </row>
    <row r="791" s="208" customFormat="1" ht="24" customHeight="1" spans="1:13">
      <c r="A791" s="212">
        <v>7</v>
      </c>
      <c r="B791" s="213" t="s">
        <v>2814</v>
      </c>
      <c r="C791" s="213" t="s">
        <v>2043</v>
      </c>
      <c r="D791" s="212" t="s">
        <v>2808</v>
      </c>
      <c r="E791" s="212" t="s">
        <v>61</v>
      </c>
      <c r="F791" s="213" t="s">
        <v>2814</v>
      </c>
      <c r="G791" s="217" t="s">
        <v>22</v>
      </c>
      <c r="H791" s="218">
        <v>7.3</v>
      </c>
      <c r="I791" s="215">
        <v>7.3</v>
      </c>
      <c r="J791" s="218"/>
      <c r="K791" s="218">
        <v>100</v>
      </c>
      <c r="L791" s="218">
        <v>730</v>
      </c>
      <c r="M791" s="227"/>
    </row>
    <row r="792" s="208" customFormat="1" ht="24" customHeight="1" spans="1:13">
      <c r="A792" s="212">
        <v>8</v>
      </c>
      <c r="B792" s="213" t="s">
        <v>2815</v>
      </c>
      <c r="C792" s="213" t="s">
        <v>2043</v>
      </c>
      <c r="D792" s="212" t="s">
        <v>2808</v>
      </c>
      <c r="E792" s="212" t="s">
        <v>61</v>
      </c>
      <c r="F792" s="213" t="s">
        <v>2815</v>
      </c>
      <c r="G792" s="217" t="s">
        <v>22</v>
      </c>
      <c r="H792" s="218">
        <v>11</v>
      </c>
      <c r="I792" s="215">
        <v>11</v>
      </c>
      <c r="J792" s="218"/>
      <c r="K792" s="218">
        <v>100</v>
      </c>
      <c r="L792" s="218">
        <v>1100</v>
      </c>
      <c r="M792" s="227"/>
    </row>
    <row r="793" s="208" customFormat="1" ht="24" customHeight="1" spans="1:13">
      <c r="A793" s="212">
        <v>9</v>
      </c>
      <c r="B793" s="213" t="s">
        <v>2816</v>
      </c>
      <c r="C793" s="213" t="s">
        <v>2043</v>
      </c>
      <c r="D793" s="212" t="s">
        <v>2808</v>
      </c>
      <c r="E793" s="212" t="s">
        <v>61</v>
      </c>
      <c r="F793" s="213" t="s">
        <v>2816</v>
      </c>
      <c r="G793" s="217" t="s">
        <v>22</v>
      </c>
      <c r="H793" s="218">
        <v>11</v>
      </c>
      <c r="I793" s="215">
        <v>11</v>
      </c>
      <c r="J793" s="218"/>
      <c r="K793" s="218">
        <v>100</v>
      </c>
      <c r="L793" s="218">
        <v>1100</v>
      </c>
      <c r="M793" s="227"/>
    </row>
    <row r="794" s="208" customFormat="1" ht="24" customHeight="1" spans="1:13">
      <c r="A794" s="212">
        <v>10</v>
      </c>
      <c r="B794" s="213" t="s">
        <v>2817</v>
      </c>
      <c r="C794" s="213" t="s">
        <v>2043</v>
      </c>
      <c r="D794" s="212" t="s">
        <v>2808</v>
      </c>
      <c r="E794" s="212" t="s">
        <v>61</v>
      </c>
      <c r="F794" s="213" t="s">
        <v>2817</v>
      </c>
      <c r="G794" s="217" t="s">
        <v>22</v>
      </c>
      <c r="H794" s="218">
        <v>3.4</v>
      </c>
      <c r="I794" s="215">
        <v>3.4</v>
      </c>
      <c r="J794" s="218"/>
      <c r="K794" s="218">
        <v>100</v>
      </c>
      <c r="L794" s="218">
        <v>340</v>
      </c>
      <c r="M794" s="227"/>
    </row>
    <row r="795" s="208" customFormat="1" ht="24" customHeight="1" spans="1:13">
      <c r="A795" s="212">
        <v>11</v>
      </c>
      <c r="B795" s="213" t="s">
        <v>2818</v>
      </c>
      <c r="C795" s="213" t="s">
        <v>2043</v>
      </c>
      <c r="D795" s="212" t="s">
        <v>2808</v>
      </c>
      <c r="E795" s="212" t="s">
        <v>61</v>
      </c>
      <c r="F795" s="213" t="s">
        <v>2818</v>
      </c>
      <c r="G795" s="217" t="s">
        <v>22</v>
      </c>
      <c r="H795" s="218">
        <v>10.7</v>
      </c>
      <c r="I795" s="215">
        <v>10.7</v>
      </c>
      <c r="J795" s="218"/>
      <c r="K795" s="218">
        <v>100</v>
      </c>
      <c r="L795" s="218">
        <v>1070</v>
      </c>
      <c r="M795" s="227"/>
    </row>
    <row r="796" s="208" customFormat="1" ht="24" customHeight="1" spans="1:13">
      <c r="A796" s="212">
        <v>12</v>
      </c>
      <c r="B796" s="213" t="s">
        <v>2819</v>
      </c>
      <c r="C796" s="213" t="s">
        <v>2043</v>
      </c>
      <c r="D796" s="212" t="s">
        <v>2808</v>
      </c>
      <c r="E796" s="212" t="s">
        <v>61</v>
      </c>
      <c r="F796" s="213" t="s">
        <v>2819</v>
      </c>
      <c r="G796" s="217" t="s">
        <v>22</v>
      </c>
      <c r="H796" s="218">
        <v>11.4</v>
      </c>
      <c r="I796" s="215">
        <v>11.4</v>
      </c>
      <c r="J796" s="218"/>
      <c r="K796" s="218">
        <v>100</v>
      </c>
      <c r="L796" s="218">
        <v>1140</v>
      </c>
      <c r="M796" s="227"/>
    </row>
    <row r="797" s="208" customFormat="1" ht="24" customHeight="1" spans="1:13">
      <c r="A797" s="212">
        <v>13</v>
      </c>
      <c r="B797" s="213" t="s">
        <v>2820</v>
      </c>
      <c r="C797" s="213" t="s">
        <v>2043</v>
      </c>
      <c r="D797" s="212" t="s">
        <v>2808</v>
      </c>
      <c r="E797" s="212" t="s">
        <v>61</v>
      </c>
      <c r="F797" s="213" t="s">
        <v>2820</v>
      </c>
      <c r="G797" s="217" t="s">
        <v>22</v>
      </c>
      <c r="H797" s="218">
        <v>14</v>
      </c>
      <c r="I797" s="215">
        <v>14</v>
      </c>
      <c r="J797" s="218"/>
      <c r="K797" s="218">
        <v>100</v>
      </c>
      <c r="L797" s="218">
        <v>1400</v>
      </c>
      <c r="M797" s="227"/>
    </row>
    <row r="798" s="208" customFormat="1" ht="24" customHeight="1" spans="1:13">
      <c r="A798" s="212">
        <v>14</v>
      </c>
      <c r="B798" s="213" t="s">
        <v>2821</v>
      </c>
      <c r="C798" s="213" t="s">
        <v>2043</v>
      </c>
      <c r="D798" s="212" t="s">
        <v>2808</v>
      </c>
      <c r="E798" s="212" t="s">
        <v>61</v>
      </c>
      <c r="F798" s="213" t="s">
        <v>2821</v>
      </c>
      <c r="G798" s="217" t="s">
        <v>22</v>
      </c>
      <c r="H798" s="218">
        <v>11</v>
      </c>
      <c r="I798" s="215">
        <v>11</v>
      </c>
      <c r="J798" s="218"/>
      <c r="K798" s="218">
        <v>100</v>
      </c>
      <c r="L798" s="218">
        <v>1100</v>
      </c>
      <c r="M798" s="227"/>
    </row>
    <row r="799" s="208" customFormat="1" ht="24" customHeight="1" spans="1:13">
      <c r="A799" s="212">
        <v>15</v>
      </c>
      <c r="B799" s="213" t="s">
        <v>2822</v>
      </c>
      <c r="C799" s="213" t="s">
        <v>2043</v>
      </c>
      <c r="D799" s="212" t="s">
        <v>2808</v>
      </c>
      <c r="E799" s="212" t="s">
        <v>61</v>
      </c>
      <c r="F799" s="213" t="s">
        <v>2822</v>
      </c>
      <c r="G799" s="217" t="s">
        <v>22</v>
      </c>
      <c r="H799" s="218">
        <v>3</v>
      </c>
      <c r="I799" s="215">
        <v>3</v>
      </c>
      <c r="J799" s="218"/>
      <c r="K799" s="218">
        <v>100</v>
      </c>
      <c r="L799" s="218">
        <v>300</v>
      </c>
      <c r="M799" s="227"/>
    </row>
    <row r="800" s="208" customFormat="1" ht="24" customHeight="1" spans="1:13">
      <c r="A800" s="212">
        <v>16</v>
      </c>
      <c r="B800" s="213" t="s">
        <v>2823</v>
      </c>
      <c r="C800" s="213" t="s">
        <v>2043</v>
      </c>
      <c r="D800" s="212" t="s">
        <v>2808</v>
      </c>
      <c r="E800" s="212" t="s">
        <v>61</v>
      </c>
      <c r="F800" s="213" t="s">
        <v>2823</v>
      </c>
      <c r="G800" s="217" t="s">
        <v>22</v>
      </c>
      <c r="H800" s="218">
        <v>4</v>
      </c>
      <c r="I800" s="215">
        <v>4</v>
      </c>
      <c r="J800" s="218"/>
      <c r="K800" s="218">
        <v>100</v>
      </c>
      <c r="L800" s="218">
        <v>400</v>
      </c>
      <c r="M800" s="227"/>
    </row>
    <row r="801" s="208" customFormat="1" ht="24" customHeight="1" spans="1:13">
      <c r="A801" s="212">
        <v>17</v>
      </c>
      <c r="B801" s="213" t="s">
        <v>2824</v>
      </c>
      <c r="C801" s="213" t="s">
        <v>2043</v>
      </c>
      <c r="D801" s="212" t="s">
        <v>2808</v>
      </c>
      <c r="E801" s="212" t="s">
        <v>241</v>
      </c>
      <c r="F801" s="213" t="s">
        <v>2824</v>
      </c>
      <c r="G801" s="217" t="s">
        <v>22</v>
      </c>
      <c r="H801" s="218">
        <v>6.02</v>
      </c>
      <c r="I801" s="215">
        <v>6.02</v>
      </c>
      <c r="J801" s="218"/>
      <c r="K801" s="218">
        <v>100</v>
      </c>
      <c r="L801" s="218">
        <v>602</v>
      </c>
      <c r="M801" s="227"/>
    </row>
    <row r="802" s="208" customFormat="1" ht="24" customHeight="1" spans="1:13">
      <c r="A802" s="212">
        <v>18</v>
      </c>
      <c r="B802" s="213" t="s">
        <v>2825</v>
      </c>
      <c r="C802" s="213" t="s">
        <v>2043</v>
      </c>
      <c r="D802" s="212" t="s">
        <v>2808</v>
      </c>
      <c r="E802" s="212" t="s">
        <v>241</v>
      </c>
      <c r="F802" s="213" t="s">
        <v>2825</v>
      </c>
      <c r="G802" s="217" t="s">
        <v>22</v>
      </c>
      <c r="H802" s="218">
        <v>2.9</v>
      </c>
      <c r="I802" s="215">
        <v>2.9</v>
      </c>
      <c r="J802" s="218"/>
      <c r="K802" s="218">
        <v>100</v>
      </c>
      <c r="L802" s="218">
        <v>290</v>
      </c>
      <c r="M802" s="227"/>
    </row>
    <row r="803" s="208" customFormat="1" ht="24" customHeight="1" spans="1:13">
      <c r="A803" s="212">
        <v>19</v>
      </c>
      <c r="B803" s="213" t="s">
        <v>2826</v>
      </c>
      <c r="C803" s="213" t="s">
        <v>2043</v>
      </c>
      <c r="D803" s="212" t="s">
        <v>2808</v>
      </c>
      <c r="E803" s="212" t="s">
        <v>241</v>
      </c>
      <c r="F803" s="213" t="s">
        <v>2826</v>
      </c>
      <c r="G803" s="217" t="s">
        <v>22</v>
      </c>
      <c r="H803" s="218">
        <v>8</v>
      </c>
      <c r="I803" s="215">
        <v>8</v>
      </c>
      <c r="J803" s="218"/>
      <c r="K803" s="218">
        <v>100</v>
      </c>
      <c r="L803" s="218">
        <v>800</v>
      </c>
      <c r="M803" s="227"/>
    </row>
    <row r="804" s="208" customFormat="1" ht="24" customHeight="1" spans="1:13">
      <c r="A804" s="212">
        <v>20</v>
      </c>
      <c r="B804" s="213" t="s">
        <v>2827</v>
      </c>
      <c r="C804" s="213" t="s">
        <v>2043</v>
      </c>
      <c r="D804" s="212" t="s">
        <v>2808</v>
      </c>
      <c r="E804" s="212" t="s">
        <v>241</v>
      </c>
      <c r="F804" s="213" t="s">
        <v>2827</v>
      </c>
      <c r="G804" s="217" t="s">
        <v>22</v>
      </c>
      <c r="H804" s="218">
        <v>13.3</v>
      </c>
      <c r="I804" s="215">
        <v>13.3</v>
      </c>
      <c r="J804" s="218"/>
      <c r="K804" s="218">
        <v>100</v>
      </c>
      <c r="L804" s="218">
        <v>1330</v>
      </c>
      <c r="M804" s="227"/>
    </row>
    <row r="805" s="208" customFormat="1" ht="24" customHeight="1" spans="1:13">
      <c r="A805" s="212">
        <v>21</v>
      </c>
      <c r="B805" s="213" t="s">
        <v>2828</v>
      </c>
      <c r="C805" s="213" t="s">
        <v>2043</v>
      </c>
      <c r="D805" s="212" t="s">
        <v>2808</v>
      </c>
      <c r="E805" s="212" t="s">
        <v>241</v>
      </c>
      <c r="F805" s="213" t="s">
        <v>2828</v>
      </c>
      <c r="G805" s="217" t="s">
        <v>22</v>
      </c>
      <c r="H805" s="218">
        <v>8.67</v>
      </c>
      <c r="I805" s="215">
        <v>8.67</v>
      </c>
      <c r="J805" s="218"/>
      <c r="K805" s="218">
        <v>100</v>
      </c>
      <c r="L805" s="218">
        <v>867</v>
      </c>
      <c r="M805" s="227"/>
    </row>
    <row r="806" s="208" customFormat="1" ht="24" customHeight="1" spans="1:13">
      <c r="A806" s="212">
        <v>22</v>
      </c>
      <c r="B806" s="213" t="s">
        <v>2829</v>
      </c>
      <c r="C806" s="213" t="s">
        <v>2043</v>
      </c>
      <c r="D806" s="212" t="s">
        <v>2808</v>
      </c>
      <c r="E806" s="212" t="s">
        <v>241</v>
      </c>
      <c r="F806" s="213" t="s">
        <v>2829</v>
      </c>
      <c r="G806" s="217" t="s">
        <v>22</v>
      </c>
      <c r="H806" s="218">
        <v>57.9</v>
      </c>
      <c r="I806" s="215">
        <v>57.9</v>
      </c>
      <c r="J806" s="218"/>
      <c r="K806" s="218">
        <v>100</v>
      </c>
      <c r="L806" s="218">
        <v>5790</v>
      </c>
      <c r="M806" s="227"/>
    </row>
    <row r="807" s="208" customFormat="1" ht="24" customHeight="1" spans="1:13">
      <c r="A807" s="212">
        <v>23</v>
      </c>
      <c r="B807" s="213" t="s">
        <v>2830</v>
      </c>
      <c r="C807" s="213" t="s">
        <v>2043</v>
      </c>
      <c r="D807" s="212" t="s">
        <v>2808</v>
      </c>
      <c r="E807" s="212" t="s">
        <v>241</v>
      </c>
      <c r="F807" s="213" t="s">
        <v>2830</v>
      </c>
      <c r="G807" s="217" t="s">
        <v>22</v>
      </c>
      <c r="H807" s="218">
        <v>8</v>
      </c>
      <c r="I807" s="215">
        <v>8</v>
      </c>
      <c r="J807" s="218"/>
      <c r="K807" s="218">
        <v>100</v>
      </c>
      <c r="L807" s="218">
        <v>800</v>
      </c>
      <c r="M807" s="227"/>
    </row>
    <row r="808" s="208" customFormat="1" ht="24" customHeight="1" spans="1:13">
      <c r="A808" s="212">
        <v>24</v>
      </c>
      <c r="B808" s="213" t="s">
        <v>2831</v>
      </c>
      <c r="C808" s="213" t="s">
        <v>2043</v>
      </c>
      <c r="D808" s="212" t="s">
        <v>2808</v>
      </c>
      <c r="E808" s="212" t="s">
        <v>241</v>
      </c>
      <c r="F808" s="213" t="s">
        <v>2831</v>
      </c>
      <c r="G808" s="217" t="s">
        <v>22</v>
      </c>
      <c r="H808" s="218">
        <v>4.6</v>
      </c>
      <c r="I808" s="215">
        <v>4.6</v>
      </c>
      <c r="J808" s="218"/>
      <c r="K808" s="218">
        <v>100</v>
      </c>
      <c r="L808" s="218">
        <v>460</v>
      </c>
      <c r="M808" s="227"/>
    </row>
    <row r="809" s="208" customFormat="1" ht="24" customHeight="1" spans="1:13">
      <c r="A809" s="212">
        <v>25</v>
      </c>
      <c r="B809" s="213" t="s">
        <v>2832</v>
      </c>
      <c r="C809" s="213" t="s">
        <v>2043</v>
      </c>
      <c r="D809" s="212" t="s">
        <v>2808</v>
      </c>
      <c r="E809" s="212" t="s">
        <v>241</v>
      </c>
      <c r="F809" s="213" t="s">
        <v>2832</v>
      </c>
      <c r="G809" s="217" t="s">
        <v>22</v>
      </c>
      <c r="H809" s="218">
        <v>2.14</v>
      </c>
      <c r="I809" s="215">
        <v>2.14</v>
      </c>
      <c r="J809" s="218"/>
      <c r="K809" s="218">
        <v>100</v>
      </c>
      <c r="L809" s="218">
        <v>214</v>
      </c>
      <c r="M809" s="227"/>
    </row>
    <row r="810" s="208" customFormat="1" ht="24" customHeight="1" spans="1:13">
      <c r="A810" s="212">
        <v>26</v>
      </c>
      <c r="B810" s="213" t="s">
        <v>2833</v>
      </c>
      <c r="C810" s="213" t="s">
        <v>2043</v>
      </c>
      <c r="D810" s="212" t="s">
        <v>2808</v>
      </c>
      <c r="E810" s="212" t="s">
        <v>241</v>
      </c>
      <c r="F810" s="213" t="s">
        <v>2833</v>
      </c>
      <c r="G810" s="217" t="s">
        <v>22</v>
      </c>
      <c r="H810" s="218">
        <v>3.2</v>
      </c>
      <c r="I810" s="215">
        <v>3.2</v>
      </c>
      <c r="J810" s="218"/>
      <c r="K810" s="218">
        <v>100</v>
      </c>
      <c r="L810" s="218">
        <v>320</v>
      </c>
      <c r="M810" s="227"/>
    </row>
    <row r="811" s="208" customFormat="1" ht="24" customHeight="1" spans="1:13">
      <c r="A811" s="212">
        <v>27</v>
      </c>
      <c r="B811" s="213" t="s">
        <v>2834</v>
      </c>
      <c r="C811" s="213" t="s">
        <v>2043</v>
      </c>
      <c r="D811" s="212" t="s">
        <v>2808</v>
      </c>
      <c r="E811" s="212" t="s">
        <v>241</v>
      </c>
      <c r="F811" s="213" t="s">
        <v>2834</v>
      </c>
      <c r="G811" s="217" t="s">
        <v>22</v>
      </c>
      <c r="H811" s="218">
        <v>1.6</v>
      </c>
      <c r="I811" s="215">
        <v>1.6</v>
      </c>
      <c r="J811" s="218"/>
      <c r="K811" s="218">
        <v>100</v>
      </c>
      <c r="L811" s="218">
        <v>160</v>
      </c>
      <c r="M811" s="227"/>
    </row>
    <row r="812" s="208" customFormat="1" ht="24" customHeight="1" spans="1:13">
      <c r="A812" s="212">
        <v>28</v>
      </c>
      <c r="B812" s="213" t="s">
        <v>2835</v>
      </c>
      <c r="C812" s="213" t="s">
        <v>2043</v>
      </c>
      <c r="D812" s="212" t="s">
        <v>2808</v>
      </c>
      <c r="E812" s="212" t="s">
        <v>241</v>
      </c>
      <c r="F812" s="213" t="s">
        <v>2835</v>
      </c>
      <c r="G812" s="217" t="s">
        <v>22</v>
      </c>
      <c r="H812" s="218">
        <v>2.2</v>
      </c>
      <c r="I812" s="215">
        <v>2.2</v>
      </c>
      <c r="J812" s="218"/>
      <c r="K812" s="218">
        <v>100</v>
      </c>
      <c r="L812" s="218">
        <v>220</v>
      </c>
      <c r="M812" s="227"/>
    </row>
    <row r="813" s="208" customFormat="1" ht="24" customHeight="1" spans="1:13">
      <c r="A813" s="212">
        <v>29</v>
      </c>
      <c r="B813" s="213" t="s">
        <v>2836</v>
      </c>
      <c r="C813" s="213" t="s">
        <v>2043</v>
      </c>
      <c r="D813" s="212" t="s">
        <v>2808</v>
      </c>
      <c r="E813" s="212" t="s">
        <v>241</v>
      </c>
      <c r="F813" s="213" t="s">
        <v>2836</v>
      </c>
      <c r="G813" s="217" t="s">
        <v>22</v>
      </c>
      <c r="H813" s="218">
        <v>1.46</v>
      </c>
      <c r="I813" s="215">
        <v>1.46</v>
      </c>
      <c r="J813" s="218"/>
      <c r="K813" s="218">
        <v>100</v>
      </c>
      <c r="L813" s="218">
        <v>146</v>
      </c>
      <c r="M813" s="227"/>
    </row>
    <row r="814" s="208" customFormat="1" ht="24" customHeight="1" spans="1:13">
      <c r="A814" s="212">
        <v>30</v>
      </c>
      <c r="B814" s="213" t="s">
        <v>2837</v>
      </c>
      <c r="C814" s="213" t="s">
        <v>2043</v>
      </c>
      <c r="D814" s="212" t="s">
        <v>2808</v>
      </c>
      <c r="E814" s="212" t="s">
        <v>161</v>
      </c>
      <c r="F814" s="213" t="s">
        <v>2837</v>
      </c>
      <c r="G814" s="217" t="s">
        <v>22</v>
      </c>
      <c r="H814" s="218">
        <v>4</v>
      </c>
      <c r="I814" s="215">
        <v>4</v>
      </c>
      <c r="J814" s="218"/>
      <c r="K814" s="218">
        <v>100</v>
      </c>
      <c r="L814" s="218">
        <v>400</v>
      </c>
      <c r="M814" s="227"/>
    </row>
    <row r="815" s="208" customFormat="1" ht="24" customHeight="1" spans="1:13">
      <c r="A815" s="212">
        <v>31</v>
      </c>
      <c r="B815" s="213" t="s">
        <v>2838</v>
      </c>
      <c r="C815" s="213" t="s">
        <v>2043</v>
      </c>
      <c r="D815" s="212" t="s">
        <v>2808</v>
      </c>
      <c r="E815" s="212" t="s">
        <v>241</v>
      </c>
      <c r="F815" s="213" t="s">
        <v>2838</v>
      </c>
      <c r="G815" s="217" t="s">
        <v>22</v>
      </c>
      <c r="H815" s="218">
        <v>3.6</v>
      </c>
      <c r="I815" s="215">
        <v>3.6</v>
      </c>
      <c r="J815" s="218"/>
      <c r="K815" s="218">
        <v>100</v>
      </c>
      <c r="L815" s="218">
        <v>360</v>
      </c>
      <c r="M815" s="227"/>
    </row>
    <row r="816" s="208" customFormat="1" ht="24" customHeight="1" spans="1:13">
      <c r="A816" s="212">
        <v>32</v>
      </c>
      <c r="B816" s="213" t="s">
        <v>2839</v>
      </c>
      <c r="C816" s="213" t="s">
        <v>2043</v>
      </c>
      <c r="D816" s="212" t="s">
        <v>2808</v>
      </c>
      <c r="E816" s="212" t="s">
        <v>241</v>
      </c>
      <c r="F816" s="213" t="s">
        <v>2839</v>
      </c>
      <c r="G816" s="217" t="s">
        <v>22</v>
      </c>
      <c r="H816" s="218">
        <v>2</v>
      </c>
      <c r="I816" s="215">
        <v>2</v>
      </c>
      <c r="J816" s="218"/>
      <c r="K816" s="218">
        <v>100</v>
      </c>
      <c r="L816" s="218">
        <v>200</v>
      </c>
      <c r="M816" s="227"/>
    </row>
    <row r="817" s="208" customFormat="1" ht="24" customHeight="1" spans="1:13">
      <c r="A817" s="212">
        <v>33</v>
      </c>
      <c r="B817" s="213" t="s">
        <v>2840</v>
      </c>
      <c r="C817" s="213" t="s">
        <v>2043</v>
      </c>
      <c r="D817" s="212" t="s">
        <v>2808</v>
      </c>
      <c r="E817" s="212" t="s">
        <v>241</v>
      </c>
      <c r="F817" s="213" t="s">
        <v>2840</v>
      </c>
      <c r="G817" s="217" t="s">
        <v>22</v>
      </c>
      <c r="H817" s="218">
        <v>1.9</v>
      </c>
      <c r="I817" s="215">
        <v>1.9</v>
      </c>
      <c r="J817" s="218"/>
      <c r="K817" s="218">
        <v>100</v>
      </c>
      <c r="L817" s="218">
        <v>190</v>
      </c>
      <c r="M817" s="227"/>
    </row>
    <row r="818" s="208" customFormat="1" ht="24" customHeight="1" spans="1:13">
      <c r="A818" s="212">
        <v>34</v>
      </c>
      <c r="B818" s="213" t="s">
        <v>2841</v>
      </c>
      <c r="C818" s="213" t="s">
        <v>2043</v>
      </c>
      <c r="D818" s="212" t="s">
        <v>2808</v>
      </c>
      <c r="E818" s="212" t="s">
        <v>241</v>
      </c>
      <c r="F818" s="213" t="s">
        <v>2841</v>
      </c>
      <c r="G818" s="217" t="s">
        <v>22</v>
      </c>
      <c r="H818" s="218">
        <v>3.96</v>
      </c>
      <c r="I818" s="215">
        <v>3.96</v>
      </c>
      <c r="J818" s="218"/>
      <c r="K818" s="218">
        <v>100</v>
      </c>
      <c r="L818" s="218">
        <v>396</v>
      </c>
      <c r="M818" s="227"/>
    </row>
    <row r="819" s="208" customFormat="1" ht="24" customHeight="1" spans="1:13">
      <c r="A819" s="212">
        <v>35</v>
      </c>
      <c r="B819" s="213" t="s">
        <v>2842</v>
      </c>
      <c r="C819" s="213" t="s">
        <v>2043</v>
      </c>
      <c r="D819" s="212" t="s">
        <v>2808</v>
      </c>
      <c r="E819" s="212" t="s">
        <v>241</v>
      </c>
      <c r="F819" s="213" t="s">
        <v>2842</v>
      </c>
      <c r="G819" s="217" t="s">
        <v>22</v>
      </c>
      <c r="H819" s="218">
        <v>3.1</v>
      </c>
      <c r="I819" s="215">
        <v>3.1</v>
      </c>
      <c r="J819" s="218"/>
      <c r="K819" s="218">
        <v>100</v>
      </c>
      <c r="L819" s="218">
        <v>310</v>
      </c>
      <c r="M819" s="227"/>
    </row>
    <row r="820" s="208" customFormat="1" ht="24" customHeight="1" spans="1:13">
      <c r="A820" s="212">
        <v>36</v>
      </c>
      <c r="B820" s="213" t="s">
        <v>2843</v>
      </c>
      <c r="C820" s="213" t="s">
        <v>2043</v>
      </c>
      <c r="D820" s="212" t="s">
        <v>2808</v>
      </c>
      <c r="E820" s="212" t="s">
        <v>241</v>
      </c>
      <c r="F820" s="213" t="s">
        <v>2843</v>
      </c>
      <c r="G820" s="217" t="s">
        <v>22</v>
      </c>
      <c r="H820" s="218">
        <v>1.68</v>
      </c>
      <c r="I820" s="215">
        <v>1.68</v>
      </c>
      <c r="J820" s="218"/>
      <c r="K820" s="218">
        <v>100</v>
      </c>
      <c r="L820" s="218">
        <v>168</v>
      </c>
      <c r="M820" s="227"/>
    </row>
    <row r="821" s="208" customFormat="1" ht="24" customHeight="1" spans="1:13">
      <c r="A821" s="212">
        <v>37</v>
      </c>
      <c r="B821" s="213" t="s">
        <v>2844</v>
      </c>
      <c r="C821" s="213" t="s">
        <v>2043</v>
      </c>
      <c r="D821" s="212" t="s">
        <v>2808</v>
      </c>
      <c r="E821" s="212" t="s">
        <v>206</v>
      </c>
      <c r="F821" s="213" t="s">
        <v>2844</v>
      </c>
      <c r="G821" s="217" t="s">
        <v>22</v>
      </c>
      <c r="H821" s="218">
        <v>5</v>
      </c>
      <c r="I821" s="215">
        <v>5</v>
      </c>
      <c r="J821" s="218"/>
      <c r="K821" s="218">
        <v>100</v>
      </c>
      <c r="L821" s="218">
        <v>500</v>
      </c>
      <c r="M821" s="227"/>
    </row>
    <row r="822" s="208" customFormat="1" ht="24" customHeight="1" spans="1:13">
      <c r="A822" s="212">
        <v>38</v>
      </c>
      <c r="B822" s="213" t="s">
        <v>2528</v>
      </c>
      <c r="C822" s="213" t="s">
        <v>2043</v>
      </c>
      <c r="D822" s="212" t="s">
        <v>2808</v>
      </c>
      <c r="E822" s="212" t="s">
        <v>206</v>
      </c>
      <c r="F822" s="213" t="s">
        <v>2528</v>
      </c>
      <c r="G822" s="217" t="s">
        <v>22</v>
      </c>
      <c r="H822" s="218">
        <v>6.7</v>
      </c>
      <c r="I822" s="215">
        <v>6.7</v>
      </c>
      <c r="J822" s="218"/>
      <c r="K822" s="218">
        <v>100</v>
      </c>
      <c r="L822" s="218">
        <v>670</v>
      </c>
      <c r="M822" s="227"/>
    </row>
    <row r="823" s="208" customFormat="1" ht="24" customHeight="1" spans="1:13">
      <c r="A823" s="212">
        <v>39</v>
      </c>
      <c r="B823" s="213" t="s">
        <v>2845</v>
      </c>
      <c r="C823" s="213" t="s">
        <v>2043</v>
      </c>
      <c r="D823" s="212" t="s">
        <v>2808</v>
      </c>
      <c r="E823" s="212" t="s">
        <v>206</v>
      </c>
      <c r="F823" s="213" t="s">
        <v>2845</v>
      </c>
      <c r="G823" s="217" t="s">
        <v>22</v>
      </c>
      <c r="H823" s="218">
        <v>5</v>
      </c>
      <c r="I823" s="215">
        <v>5</v>
      </c>
      <c r="J823" s="218"/>
      <c r="K823" s="218">
        <v>100</v>
      </c>
      <c r="L823" s="218">
        <v>500</v>
      </c>
      <c r="M823" s="227"/>
    </row>
    <row r="824" s="208" customFormat="1" ht="24" customHeight="1" spans="1:13">
      <c r="A824" s="212">
        <v>40</v>
      </c>
      <c r="B824" s="213" t="s">
        <v>2846</v>
      </c>
      <c r="C824" s="213" t="s">
        <v>2043</v>
      </c>
      <c r="D824" s="212" t="s">
        <v>2808</v>
      </c>
      <c r="E824" s="212" t="s">
        <v>206</v>
      </c>
      <c r="F824" s="213" t="s">
        <v>2846</v>
      </c>
      <c r="G824" s="217" t="s">
        <v>22</v>
      </c>
      <c r="H824" s="218">
        <v>9.25</v>
      </c>
      <c r="I824" s="215">
        <v>9.25</v>
      </c>
      <c r="J824" s="218"/>
      <c r="K824" s="218">
        <v>100</v>
      </c>
      <c r="L824" s="218">
        <v>925</v>
      </c>
      <c r="M824" s="227"/>
    </row>
    <row r="825" s="208" customFormat="1" ht="24" customHeight="1" spans="1:13">
      <c r="A825" s="212">
        <v>41</v>
      </c>
      <c r="B825" s="213" t="s">
        <v>2847</v>
      </c>
      <c r="C825" s="213" t="s">
        <v>2043</v>
      </c>
      <c r="D825" s="212" t="s">
        <v>2808</v>
      </c>
      <c r="E825" s="212" t="s">
        <v>206</v>
      </c>
      <c r="F825" s="213" t="s">
        <v>2847</v>
      </c>
      <c r="G825" s="217" t="s">
        <v>22</v>
      </c>
      <c r="H825" s="218">
        <v>8.67</v>
      </c>
      <c r="I825" s="215">
        <v>8.67</v>
      </c>
      <c r="J825" s="218"/>
      <c r="K825" s="218">
        <v>100</v>
      </c>
      <c r="L825" s="218">
        <v>867</v>
      </c>
      <c r="M825" s="227"/>
    </row>
    <row r="826" s="208" customFormat="1" ht="24" customHeight="1" spans="1:13">
      <c r="A826" s="212">
        <v>42</v>
      </c>
      <c r="B826" s="213" t="s">
        <v>2848</v>
      </c>
      <c r="C826" s="213" t="s">
        <v>2043</v>
      </c>
      <c r="D826" s="212" t="s">
        <v>2808</v>
      </c>
      <c r="E826" s="212" t="s">
        <v>206</v>
      </c>
      <c r="F826" s="213" t="s">
        <v>2848</v>
      </c>
      <c r="G826" s="217" t="s">
        <v>22</v>
      </c>
      <c r="H826" s="218">
        <v>6.4</v>
      </c>
      <c r="I826" s="215">
        <v>6.4</v>
      </c>
      <c r="J826" s="218"/>
      <c r="K826" s="218">
        <v>100</v>
      </c>
      <c r="L826" s="218">
        <v>640</v>
      </c>
      <c r="M826" s="227"/>
    </row>
    <row r="827" s="208" customFormat="1" ht="24" customHeight="1" spans="1:13">
      <c r="A827" s="212">
        <v>43</v>
      </c>
      <c r="B827" s="213" t="s">
        <v>2849</v>
      </c>
      <c r="C827" s="213" t="s">
        <v>2043</v>
      </c>
      <c r="D827" s="212" t="s">
        <v>2808</v>
      </c>
      <c r="E827" s="212" t="s">
        <v>206</v>
      </c>
      <c r="F827" s="213" t="s">
        <v>2849</v>
      </c>
      <c r="G827" s="217" t="s">
        <v>22</v>
      </c>
      <c r="H827" s="218">
        <v>4.9</v>
      </c>
      <c r="I827" s="215">
        <v>4.9</v>
      </c>
      <c r="J827" s="218"/>
      <c r="K827" s="218">
        <v>100</v>
      </c>
      <c r="L827" s="218">
        <v>490</v>
      </c>
      <c r="M827" s="227"/>
    </row>
    <row r="828" s="208" customFormat="1" ht="24" customHeight="1" spans="1:13">
      <c r="A828" s="212">
        <v>44</v>
      </c>
      <c r="B828" s="213" t="s">
        <v>2850</v>
      </c>
      <c r="C828" s="213" t="s">
        <v>2043</v>
      </c>
      <c r="D828" s="212" t="s">
        <v>2808</v>
      </c>
      <c r="E828" s="212" t="s">
        <v>206</v>
      </c>
      <c r="F828" s="213" t="s">
        <v>2850</v>
      </c>
      <c r="G828" s="217" t="s">
        <v>22</v>
      </c>
      <c r="H828" s="218">
        <v>1.7</v>
      </c>
      <c r="I828" s="215">
        <v>1.7</v>
      </c>
      <c r="J828" s="218"/>
      <c r="K828" s="218">
        <v>100</v>
      </c>
      <c r="L828" s="218">
        <v>170</v>
      </c>
      <c r="M828" s="227"/>
    </row>
    <row r="829" s="208" customFormat="1" ht="24" customHeight="1" spans="1:13">
      <c r="A829" s="212">
        <v>45</v>
      </c>
      <c r="B829" s="213" t="s">
        <v>2851</v>
      </c>
      <c r="C829" s="213" t="s">
        <v>2043</v>
      </c>
      <c r="D829" s="212" t="s">
        <v>2808</v>
      </c>
      <c r="E829" s="212" t="s">
        <v>206</v>
      </c>
      <c r="F829" s="213" t="s">
        <v>2851</v>
      </c>
      <c r="G829" s="217" t="s">
        <v>22</v>
      </c>
      <c r="H829" s="218">
        <v>15.8</v>
      </c>
      <c r="I829" s="215">
        <v>15.8</v>
      </c>
      <c r="J829" s="218"/>
      <c r="K829" s="218">
        <v>100</v>
      </c>
      <c r="L829" s="218">
        <v>1580</v>
      </c>
      <c r="M829" s="227"/>
    </row>
    <row r="830" s="208" customFormat="1" ht="24" customHeight="1" spans="1:13">
      <c r="A830" s="212">
        <v>46</v>
      </c>
      <c r="B830" s="213" t="s">
        <v>2852</v>
      </c>
      <c r="C830" s="213" t="s">
        <v>2043</v>
      </c>
      <c r="D830" s="212" t="s">
        <v>2808</v>
      </c>
      <c r="E830" s="212" t="s">
        <v>206</v>
      </c>
      <c r="F830" s="213" t="s">
        <v>2852</v>
      </c>
      <c r="G830" s="217" t="s">
        <v>22</v>
      </c>
      <c r="H830" s="218">
        <v>9.2</v>
      </c>
      <c r="I830" s="215">
        <v>9.2</v>
      </c>
      <c r="J830" s="218"/>
      <c r="K830" s="218">
        <v>100</v>
      </c>
      <c r="L830" s="218">
        <v>920</v>
      </c>
      <c r="M830" s="227"/>
    </row>
    <row r="831" s="208" customFormat="1" ht="24" customHeight="1" spans="1:13">
      <c r="A831" s="212">
        <v>47</v>
      </c>
      <c r="B831" s="213" t="s">
        <v>2853</v>
      </c>
      <c r="C831" s="213" t="s">
        <v>2043</v>
      </c>
      <c r="D831" s="212" t="s">
        <v>2808</v>
      </c>
      <c r="E831" s="212" t="s">
        <v>206</v>
      </c>
      <c r="F831" s="213" t="s">
        <v>2853</v>
      </c>
      <c r="G831" s="217" t="s">
        <v>22</v>
      </c>
      <c r="H831" s="218">
        <v>7.1</v>
      </c>
      <c r="I831" s="215">
        <v>7.1</v>
      </c>
      <c r="J831" s="218"/>
      <c r="K831" s="218">
        <v>100</v>
      </c>
      <c r="L831" s="218">
        <v>710</v>
      </c>
      <c r="M831" s="227"/>
    </row>
    <row r="832" s="208" customFormat="1" ht="24" customHeight="1" spans="1:13">
      <c r="A832" s="212">
        <v>48</v>
      </c>
      <c r="B832" s="213" t="s">
        <v>2854</v>
      </c>
      <c r="C832" s="213" t="s">
        <v>2043</v>
      </c>
      <c r="D832" s="212" t="s">
        <v>2808</v>
      </c>
      <c r="E832" s="212" t="s">
        <v>206</v>
      </c>
      <c r="F832" s="213" t="s">
        <v>2854</v>
      </c>
      <c r="G832" s="217" t="s">
        <v>22</v>
      </c>
      <c r="H832" s="218">
        <v>1.7</v>
      </c>
      <c r="I832" s="215">
        <v>1.7</v>
      </c>
      <c r="J832" s="218"/>
      <c r="K832" s="218">
        <v>100</v>
      </c>
      <c r="L832" s="218">
        <v>170</v>
      </c>
      <c r="M832" s="227"/>
    </row>
    <row r="833" s="208" customFormat="1" ht="24" customHeight="1" spans="1:13">
      <c r="A833" s="212">
        <v>49</v>
      </c>
      <c r="B833" s="213" t="s">
        <v>2855</v>
      </c>
      <c r="C833" s="213" t="s">
        <v>2043</v>
      </c>
      <c r="D833" s="212" t="s">
        <v>2808</v>
      </c>
      <c r="E833" s="212" t="s">
        <v>206</v>
      </c>
      <c r="F833" s="213" t="s">
        <v>2855</v>
      </c>
      <c r="G833" s="217" t="s">
        <v>22</v>
      </c>
      <c r="H833" s="218">
        <v>1.7</v>
      </c>
      <c r="I833" s="215">
        <v>1.7</v>
      </c>
      <c r="J833" s="218"/>
      <c r="K833" s="218">
        <v>100</v>
      </c>
      <c r="L833" s="218">
        <v>170</v>
      </c>
      <c r="M833" s="227"/>
    </row>
    <row r="834" s="208" customFormat="1" ht="24" customHeight="1" spans="1:13">
      <c r="A834" s="212">
        <v>50</v>
      </c>
      <c r="B834" s="213" t="s">
        <v>2856</v>
      </c>
      <c r="C834" s="213" t="s">
        <v>2043</v>
      </c>
      <c r="D834" s="212" t="s">
        <v>2808</v>
      </c>
      <c r="E834" s="212" t="s">
        <v>206</v>
      </c>
      <c r="F834" s="213" t="s">
        <v>2856</v>
      </c>
      <c r="G834" s="217" t="s">
        <v>22</v>
      </c>
      <c r="H834" s="218">
        <v>6.4</v>
      </c>
      <c r="I834" s="215">
        <v>6.4</v>
      </c>
      <c r="J834" s="218"/>
      <c r="K834" s="218">
        <v>100</v>
      </c>
      <c r="L834" s="218">
        <v>640</v>
      </c>
      <c r="M834" s="227"/>
    </row>
    <row r="835" s="208" customFormat="1" ht="24" customHeight="1" spans="1:13">
      <c r="A835" s="212">
        <v>51</v>
      </c>
      <c r="B835" s="213" t="s">
        <v>2857</v>
      </c>
      <c r="C835" s="213" t="s">
        <v>2043</v>
      </c>
      <c r="D835" s="212" t="s">
        <v>2808</v>
      </c>
      <c r="E835" s="212" t="s">
        <v>206</v>
      </c>
      <c r="F835" s="213" t="s">
        <v>2857</v>
      </c>
      <c r="G835" s="217" t="s">
        <v>22</v>
      </c>
      <c r="H835" s="218">
        <v>6.4</v>
      </c>
      <c r="I835" s="215">
        <v>6.4</v>
      </c>
      <c r="J835" s="218"/>
      <c r="K835" s="218">
        <v>100</v>
      </c>
      <c r="L835" s="218">
        <v>640</v>
      </c>
      <c r="M835" s="227"/>
    </row>
    <row r="836" s="208" customFormat="1" ht="24" customHeight="1" spans="1:13">
      <c r="A836" s="212">
        <v>52</v>
      </c>
      <c r="B836" s="213" t="s">
        <v>2858</v>
      </c>
      <c r="C836" s="213" t="s">
        <v>2043</v>
      </c>
      <c r="D836" s="212" t="s">
        <v>2808</v>
      </c>
      <c r="E836" s="212" t="s">
        <v>206</v>
      </c>
      <c r="F836" s="213" t="s">
        <v>2858</v>
      </c>
      <c r="G836" s="217" t="s">
        <v>22</v>
      </c>
      <c r="H836" s="218">
        <v>6.5</v>
      </c>
      <c r="I836" s="215">
        <v>6.5</v>
      </c>
      <c r="J836" s="218"/>
      <c r="K836" s="218">
        <v>100</v>
      </c>
      <c r="L836" s="218">
        <v>650</v>
      </c>
      <c r="M836" s="227"/>
    </row>
    <row r="837" s="208" customFormat="1" ht="24" customHeight="1" spans="1:13">
      <c r="A837" s="212">
        <v>53</v>
      </c>
      <c r="B837" s="213" t="s">
        <v>2859</v>
      </c>
      <c r="C837" s="213" t="s">
        <v>2043</v>
      </c>
      <c r="D837" s="212" t="s">
        <v>2808</v>
      </c>
      <c r="E837" s="212" t="s">
        <v>61</v>
      </c>
      <c r="F837" s="213" t="s">
        <v>2859</v>
      </c>
      <c r="G837" s="217" t="s">
        <v>22</v>
      </c>
      <c r="H837" s="218">
        <v>2</v>
      </c>
      <c r="I837" s="215">
        <v>2</v>
      </c>
      <c r="J837" s="218"/>
      <c r="K837" s="218">
        <v>100</v>
      </c>
      <c r="L837" s="218">
        <v>200</v>
      </c>
      <c r="M837" s="227"/>
    </row>
    <row r="838" s="208" customFormat="1" ht="24" customHeight="1" spans="1:13">
      <c r="A838" s="212">
        <v>54</v>
      </c>
      <c r="B838" s="213" t="s">
        <v>2860</v>
      </c>
      <c r="C838" s="213" t="s">
        <v>2043</v>
      </c>
      <c r="D838" s="212" t="s">
        <v>2808</v>
      </c>
      <c r="E838" s="212" t="s">
        <v>206</v>
      </c>
      <c r="F838" s="213" t="s">
        <v>2860</v>
      </c>
      <c r="G838" s="217" t="s">
        <v>22</v>
      </c>
      <c r="H838" s="218">
        <v>11.5</v>
      </c>
      <c r="I838" s="215">
        <v>11.5</v>
      </c>
      <c r="J838" s="218"/>
      <c r="K838" s="218">
        <v>100</v>
      </c>
      <c r="L838" s="218">
        <v>1150</v>
      </c>
      <c r="M838" s="227"/>
    </row>
    <row r="839" s="208" customFormat="1" ht="24" customHeight="1" spans="1:13">
      <c r="A839" s="212">
        <v>55</v>
      </c>
      <c r="B839" s="213" t="s">
        <v>2861</v>
      </c>
      <c r="C839" s="213" t="s">
        <v>2043</v>
      </c>
      <c r="D839" s="212" t="s">
        <v>2808</v>
      </c>
      <c r="E839" s="212" t="s">
        <v>206</v>
      </c>
      <c r="F839" s="213" t="s">
        <v>2861</v>
      </c>
      <c r="G839" s="217" t="s">
        <v>22</v>
      </c>
      <c r="H839" s="218">
        <v>12</v>
      </c>
      <c r="I839" s="215">
        <v>12</v>
      </c>
      <c r="J839" s="218"/>
      <c r="K839" s="218">
        <v>100</v>
      </c>
      <c r="L839" s="218">
        <v>1200</v>
      </c>
      <c r="M839" s="227"/>
    </row>
    <row r="840" s="208" customFormat="1" ht="24" customHeight="1" spans="1:13">
      <c r="A840" s="212">
        <v>56</v>
      </c>
      <c r="B840" s="213" t="s">
        <v>2862</v>
      </c>
      <c r="C840" s="213" t="s">
        <v>2043</v>
      </c>
      <c r="D840" s="212" t="s">
        <v>2808</v>
      </c>
      <c r="E840" s="212" t="s">
        <v>206</v>
      </c>
      <c r="F840" s="213" t="s">
        <v>2862</v>
      </c>
      <c r="G840" s="217" t="s">
        <v>22</v>
      </c>
      <c r="H840" s="218">
        <v>33.45</v>
      </c>
      <c r="I840" s="215">
        <v>33.45</v>
      </c>
      <c r="J840" s="218"/>
      <c r="K840" s="218">
        <v>100</v>
      </c>
      <c r="L840" s="218">
        <v>3345</v>
      </c>
      <c r="M840" s="227"/>
    </row>
    <row r="841" s="208" customFormat="1" ht="24" customHeight="1" spans="1:13">
      <c r="A841" s="212">
        <v>57</v>
      </c>
      <c r="B841" s="213" t="s">
        <v>2863</v>
      </c>
      <c r="C841" s="213" t="s">
        <v>2043</v>
      </c>
      <c r="D841" s="212" t="s">
        <v>2808</v>
      </c>
      <c r="E841" s="212" t="s">
        <v>206</v>
      </c>
      <c r="F841" s="213" t="s">
        <v>2863</v>
      </c>
      <c r="G841" s="217" t="s">
        <v>22</v>
      </c>
      <c r="H841" s="218">
        <v>25.1</v>
      </c>
      <c r="I841" s="215">
        <v>25.1</v>
      </c>
      <c r="J841" s="218"/>
      <c r="K841" s="218">
        <v>100</v>
      </c>
      <c r="L841" s="218">
        <v>2510</v>
      </c>
      <c r="M841" s="227"/>
    </row>
    <row r="842" s="208" customFormat="1" ht="24" customHeight="1" spans="1:13">
      <c r="A842" s="212">
        <v>58</v>
      </c>
      <c r="B842" s="213" t="s">
        <v>2864</v>
      </c>
      <c r="C842" s="213" t="s">
        <v>2043</v>
      </c>
      <c r="D842" s="212" t="s">
        <v>2808</v>
      </c>
      <c r="E842" s="212" t="s">
        <v>206</v>
      </c>
      <c r="F842" s="213" t="s">
        <v>2864</v>
      </c>
      <c r="G842" s="217" t="s">
        <v>22</v>
      </c>
      <c r="H842" s="218">
        <v>5.6</v>
      </c>
      <c r="I842" s="215">
        <v>5.6</v>
      </c>
      <c r="J842" s="218"/>
      <c r="K842" s="218">
        <v>100</v>
      </c>
      <c r="L842" s="218">
        <v>560</v>
      </c>
      <c r="M842" s="227"/>
    </row>
    <row r="843" s="208" customFormat="1" ht="24" customHeight="1" spans="1:13">
      <c r="A843" s="212">
        <v>59</v>
      </c>
      <c r="B843" s="213" t="s">
        <v>2865</v>
      </c>
      <c r="C843" s="213" t="s">
        <v>2043</v>
      </c>
      <c r="D843" s="212" t="s">
        <v>2808</v>
      </c>
      <c r="E843" s="212" t="s">
        <v>206</v>
      </c>
      <c r="F843" s="213" t="s">
        <v>2865</v>
      </c>
      <c r="G843" s="217" t="s">
        <v>22</v>
      </c>
      <c r="H843" s="218">
        <v>10.3</v>
      </c>
      <c r="I843" s="215">
        <v>10.3</v>
      </c>
      <c r="J843" s="218"/>
      <c r="K843" s="218">
        <v>100</v>
      </c>
      <c r="L843" s="218">
        <v>1030</v>
      </c>
      <c r="M843" s="227"/>
    </row>
    <row r="844" s="208" customFormat="1" ht="24" customHeight="1" spans="1:13">
      <c r="A844" s="212">
        <v>60</v>
      </c>
      <c r="B844" s="213" t="s">
        <v>2866</v>
      </c>
      <c r="C844" s="213" t="s">
        <v>2043</v>
      </c>
      <c r="D844" s="212" t="s">
        <v>2808</v>
      </c>
      <c r="E844" s="212" t="s">
        <v>206</v>
      </c>
      <c r="F844" s="213" t="s">
        <v>2866</v>
      </c>
      <c r="G844" s="217" t="s">
        <v>22</v>
      </c>
      <c r="H844" s="218">
        <v>7.3</v>
      </c>
      <c r="I844" s="215">
        <v>7.3</v>
      </c>
      <c r="J844" s="218"/>
      <c r="K844" s="218">
        <v>100</v>
      </c>
      <c r="L844" s="218">
        <v>730</v>
      </c>
      <c r="M844" s="227"/>
    </row>
    <row r="845" s="208" customFormat="1" ht="24" customHeight="1" spans="1:13">
      <c r="A845" s="212">
        <v>61</v>
      </c>
      <c r="B845" s="213" t="s">
        <v>2867</v>
      </c>
      <c r="C845" s="213" t="s">
        <v>2043</v>
      </c>
      <c r="D845" s="212" t="s">
        <v>2808</v>
      </c>
      <c r="E845" s="212" t="s">
        <v>206</v>
      </c>
      <c r="F845" s="213" t="s">
        <v>2867</v>
      </c>
      <c r="G845" s="217" t="s">
        <v>22</v>
      </c>
      <c r="H845" s="218">
        <v>2.5</v>
      </c>
      <c r="I845" s="215">
        <v>2.5</v>
      </c>
      <c r="J845" s="218"/>
      <c r="K845" s="218">
        <v>100</v>
      </c>
      <c r="L845" s="218">
        <v>250</v>
      </c>
      <c r="M845" s="227"/>
    </row>
    <row r="846" s="208" customFormat="1" ht="24" customHeight="1" spans="1:13">
      <c r="A846" s="212">
        <v>62</v>
      </c>
      <c r="B846" s="213" t="s">
        <v>2868</v>
      </c>
      <c r="C846" s="213" t="s">
        <v>2043</v>
      </c>
      <c r="D846" s="212" t="s">
        <v>2808</v>
      </c>
      <c r="E846" s="212" t="s">
        <v>206</v>
      </c>
      <c r="F846" s="213" t="s">
        <v>2868</v>
      </c>
      <c r="G846" s="217" t="s">
        <v>22</v>
      </c>
      <c r="H846" s="218">
        <v>2.5</v>
      </c>
      <c r="I846" s="215">
        <v>2.5</v>
      </c>
      <c r="J846" s="218"/>
      <c r="K846" s="218">
        <v>100</v>
      </c>
      <c r="L846" s="218">
        <v>250</v>
      </c>
      <c r="M846" s="227"/>
    </row>
    <row r="847" s="208" customFormat="1" ht="24" customHeight="1" spans="1:13">
      <c r="A847" s="212">
        <v>63</v>
      </c>
      <c r="B847" s="213" t="s">
        <v>2869</v>
      </c>
      <c r="C847" s="213" t="s">
        <v>2043</v>
      </c>
      <c r="D847" s="212" t="s">
        <v>2808</v>
      </c>
      <c r="E847" s="212" t="s">
        <v>206</v>
      </c>
      <c r="F847" s="213" t="s">
        <v>2869</v>
      </c>
      <c r="G847" s="217" t="s">
        <v>22</v>
      </c>
      <c r="H847" s="218">
        <v>2.5</v>
      </c>
      <c r="I847" s="215">
        <v>2.5</v>
      </c>
      <c r="J847" s="218"/>
      <c r="K847" s="218">
        <v>100</v>
      </c>
      <c r="L847" s="218">
        <v>250</v>
      </c>
      <c r="M847" s="227"/>
    </row>
    <row r="848" s="208" customFormat="1" ht="24" customHeight="1" spans="1:13">
      <c r="A848" s="212">
        <v>64</v>
      </c>
      <c r="B848" s="213" t="s">
        <v>2870</v>
      </c>
      <c r="C848" s="213" t="s">
        <v>2043</v>
      </c>
      <c r="D848" s="212" t="s">
        <v>2808</v>
      </c>
      <c r="E848" s="212" t="s">
        <v>161</v>
      </c>
      <c r="F848" s="213" t="s">
        <v>2870</v>
      </c>
      <c r="G848" s="217" t="s">
        <v>22</v>
      </c>
      <c r="H848" s="218">
        <v>12.5</v>
      </c>
      <c r="I848" s="215">
        <v>12.5</v>
      </c>
      <c r="J848" s="218"/>
      <c r="K848" s="218">
        <v>100</v>
      </c>
      <c r="L848" s="218">
        <v>1250</v>
      </c>
      <c r="M848" s="227"/>
    </row>
    <row r="849" s="208" customFormat="1" ht="24" customHeight="1" spans="1:13">
      <c r="A849" s="212">
        <v>65</v>
      </c>
      <c r="B849" s="213" t="s">
        <v>2871</v>
      </c>
      <c r="C849" s="213" t="s">
        <v>2043</v>
      </c>
      <c r="D849" s="212" t="s">
        <v>2808</v>
      </c>
      <c r="E849" s="212" t="s">
        <v>161</v>
      </c>
      <c r="F849" s="213" t="s">
        <v>2871</v>
      </c>
      <c r="G849" s="217" t="s">
        <v>22</v>
      </c>
      <c r="H849" s="218">
        <v>12.6</v>
      </c>
      <c r="I849" s="215">
        <v>12.6</v>
      </c>
      <c r="J849" s="218"/>
      <c r="K849" s="218">
        <v>100</v>
      </c>
      <c r="L849" s="218">
        <v>1260</v>
      </c>
      <c r="M849" s="227"/>
    </row>
    <row r="850" s="208" customFormat="1" ht="24" customHeight="1" spans="1:13">
      <c r="A850" s="212">
        <v>66</v>
      </c>
      <c r="B850" s="213" t="s">
        <v>2872</v>
      </c>
      <c r="C850" s="213" t="s">
        <v>2043</v>
      </c>
      <c r="D850" s="212" t="s">
        <v>2808</v>
      </c>
      <c r="E850" s="212" t="s">
        <v>161</v>
      </c>
      <c r="F850" s="213" t="s">
        <v>2872</v>
      </c>
      <c r="G850" s="217" t="s">
        <v>22</v>
      </c>
      <c r="H850" s="218">
        <v>12.6</v>
      </c>
      <c r="I850" s="215">
        <v>12.6</v>
      </c>
      <c r="J850" s="218"/>
      <c r="K850" s="218">
        <v>100</v>
      </c>
      <c r="L850" s="218">
        <v>1260</v>
      </c>
      <c r="M850" s="227"/>
    </row>
    <row r="851" s="208" customFormat="1" ht="24" customHeight="1" spans="1:13">
      <c r="A851" s="212">
        <v>67</v>
      </c>
      <c r="B851" s="213" t="s">
        <v>2873</v>
      </c>
      <c r="C851" s="213" t="s">
        <v>2043</v>
      </c>
      <c r="D851" s="212" t="s">
        <v>2808</v>
      </c>
      <c r="E851" s="212" t="s">
        <v>161</v>
      </c>
      <c r="F851" s="213" t="s">
        <v>2873</v>
      </c>
      <c r="G851" s="217" t="s">
        <v>22</v>
      </c>
      <c r="H851" s="218">
        <v>6.4</v>
      </c>
      <c r="I851" s="215">
        <v>6.4</v>
      </c>
      <c r="J851" s="218"/>
      <c r="K851" s="218">
        <v>100</v>
      </c>
      <c r="L851" s="218">
        <v>640</v>
      </c>
      <c r="M851" s="227"/>
    </row>
    <row r="852" s="208" customFormat="1" ht="24" customHeight="1" spans="1:13">
      <c r="A852" s="212">
        <v>68</v>
      </c>
      <c r="B852" s="213" t="s">
        <v>2874</v>
      </c>
      <c r="C852" s="213" t="s">
        <v>2043</v>
      </c>
      <c r="D852" s="212" t="s">
        <v>2808</v>
      </c>
      <c r="E852" s="212" t="s">
        <v>161</v>
      </c>
      <c r="F852" s="213" t="s">
        <v>2874</v>
      </c>
      <c r="G852" s="217" t="s">
        <v>22</v>
      </c>
      <c r="H852" s="218">
        <v>5.2</v>
      </c>
      <c r="I852" s="215">
        <v>5.2</v>
      </c>
      <c r="J852" s="218"/>
      <c r="K852" s="218">
        <v>100</v>
      </c>
      <c r="L852" s="218">
        <v>520</v>
      </c>
      <c r="M852" s="227"/>
    </row>
    <row r="853" s="208" customFormat="1" ht="24" customHeight="1" spans="1:13">
      <c r="A853" s="212">
        <v>69</v>
      </c>
      <c r="B853" s="213" t="s">
        <v>2875</v>
      </c>
      <c r="C853" s="213" t="s">
        <v>2043</v>
      </c>
      <c r="D853" s="212" t="s">
        <v>2808</v>
      </c>
      <c r="E853" s="212" t="s">
        <v>161</v>
      </c>
      <c r="F853" s="213" t="s">
        <v>2875</v>
      </c>
      <c r="G853" s="217" t="s">
        <v>22</v>
      </c>
      <c r="H853" s="218">
        <v>5.2</v>
      </c>
      <c r="I853" s="215">
        <v>5.2</v>
      </c>
      <c r="J853" s="218"/>
      <c r="K853" s="218">
        <v>100</v>
      </c>
      <c r="L853" s="218">
        <v>520</v>
      </c>
      <c r="M853" s="227"/>
    </row>
    <row r="854" s="208" customFormat="1" ht="24" customHeight="1" spans="1:13">
      <c r="A854" s="212">
        <v>70</v>
      </c>
      <c r="B854" s="213" t="s">
        <v>2876</v>
      </c>
      <c r="C854" s="213" t="s">
        <v>2043</v>
      </c>
      <c r="D854" s="212" t="s">
        <v>2808</v>
      </c>
      <c r="E854" s="212" t="s">
        <v>161</v>
      </c>
      <c r="F854" s="213" t="s">
        <v>2876</v>
      </c>
      <c r="G854" s="217" t="s">
        <v>22</v>
      </c>
      <c r="H854" s="218">
        <v>12</v>
      </c>
      <c r="I854" s="215">
        <v>12</v>
      </c>
      <c r="J854" s="218"/>
      <c r="K854" s="218">
        <v>100</v>
      </c>
      <c r="L854" s="218">
        <v>1200</v>
      </c>
      <c r="M854" s="227"/>
    </row>
    <row r="855" s="208" customFormat="1" ht="24" customHeight="1" spans="1:13">
      <c r="A855" s="212">
        <v>71</v>
      </c>
      <c r="B855" s="213" t="s">
        <v>2877</v>
      </c>
      <c r="C855" s="213" t="s">
        <v>2043</v>
      </c>
      <c r="D855" s="212" t="s">
        <v>2808</v>
      </c>
      <c r="E855" s="212" t="s">
        <v>161</v>
      </c>
      <c r="F855" s="213" t="s">
        <v>2877</v>
      </c>
      <c r="G855" s="217" t="s">
        <v>22</v>
      </c>
      <c r="H855" s="218">
        <v>4.7</v>
      </c>
      <c r="I855" s="215">
        <v>4.7</v>
      </c>
      <c r="J855" s="218"/>
      <c r="K855" s="218">
        <v>100</v>
      </c>
      <c r="L855" s="218">
        <v>470</v>
      </c>
      <c r="M855" s="227"/>
    </row>
    <row r="856" s="208" customFormat="1" ht="24" customHeight="1" spans="1:13">
      <c r="A856" s="212">
        <v>72</v>
      </c>
      <c r="B856" s="213" t="s">
        <v>2878</v>
      </c>
      <c r="C856" s="213" t="s">
        <v>2043</v>
      </c>
      <c r="D856" s="212" t="s">
        <v>2808</v>
      </c>
      <c r="E856" s="212" t="s">
        <v>161</v>
      </c>
      <c r="F856" s="213" t="s">
        <v>2878</v>
      </c>
      <c r="G856" s="217" t="s">
        <v>22</v>
      </c>
      <c r="H856" s="218">
        <v>9.6</v>
      </c>
      <c r="I856" s="215">
        <v>9.6</v>
      </c>
      <c r="J856" s="218"/>
      <c r="K856" s="218">
        <v>100</v>
      </c>
      <c r="L856" s="218">
        <v>960</v>
      </c>
      <c r="M856" s="227"/>
    </row>
    <row r="857" s="208" customFormat="1" ht="24" customHeight="1" spans="1:13">
      <c r="A857" s="212">
        <v>73</v>
      </c>
      <c r="B857" s="213" t="s">
        <v>2879</v>
      </c>
      <c r="C857" s="213" t="s">
        <v>2043</v>
      </c>
      <c r="D857" s="212" t="s">
        <v>2808</v>
      </c>
      <c r="E857" s="212" t="s">
        <v>61</v>
      </c>
      <c r="F857" s="213" t="s">
        <v>2879</v>
      </c>
      <c r="G857" s="217" t="s">
        <v>22</v>
      </c>
      <c r="H857" s="218">
        <v>7.8</v>
      </c>
      <c r="I857" s="215">
        <v>7.8</v>
      </c>
      <c r="J857" s="218"/>
      <c r="K857" s="218">
        <v>100</v>
      </c>
      <c r="L857" s="218">
        <v>780</v>
      </c>
      <c r="M857" s="227"/>
    </row>
    <row r="858" s="208" customFormat="1" ht="24" customHeight="1" spans="1:13">
      <c r="A858" s="212">
        <v>74</v>
      </c>
      <c r="B858" s="213" t="s">
        <v>2880</v>
      </c>
      <c r="C858" s="213" t="s">
        <v>2043</v>
      </c>
      <c r="D858" s="212" t="s">
        <v>2808</v>
      </c>
      <c r="E858" s="212" t="s">
        <v>161</v>
      </c>
      <c r="F858" s="213" t="s">
        <v>2880</v>
      </c>
      <c r="G858" s="217" t="s">
        <v>22</v>
      </c>
      <c r="H858" s="218">
        <v>10.3</v>
      </c>
      <c r="I858" s="215">
        <v>10.3</v>
      </c>
      <c r="J858" s="218"/>
      <c r="K858" s="218">
        <v>100</v>
      </c>
      <c r="L858" s="218">
        <v>1030</v>
      </c>
      <c r="M858" s="227"/>
    </row>
    <row r="859" s="208" customFormat="1" ht="24" customHeight="1" spans="1:13">
      <c r="A859" s="212">
        <v>75</v>
      </c>
      <c r="B859" s="213" t="s">
        <v>2881</v>
      </c>
      <c r="C859" s="213" t="s">
        <v>2043</v>
      </c>
      <c r="D859" s="212" t="s">
        <v>2808</v>
      </c>
      <c r="E859" s="212" t="s">
        <v>161</v>
      </c>
      <c r="F859" s="213" t="s">
        <v>2881</v>
      </c>
      <c r="G859" s="217" t="s">
        <v>22</v>
      </c>
      <c r="H859" s="218">
        <v>8.3</v>
      </c>
      <c r="I859" s="215">
        <v>8.3</v>
      </c>
      <c r="J859" s="218"/>
      <c r="K859" s="218">
        <v>100</v>
      </c>
      <c r="L859" s="218">
        <v>830</v>
      </c>
      <c r="M859" s="227"/>
    </row>
    <row r="860" s="208" customFormat="1" ht="24" customHeight="1" spans="1:13">
      <c r="A860" s="212">
        <v>76</v>
      </c>
      <c r="B860" s="213" t="s">
        <v>2882</v>
      </c>
      <c r="C860" s="213" t="s">
        <v>2043</v>
      </c>
      <c r="D860" s="212" t="s">
        <v>2808</v>
      </c>
      <c r="E860" s="212" t="s">
        <v>161</v>
      </c>
      <c r="F860" s="213" t="s">
        <v>2882</v>
      </c>
      <c r="G860" s="217" t="s">
        <v>22</v>
      </c>
      <c r="H860" s="218">
        <v>5.4</v>
      </c>
      <c r="I860" s="215">
        <v>5.4</v>
      </c>
      <c r="J860" s="218"/>
      <c r="K860" s="218">
        <v>100</v>
      </c>
      <c r="L860" s="218">
        <v>540</v>
      </c>
      <c r="M860" s="227"/>
    </row>
    <row r="861" s="208" customFormat="1" ht="24" customHeight="1" spans="1:13">
      <c r="A861" s="212">
        <v>77</v>
      </c>
      <c r="B861" s="213" t="s">
        <v>2883</v>
      </c>
      <c r="C861" s="213" t="s">
        <v>2043</v>
      </c>
      <c r="D861" s="212" t="s">
        <v>2808</v>
      </c>
      <c r="E861" s="212" t="s">
        <v>161</v>
      </c>
      <c r="F861" s="213" t="s">
        <v>2883</v>
      </c>
      <c r="G861" s="217" t="s">
        <v>22</v>
      </c>
      <c r="H861" s="218">
        <v>3.7</v>
      </c>
      <c r="I861" s="215">
        <v>3.7</v>
      </c>
      <c r="J861" s="218"/>
      <c r="K861" s="218">
        <v>100</v>
      </c>
      <c r="L861" s="218">
        <v>370</v>
      </c>
      <c r="M861" s="227"/>
    </row>
    <row r="862" s="208" customFormat="1" ht="24" customHeight="1" spans="1:13">
      <c r="A862" s="212">
        <v>78</v>
      </c>
      <c r="B862" s="213" t="s">
        <v>2884</v>
      </c>
      <c r="C862" s="213" t="s">
        <v>2043</v>
      </c>
      <c r="D862" s="212" t="s">
        <v>2808</v>
      </c>
      <c r="E862" s="212" t="s">
        <v>161</v>
      </c>
      <c r="F862" s="213" t="s">
        <v>2884</v>
      </c>
      <c r="G862" s="217" t="s">
        <v>22</v>
      </c>
      <c r="H862" s="218">
        <v>12.3</v>
      </c>
      <c r="I862" s="215">
        <v>12.3</v>
      </c>
      <c r="J862" s="218"/>
      <c r="K862" s="218">
        <v>100</v>
      </c>
      <c r="L862" s="218">
        <v>1230</v>
      </c>
      <c r="M862" s="227"/>
    </row>
    <row r="863" s="208" customFormat="1" ht="24" customHeight="1" spans="1:13">
      <c r="A863" s="212">
        <v>79</v>
      </c>
      <c r="B863" s="213" t="s">
        <v>2885</v>
      </c>
      <c r="C863" s="213" t="s">
        <v>2043</v>
      </c>
      <c r="D863" s="212" t="s">
        <v>2808</v>
      </c>
      <c r="E863" s="212" t="s">
        <v>161</v>
      </c>
      <c r="F863" s="213" t="s">
        <v>2885</v>
      </c>
      <c r="G863" s="217" t="s">
        <v>22</v>
      </c>
      <c r="H863" s="218">
        <v>11.2</v>
      </c>
      <c r="I863" s="215">
        <v>11.2</v>
      </c>
      <c r="J863" s="218"/>
      <c r="K863" s="218">
        <v>100</v>
      </c>
      <c r="L863" s="218">
        <v>1120</v>
      </c>
      <c r="M863" s="227"/>
    </row>
    <row r="864" s="208" customFormat="1" ht="24" customHeight="1" spans="1:13">
      <c r="A864" s="212">
        <v>80</v>
      </c>
      <c r="B864" s="213" t="s">
        <v>2886</v>
      </c>
      <c r="C864" s="213" t="s">
        <v>2043</v>
      </c>
      <c r="D864" s="212" t="s">
        <v>2808</v>
      </c>
      <c r="E864" s="212" t="s">
        <v>161</v>
      </c>
      <c r="F864" s="213" t="s">
        <v>2886</v>
      </c>
      <c r="G864" s="217" t="s">
        <v>22</v>
      </c>
      <c r="H864" s="218">
        <v>6.7</v>
      </c>
      <c r="I864" s="215">
        <v>6.7</v>
      </c>
      <c r="J864" s="218"/>
      <c r="K864" s="218">
        <v>100</v>
      </c>
      <c r="L864" s="218">
        <v>670</v>
      </c>
      <c r="M864" s="227"/>
    </row>
    <row r="865" s="208" customFormat="1" ht="24" customHeight="1" spans="1:13">
      <c r="A865" s="212">
        <v>81</v>
      </c>
      <c r="B865" s="213" t="s">
        <v>2887</v>
      </c>
      <c r="C865" s="213" t="s">
        <v>2043</v>
      </c>
      <c r="D865" s="212" t="s">
        <v>2808</v>
      </c>
      <c r="E865" s="212" t="s">
        <v>161</v>
      </c>
      <c r="F865" s="213" t="s">
        <v>2887</v>
      </c>
      <c r="G865" s="217" t="s">
        <v>22</v>
      </c>
      <c r="H865" s="218">
        <v>7.8</v>
      </c>
      <c r="I865" s="215">
        <v>7.8</v>
      </c>
      <c r="J865" s="218"/>
      <c r="K865" s="218">
        <v>100</v>
      </c>
      <c r="L865" s="218">
        <v>780</v>
      </c>
      <c r="M865" s="227"/>
    </row>
    <row r="866" s="208" customFormat="1" ht="24" customHeight="1" spans="1:13">
      <c r="A866" s="212">
        <v>82</v>
      </c>
      <c r="B866" s="213" t="s">
        <v>2888</v>
      </c>
      <c r="C866" s="213" t="s">
        <v>2043</v>
      </c>
      <c r="D866" s="212" t="s">
        <v>2808</v>
      </c>
      <c r="E866" s="212" t="s">
        <v>161</v>
      </c>
      <c r="F866" s="213" t="s">
        <v>2888</v>
      </c>
      <c r="G866" s="217" t="s">
        <v>22</v>
      </c>
      <c r="H866" s="218">
        <v>7.5</v>
      </c>
      <c r="I866" s="215">
        <v>7.5</v>
      </c>
      <c r="J866" s="218"/>
      <c r="K866" s="218">
        <v>100</v>
      </c>
      <c r="L866" s="218">
        <v>750</v>
      </c>
      <c r="M866" s="227"/>
    </row>
    <row r="867" s="208" customFormat="1" ht="24" customHeight="1" spans="1:13">
      <c r="A867" s="212">
        <v>83</v>
      </c>
      <c r="B867" s="213" t="s">
        <v>2889</v>
      </c>
      <c r="C867" s="213" t="s">
        <v>2043</v>
      </c>
      <c r="D867" s="212" t="s">
        <v>2808</v>
      </c>
      <c r="E867" s="212" t="s">
        <v>161</v>
      </c>
      <c r="F867" s="213" t="s">
        <v>2889</v>
      </c>
      <c r="G867" s="217" t="s">
        <v>22</v>
      </c>
      <c r="H867" s="218">
        <v>8.6</v>
      </c>
      <c r="I867" s="215">
        <v>8.6</v>
      </c>
      <c r="J867" s="218"/>
      <c r="K867" s="218">
        <v>100</v>
      </c>
      <c r="L867" s="218">
        <v>860</v>
      </c>
      <c r="M867" s="227"/>
    </row>
    <row r="868" s="208" customFormat="1" ht="24" customHeight="1" spans="1:13">
      <c r="A868" s="212">
        <v>84</v>
      </c>
      <c r="B868" s="213" t="s">
        <v>2890</v>
      </c>
      <c r="C868" s="213" t="s">
        <v>2043</v>
      </c>
      <c r="D868" s="212" t="s">
        <v>2808</v>
      </c>
      <c r="E868" s="212" t="s">
        <v>161</v>
      </c>
      <c r="F868" s="213" t="s">
        <v>2890</v>
      </c>
      <c r="G868" s="217" t="s">
        <v>22</v>
      </c>
      <c r="H868" s="218">
        <v>7.2</v>
      </c>
      <c r="I868" s="215">
        <v>7.2</v>
      </c>
      <c r="J868" s="218"/>
      <c r="K868" s="218">
        <v>100</v>
      </c>
      <c r="L868" s="218">
        <v>720</v>
      </c>
      <c r="M868" s="227"/>
    </row>
    <row r="869" s="208" customFormat="1" ht="24" customHeight="1" spans="1:13">
      <c r="A869" s="212">
        <v>85</v>
      </c>
      <c r="B869" s="213" t="s">
        <v>2891</v>
      </c>
      <c r="C869" s="213" t="s">
        <v>2043</v>
      </c>
      <c r="D869" s="212" t="s">
        <v>2808</v>
      </c>
      <c r="E869" s="212" t="s">
        <v>161</v>
      </c>
      <c r="F869" s="213" t="s">
        <v>2891</v>
      </c>
      <c r="G869" s="217" t="s">
        <v>22</v>
      </c>
      <c r="H869" s="218">
        <v>9.1</v>
      </c>
      <c r="I869" s="215">
        <v>9.1</v>
      </c>
      <c r="J869" s="218"/>
      <c r="K869" s="218">
        <v>100</v>
      </c>
      <c r="L869" s="218">
        <v>910</v>
      </c>
      <c r="M869" s="227"/>
    </row>
    <row r="870" s="208" customFormat="1" ht="24" customHeight="1" spans="1:13">
      <c r="A870" s="212">
        <v>86</v>
      </c>
      <c r="B870" s="213" t="s">
        <v>2892</v>
      </c>
      <c r="C870" s="213" t="s">
        <v>2043</v>
      </c>
      <c r="D870" s="212" t="s">
        <v>2808</v>
      </c>
      <c r="E870" s="212" t="s">
        <v>161</v>
      </c>
      <c r="F870" s="213" t="s">
        <v>2892</v>
      </c>
      <c r="G870" s="217" t="s">
        <v>22</v>
      </c>
      <c r="H870" s="218">
        <v>7.2</v>
      </c>
      <c r="I870" s="215">
        <v>7.2</v>
      </c>
      <c r="J870" s="218"/>
      <c r="K870" s="218">
        <v>100</v>
      </c>
      <c r="L870" s="218">
        <v>720</v>
      </c>
      <c r="M870" s="227"/>
    </row>
    <row r="871" s="208" customFormat="1" ht="24" customHeight="1" spans="1:13">
      <c r="A871" s="212">
        <v>87</v>
      </c>
      <c r="B871" s="226" t="s">
        <v>2893</v>
      </c>
      <c r="C871" s="213" t="s">
        <v>2043</v>
      </c>
      <c r="D871" s="212" t="s">
        <v>2808</v>
      </c>
      <c r="E871" s="212" t="s">
        <v>161</v>
      </c>
      <c r="F871" s="213" t="s">
        <v>2893</v>
      </c>
      <c r="G871" s="217" t="s">
        <v>22</v>
      </c>
      <c r="H871" s="215">
        <v>4.3</v>
      </c>
      <c r="I871" s="215">
        <v>4.3</v>
      </c>
      <c r="J871" s="218"/>
      <c r="K871" s="218">
        <v>100</v>
      </c>
      <c r="L871" s="218">
        <v>430</v>
      </c>
      <c r="M871" s="227"/>
    </row>
    <row r="872" s="208" customFormat="1" ht="24" customHeight="1" spans="1:13">
      <c r="A872" s="212">
        <v>88</v>
      </c>
      <c r="B872" s="213" t="s">
        <v>2894</v>
      </c>
      <c r="C872" s="213" t="s">
        <v>2043</v>
      </c>
      <c r="D872" s="212" t="s">
        <v>2808</v>
      </c>
      <c r="E872" s="212" t="s">
        <v>161</v>
      </c>
      <c r="F872" s="213" t="s">
        <v>2894</v>
      </c>
      <c r="G872" s="217" t="s">
        <v>22</v>
      </c>
      <c r="H872" s="218">
        <v>8.4</v>
      </c>
      <c r="I872" s="215">
        <v>8.4</v>
      </c>
      <c r="J872" s="218"/>
      <c r="K872" s="218">
        <v>100</v>
      </c>
      <c r="L872" s="218">
        <v>840</v>
      </c>
      <c r="M872" s="227"/>
    </row>
    <row r="873" s="208" customFormat="1" ht="24" customHeight="1" spans="1:13">
      <c r="A873" s="212">
        <v>89</v>
      </c>
      <c r="B873" s="213" t="s">
        <v>2895</v>
      </c>
      <c r="C873" s="213" t="s">
        <v>2043</v>
      </c>
      <c r="D873" s="212" t="s">
        <v>2808</v>
      </c>
      <c r="E873" s="212" t="s">
        <v>161</v>
      </c>
      <c r="F873" s="213" t="s">
        <v>2895</v>
      </c>
      <c r="G873" s="217" t="s">
        <v>22</v>
      </c>
      <c r="H873" s="218">
        <v>6.6</v>
      </c>
      <c r="I873" s="215">
        <v>6.6</v>
      </c>
      <c r="J873" s="218"/>
      <c r="K873" s="218">
        <v>100</v>
      </c>
      <c r="L873" s="218">
        <v>660</v>
      </c>
      <c r="M873" s="227"/>
    </row>
    <row r="874" s="208" customFormat="1" ht="24" customHeight="1" spans="1:13">
      <c r="A874" s="212">
        <v>90</v>
      </c>
      <c r="B874" s="213" t="s">
        <v>2896</v>
      </c>
      <c r="C874" s="213" t="s">
        <v>2043</v>
      </c>
      <c r="D874" s="212" t="s">
        <v>2808</v>
      </c>
      <c r="E874" s="212" t="s">
        <v>206</v>
      </c>
      <c r="F874" s="213" t="s">
        <v>2896</v>
      </c>
      <c r="G874" s="217" t="s">
        <v>22</v>
      </c>
      <c r="H874" s="218">
        <v>8.1</v>
      </c>
      <c r="I874" s="215">
        <v>8.1</v>
      </c>
      <c r="J874" s="218"/>
      <c r="K874" s="218">
        <v>100</v>
      </c>
      <c r="L874" s="218">
        <v>810</v>
      </c>
      <c r="M874" s="227"/>
    </row>
    <row r="875" s="208" customFormat="1" ht="24" customHeight="1" spans="1:13">
      <c r="A875" s="212">
        <v>91</v>
      </c>
      <c r="B875" s="213" t="s">
        <v>2897</v>
      </c>
      <c r="C875" s="213" t="s">
        <v>2043</v>
      </c>
      <c r="D875" s="212" t="s">
        <v>2808</v>
      </c>
      <c r="E875" s="212" t="s">
        <v>161</v>
      </c>
      <c r="F875" s="213" t="s">
        <v>2897</v>
      </c>
      <c r="G875" s="217" t="s">
        <v>22</v>
      </c>
      <c r="H875" s="218">
        <v>9.8</v>
      </c>
      <c r="I875" s="215">
        <v>9.8</v>
      </c>
      <c r="J875" s="218"/>
      <c r="K875" s="218">
        <v>100</v>
      </c>
      <c r="L875" s="218">
        <v>980</v>
      </c>
      <c r="M875" s="227"/>
    </row>
    <row r="876" s="208" customFormat="1" ht="24" customHeight="1" spans="1:13">
      <c r="A876" s="212">
        <v>92</v>
      </c>
      <c r="B876" s="213" t="s">
        <v>2898</v>
      </c>
      <c r="C876" s="213" t="s">
        <v>2043</v>
      </c>
      <c r="D876" s="212" t="s">
        <v>2808</v>
      </c>
      <c r="E876" s="212" t="s">
        <v>161</v>
      </c>
      <c r="F876" s="213" t="s">
        <v>2898</v>
      </c>
      <c r="G876" s="217" t="s">
        <v>22</v>
      </c>
      <c r="H876" s="218">
        <v>4.7</v>
      </c>
      <c r="I876" s="215">
        <v>4.7</v>
      </c>
      <c r="J876" s="218"/>
      <c r="K876" s="218">
        <v>100</v>
      </c>
      <c r="L876" s="218">
        <v>470</v>
      </c>
      <c r="M876" s="227"/>
    </row>
    <row r="877" s="208" customFormat="1" ht="24" customHeight="1" spans="1:13">
      <c r="A877" s="212">
        <v>93</v>
      </c>
      <c r="B877" s="213" t="s">
        <v>2899</v>
      </c>
      <c r="C877" s="213" t="s">
        <v>2043</v>
      </c>
      <c r="D877" s="212" t="s">
        <v>2808</v>
      </c>
      <c r="E877" s="212" t="s">
        <v>161</v>
      </c>
      <c r="F877" s="213" t="s">
        <v>2899</v>
      </c>
      <c r="G877" s="217" t="s">
        <v>22</v>
      </c>
      <c r="H877" s="218">
        <v>5.9</v>
      </c>
      <c r="I877" s="215">
        <v>5.9</v>
      </c>
      <c r="J877" s="218"/>
      <c r="K877" s="218">
        <v>100</v>
      </c>
      <c r="L877" s="218">
        <v>590</v>
      </c>
      <c r="M877" s="227"/>
    </row>
    <row r="878" s="208" customFormat="1" ht="24" customHeight="1" spans="1:13">
      <c r="A878" s="212">
        <v>94</v>
      </c>
      <c r="B878" s="213" t="s">
        <v>2900</v>
      </c>
      <c r="C878" s="213" t="s">
        <v>2043</v>
      </c>
      <c r="D878" s="212" t="s">
        <v>2808</v>
      </c>
      <c r="E878" s="212" t="s">
        <v>161</v>
      </c>
      <c r="F878" s="213" t="s">
        <v>2900</v>
      </c>
      <c r="G878" s="217" t="s">
        <v>22</v>
      </c>
      <c r="H878" s="218">
        <v>4.9</v>
      </c>
      <c r="I878" s="215">
        <v>4.9</v>
      </c>
      <c r="J878" s="218"/>
      <c r="K878" s="218">
        <v>100</v>
      </c>
      <c r="L878" s="218">
        <v>490</v>
      </c>
      <c r="M878" s="227"/>
    </row>
    <row r="879" s="208" customFormat="1" ht="24" customHeight="1" spans="1:13">
      <c r="A879" s="212">
        <v>95</v>
      </c>
      <c r="B879" s="213" t="s">
        <v>2901</v>
      </c>
      <c r="C879" s="213" t="s">
        <v>2043</v>
      </c>
      <c r="D879" s="212" t="s">
        <v>2808</v>
      </c>
      <c r="E879" s="212" t="s">
        <v>161</v>
      </c>
      <c r="F879" s="213" t="s">
        <v>2901</v>
      </c>
      <c r="G879" s="217" t="s">
        <v>22</v>
      </c>
      <c r="H879" s="218">
        <v>1.4</v>
      </c>
      <c r="I879" s="215">
        <v>1.4</v>
      </c>
      <c r="J879" s="218"/>
      <c r="K879" s="218">
        <v>100</v>
      </c>
      <c r="L879" s="218">
        <v>140</v>
      </c>
      <c r="M879" s="227"/>
    </row>
    <row r="880" s="208" customFormat="1" ht="24" customHeight="1" spans="1:13">
      <c r="A880" s="212">
        <v>96</v>
      </c>
      <c r="B880" s="213" t="s">
        <v>2902</v>
      </c>
      <c r="C880" s="213" t="s">
        <v>2043</v>
      </c>
      <c r="D880" s="212" t="s">
        <v>2808</v>
      </c>
      <c r="E880" s="212" t="s">
        <v>161</v>
      </c>
      <c r="F880" s="213" t="s">
        <v>2902</v>
      </c>
      <c r="G880" s="217" t="s">
        <v>22</v>
      </c>
      <c r="H880" s="218">
        <v>1.4</v>
      </c>
      <c r="I880" s="215">
        <v>1.4</v>
      </c>
      <c r="J880" s="218"/>
      <c r="K880" s="218">
        <v>100</v>
      </c>
      <c r="L880" s="218">
        <v>140</v>
      </c>
      <c r="M880" s="227"/>
    </row>
    <row r="881" s="208" customFormat="1" ht="24" customHeight="1" spans="1:13">
      <c r="A881" s="212">
        <v>97</v>
      </c>
      <c r="B881" s="213" t="s">
        <v>2903</v>
      </c>
      <c r="C881" s="213" t="s">
        <v>2043</v>
      </c>
      <c r="D881" s="212" t="s">
        <v>2808</v>
      </c>
      <c r="E881" s="212" t="s">
        <v>161</v>
      </c>
      <c r="F881" s="213" t="s">
        <v>2903</v>
      </c>
      <c r="G881" s="217" t="s">
        <v>22</v>
      </c>
      <c r="H881" s="218">
        <v>1.5</v>
      </c>
      <c r="I881" s="215">
        <v>1.5</v>
      </c>
      <c r="J881" s="218"/>
      <c r="K881" s="218">
        <v>100</v>
      </c>
      <c r="L881" s="218">
        <v>150</v>
      </c>
      <c r="M881" s="227"/>
    </row>
    <row r="882" s="208" customFormat="1" ht="24" customHeight="1" spans="1:13">
      <c r="A882" s="212">
        <v>98</v>
      </c>
      <c r="B882" s="213" t="s">
        <v>2904</v>
      </c>
      <c r="C882" s="213" t="s">
        <v>2043</v>
      </c>
      <c r="D882" s="212" t="s">
        <v>2808</v>
      </c>
      <c r="E882" s="212" t="s">
        <v>161</v>
      </c>
      <c r="F882" s="213" t="s">
        <v>2904</v>
      </c>
      <c r="G882" s="217" t="s">
        <v>22</v>
      </c>
      <c r="H882" s="218">
        <v>1.3</v>
      </c>
      <c r="I882" s="215">
        <v>1.3</v>
      </c>
      <c r="J882" s="218"/>
      <c r="K882" s="218">
        <v>100</v>
      </c>
      <c r="L882" s="218">
        <v>130</v>
      </c>
      <c r="M882" s="227"/>
    </row>
    <row r="883" s="208" customFormat="1" ht="24" customHeight="1" spans="1:13">
      <c r="A883" s="212">
        <v>99</v>
      </c>
      <c r="B883" s="213" t="s">
        <v>2905</v>
      </c>
      <c r="C883" s="213" t="s">
        <v>2043</v>
      </c>
      <c r="D883" s="212" t="s">
        <v>2808</v>
      </c>
      <c r="E883" s="212" t="s">
        <v>161</v>
      </c>
      <c r="F883" s="213" t="s">
        <v>2905</v>
      </c>
      <c r="G883" s="217" t="s">
        <v>22</v>
      </c>
      <c r="H883" s="218">
        <v>8</v>
      </c>
      <c r="I883" s="215">
        <v>8</v>
      </c>
      <c r="J883" s="218"/>
      <c r="K883" s="218">
        <v>100</v>
      </c>
      <c r="L883" s="218">
        <v>800</v>
      </c>
      <c r="M883" s="227"/>
    </row>
    <row r="884" s="208" customFormat="1" ht="24" customHeight="1" spans="1:13">
      <c r="A884" s="212">
        <v>100</v>
      </c>
      <c r="B884" s="213" t="s">
        <v>2906</v>
      </c>
      <c r="C884" s="213" t="s">
        <v>2043</v>
      </c>
      <c r="D884" s="212" t="s">
        <v>2808</v>
      </c>
      <c r="E884" s="212" t="s">
        <v>161</v>
      </c>
      <c r="F884" s="213" t="s">
        <v>2906</v>
      </c>
      <c r="G884" s="217" t="s">
        <v>22</v>
      </c>
      <c r="H884" s="218">
        <v>8.3</v>
      </c>
      <c r="I884" s="215">
        <v>8.3</v>
      </c>
      <c r="J884" s="218"/>
      <c r="K884" s="218">
        <v>100</v>
      </c>
      <c r="L884" s="218">
        <v>830</v>
      </c>
      <c r="M884" s="227"/>
    </row>
    <row r="885" s="208" customFormat="1" ht="24" customHeight="1" spans="1:13">
      <c r="A885" s="212">
        <v>101</v>
      </c>
      <c r="B885" s="213" t="s">
        <v>2907</v>
      </c>
      <c r="C885" s="213" t="s">
        <v>2043</v>
      </c>
      <c r="D885" s="212" t="s">
        <v>2808</v>
      </c>
      <c r="E885" s="212" t="s">
        <v>161</v>
      </c>
      <c r="F885" s="213" t="s">
        <v>2907</v>
      </c>
      <c r="G885" s="217" t="s">
        <v>22</v>
      </c>
      <c r="H885" s="218">
        <v>1.4</v>
      </c>
      <c r="I885" s="215">
        <v>1.4</v>
      </c>
      <c r="J885" s="218"/>
      <c r="K885" s="218">
        <v>100</v>
      </c>
      <c r="L885" s="218">
        <v>140</v>
      </c>
      <c r="M885" s="227"/>
    </row>
    <row r="886" s="208" customFormat="1" ht="24" customHeight="1" spans="1:13">
      <c r="A886" s="212">
        <v>102</v>
      </c>
      <c r="B886" s="213" t="s">
        <v>2908</v>
      </c>
      <c r="C886" s="213" t="s">
        <v>2043</v>
      </c>
      <c r="D886" s="212" t="s">
        <v>2808</v>
      </c>
      <c r="E886" s="212" t="s">
        <v>463</v>
      </c>
      <c r="F886" s="213" t="s">
        <v>2908</v>
      </c>
      <c r="G886" s="217" t="s">
        <v>22</v>
      </c>
      <c r="H886" s="218">
        <v>2.6</v>
      </c>
      <c r="I886" s="215">
        <v>2.6</v>
      </c>
      <c r="J886" s="218"/>
      <c r="K886" s="218">
        <v>100</v>
      </c>
      <c r="L886" s="218">
        <v>260</v>
      </c>
      <c r="M886" s="227"/>
    </row>
    <row r="887" s="208" customFormat="1" ht="24" customHeight="1" spans="1:13">
      <c r="A887" s="212">
        <v>103</v>
      </c>
      <c r="B887" s="213" t="s">
        <v>2909</v>
      </c>
      <c r="C887" s="213" t="s">
        <v>2043</v>
      </c>
      <c r="D887" s="212" t="s">
        <v>2808</v>
      </c>
      <c r="E887" s="212" t="s">
        <v>463</v>
      </c>
      <c r="F887" s="213" t="s">
        <v>2909</v>
      </c>
      <c r="G887" s="217" t="s">
        <v>22</v>
      </c>
      <c r="H887" s="218">
        <v>4.3</v>
      </c>
      <c r="I887" s="215">
        <v>4.3</v>
      </c>
      <c r="J887" s="218"/>
      <c r="K887" s="218">
        <v>100</v>
      </c>
      <c r="L887" s="218">
        <v>430</v>
      </c>
      <c r="M887" s="227"/>
    </row>
    <row r="888" s="208" customFormat="1" ht="24" customHeight="1" spans="1:13">
      <c r="A888" s="212">
        <v>104</v>
      </c>
      <c r="B888" s="213" t="s">
        <v>2910</v>
      </c>
      <c r="C888" s="213" t="s">
        <v>2043</v>
      </c>
      <c r="D888" s="212" t="s">
        <v>2808</v>
      </c>
      <c r="E888" s="212" t="s">
        <v>463</v>
      </c>
      <c r="F888" s="213" t="s">
        <v>2910</v>
      </c>
      <c r="G888" s="217" t="s">
        <v>22</v>
      </c>
      <c r="H888" s="218">
        <v>5.2</v>
      </c>
      <c r="I888" s="215">
        <v>5.2</v>
      </c>
      <c r="J888" s="218"/>
      <c r="K888" s="218">
        <v>100</v>
      </c>
      <c r="L888" s="218">
        <v>520</v>
      </c>
      <c r="M888" s="227"/>
    </row>
    <row r="889" s="208" customFormat="1" ht="24" customHeight="1" spans="1:13">
      <c r="A889" s="212">
        <v>105</v>
      </c>
      <c r="B889" s="213" t="s">
        <v>2911</v>
      </c>
      <c r="C889" s="213" t="s">
        <v>2043</v>
      </c>
      <c r="D889" s="212" t="s">
        <v>2808</v>
      </c>
      <c r="E889" s="212" t="s">
        <v>463</v>
      </c>
      <c r="F889" s="213" t="s">
        <v>2911</v>
      </c>
      <c r="G889" s="217" t="s">
        <v>22</v>
      </c>
      <c r="H889" s="218">
        <v>6</v>
      </c>
      <c r="I889" s="215">
        <v>6</v>
      </c>
      <c r="J889" s="218"/>
      <c r="K889" s="218">
        <v>100</v>
      </c>
      <c r="L889" s="218">
        <v>600</v>
      </c>
      <c r="M889" s="227"/>
    </row>
    <row r="890" s="208" customFormat="1" ht="24" customHeight="1" spans="1:13">
      <c r="A890" s="212">
        <v>106</v>
      </c>
      <c r="B890" s="213" t="s">
        <v>2912</v>
      </c>
      <c r="C890" s="213" t="s">
        <v>2043</v>
      </c>
      <c r="D890" s="212" t="s">
        <v>2808</v>
      </c>
      <c r="E890" s="212" t="s">
        <v>463</v>
      </c>
      <c r="F890" s="213" t="s">
        <v>2912</v>
      </c>
      <c r="G890" s="217" t="s">
        <v>22</v>
      </c>
      <c r="H890" s="218">
        <v>4.3</v>
      </c>
      <c r="I890" s="215">
        <v>4.3</v>
      </c>
      <c r="J890" s="218"/>
      <c r="K890" s="218">
        <v>100</v>
      </c>
      <c r="L890" s="218">
        <v>430</v>
      </c>
      <c r="M890" s="227"/>
    </row>
    <row r="891" s="208" customFormat="1" ht="24" customHeight="1" spans="1:13">
      <c r="A891" s="212">
        <v>107</v>
      </c>
      <c r="B891" s="213" t="s">
        <v>1827</v>
      </c>
      <c r="C891" s="213" t="s">
        <v>2043</v>
      </c>
      <c r="D891" s="212" t="s">
        <v>2808</v>
      </c>
      <c r="E891" s="212" t="s">
        <v>463</v>
      </c>
      <c r="F891" s="213" t="s">
        <v>1827</v>
      </c>
      <c r="G891" s="217" t="s">
        <v>22</v>
      </c>
      <c r="H891" s="218">
        <v>6.9</v>
      </c>
      <c r="I891" s="215">
        <v>6.9</v>
      </c>
      <c r="J891" s="218"/>
      <c r="K891" s="218">
        <v>100</v>
      </c>
      <c r="L891" s="218">
        <v>690</v>
      </c>
      <c r="M891" s="227"/>
    </row>
    <row r="892" s="208" customFormat="1" ht="24" customHeight="1" spans="1:13">
      <c r="A892" s="212">
        <v>108</v>
      </c>
      <c r="B892" s="213" t="s">
        <v>2913</v>
      </c>
      <c r="C892" s="213" t="s">
        <v>2043</v>
      </c>
      <c r="D892" s="212" t="s">
        <v>2808</v>
      </c>
      <c r="E892" s="212" t="s">
        <v>463</v>
      </c>
      <c r="F892" s="213" t="s">
        <v>2913</v>
      </c>
      <c r="G892" s="217" t="s">
        <v>22</v>
      </c>
      <c r="H892" s="218">
        <v>2.6</v>
      </c>
      <c r="I892" s="215">
        <v>2.6</v>
      </c>
      <c r="J892" s="218"/>
      <c r="K892" s="218">
        <v>100</v>
      </c>
      <c r="L892" s="218">
        <v>260</v>
      </c>
      <c r="M892" s="227"/>
    </row>
    <row r="893" s="208" customFormat="1" ht="24" customHeight="1" spans="1:13">
      <c r="A893" s="212">
        <v>109</v>
      </c>
      <c r="B893" s="213" t="s">
        <v>2914</v>
      </c>
      <c r="C893" s="213" t="s">
        <v>2043</v>
      </c>
      <c r="D893" s="212" t="s">
        <v>2808</v>
      </c>
      <c r="E893" s="212" t="s">
        <v>463</v>
      </c>
      <c r="F893" s="213" t="s">
        <v>2914</v>
      </c>
      <c r="G893" s="217" t="s">
        <v>22</v>
      </c>
      <c r="H893" s="218">
        <v>3.4</v>
      </c>
      <c r="I893" s="215">
        <v>3.4</v>
      </c>
      <c r="J893" s="218"/>
      <c r="K893" s="218">
        <v>100</v>
      </c>
      <c r="L893" s="218">
        <v>340</v>
      </c>
      <c r="M893" s="227"/>
    </row>
    <row r="894" s="208" customFormat="1" ht="24" customHeight="1" spans="1:13">
      <c r="A894" s="212">
        <v>110</v>
      </c>
      <c r="B894" s="213" t="s">
        <v>2915</v>
      </c>
      <c r="C894" s="213" t="s">
        <v>2043</v>
      </c>
      <c r="D894" s="212" t="s">
        <v>2808</v>
      </c>
      <c r="E894" s="212" t="s">
        <v>463</v>
      </c>
      <c r="F894" s="213" t="s">
        <v>2915</v>
      </c>
      <c r="G894" s="217" t="s">
        <v>22</v>
      </c>
      <c r="H894" s="218">
        <v>5.2</v>
      </c>
      <c r="I894" s="215">
        <v>5.2</v>
      </c>
      <c r="J894" s="218"/>
      <c r="K894" s="218">
        <v>100</v>
      </c>
      <c r="L894" s="218">
        <v>520</v>
      </c>
      <c r="M894" s="227"/>
    </row>
    <row r="895" s="208" customFormat="1" ht="24" customHeight="1" spans="1:13">
      <c r="A895" s="212">
        <v>111</v>
      </c>
      <c r="B895" s="213" t="s">
        <v>2916</v>
      </c>
      <c r="C895" s="213" t="s">
        <v>2043</v>
      </c>
      <c r="D895" s="212" t="s">
        <v>2808</v>
      </c>
      <c r="E895" s="212" t="s">
        <v>463</v>
      </c>
      <c r="F895" s="213" t="s">
        <v>2916</v>
      </c>
      <c r="G895" s="217" t="s">
        <v>22</v>
      </c>
      <c r="H895" s="218">
        <v>7.7</v>
      </c>
      <c r="I895" s="215">
        <v>7.7</v>
      </c>
      <c r="J895" s="218"/>
      <c r="K895" s="218">
        <v>100</v>
      </c>
      <c r="L895" s="218">
        <v>770</v>
      </c>
      <c r="M895" s="227"/>
    </row>
    <row r="896" s="208" customFormat="1" ht="24" customHeight="1" spans="1:13">
      <c r="A896" s="212">
        <v>112</v>
      </c>
      <c r="B896" s="213" t="s">
        <v>2917</v>
      </c>
      <c r="C896" s="213" t="s">
        <v>2043</v>
      </c>
      <c r="D896" s="212" t="s">
        <v>2808</v>
      </c>
      <c r="E896" s="212" t="s">
        <v>463</v>
      </c>
      <c r="F896" s="213" t="s">
        <v>2917</v>
      </c>
      <c r="G896" s="217" t="s">
        <v>22</v>
      </c>
      <c r="H896" s="218">
        <v>2.6</v>
      </c>
      <c r="I896" s="215">
        <v>2.6</v>
      </c>
      <c r="J896" s="218"/>
      <c r="K896" s="218">
        <v>100</v>
      </c>
      <c r="L896" s="218">
        <v>260</v>
      </c>
      <c r="M896" s="227"/>
    </row>
    <row r="897" s="208" customFormat="1" ht="24" customHeight="1" spans="1:13">
      <c r="A897" s="212">
        <v>113</v>
      </c>
      <c r="B897" s="213" t="s">
        <v>2328</v>
      </c>
      <c r="C897" s="213" t="s">
        <v>2043</v>
      </c>
      <c r="D897" s="212" t="s">
        <v>2808</v>
      </c>
      <c r="E897" s="212" t="s">
        <v>463</v>
      </c>
      <c r="F897" s="213" t="s">
        <v>2328</v>
      </c>
      <c r="G897" s="217" t="s">
        <v>22</v>
      </c>
      <c r="H897" s="218">
        <v>5.2</v>
      </c>
      <c r="I897" s="215">
        <v>5.2</v>
      </c>
      <c r="J897" s="218"/>
      <c r="K897" s="218">
        <v>100</v>
      </c>
      <c r="L897" s="218">
        <v>520</v>
      </c>
      <c r="M897" s="227"/>
    </row>
    <row r="898" s="208" customFormat="1" ht="24" customHeight="1" spans="1:13">
      <c r="A898" s="212">
        <v>114</v>
      </c>
      <c r="B898" s="213" t="s">
        <v>2918</v>
      </c>
      <c r="C898" s="213" t="s">
        <v>2043</v>
      </c>
      <c r="D898" s="212" t="s">
        <v>2808</v>
      </c>
      <c r="E898" s="212" t="s">
        <v>463</v>
      </c>
      <c r="F898" s="213" t="s">
        <v>2918</v>
      </c>
      <c r="G898" s="217" t="s">
        <v>22</v>
      </c>
      <c r="H898" s="218">
        <v>6</v>
      </c>
      <c r="I898" s="215">
        <v>6</v>
      </c>
      <c r="J898" s="218"/>
      <c r="K898" s="218">
        <v>100</v>
      </c>
      <c r="L898" s="218">
        <v>600</v>
      </c>
      <c r="M898" s="227"/>
    </row>
    <row r="899" s="208" customFormat="1" ht="24" customHeight="1" spans="1:13">
      <c r="A899" s="212">
        <v>115</v>
      </c>
      <c r="B899" s="213" t="s">
        <v>2919</v>
      </c>
      <c r="C899" s="213" t="s">
        <v>2043</v>
      </c>
      <c r="D899" s="212" t="s">
        <v>2808</v>
      </c>
      <c r="E899" s="212" t="s">
        <v>463</v>
      </c>
      <c r="F899" s="213" t="s">
        <v>2919</v>
      </c>
      <c r="G899" s="217" t="s">
        <v>22</v>
      </c>
      <c r="H899" s="218">
        <v>3.4</v>
      </c>
      <c r="I899" s="215">
        <v>3.4</v>
      </c>
      <c r="J899" s="218"/>
      <c r="K899" s="218">
        <v>100</v>
      </c>
      <c r="L899" s="218">
        <v>340</v>
      </c>
      <c r="M899" s="227"/>
    </row>
    <row r="900" s="208" customFormat="1" ht="24" customHeight="1" spans="1:13">
      <c r="A900" s="212">
        <v>116</v>
      </c>
      <c r="B900" s="213" t="s">
        <v>2920</v>
      </c>
      <c r="C900" s="213" t="s">
        <v>2043</v>
      </c>
      <c r="D900" s="212" t="s">
        <v>2808</v>
      </c>
      <c r="E900" s="212" t="s">
        <v>463</v>
      </c>
      <c r="F900" s="213" t="s">
        <v>2920</v>
      </c>
      <c r="G900" s="217" t="s">
        <v>22</v>
      </c>
      <c r="H900" s="218">
        <v>5.2</v>
      </c>
      <c r="I900" s="215">
        <v>5.2</v>
      </c>
      <c r="J900" s="218"/>
      <c r="K900" s="218">
        <v>100</v>
      </c>
      <c r="L900" s="218">
        <v>520</v>
      </c>
      <c r="M900" s="227"/>
    </row>
    <row r="901" s="208" customFormat="1" ht="24" customHeight="1" spans="1:13">
      <c r="A901" s="212">
        <v>117</v>
      </c>
      <c r="B901" s="213" t="s">
        <v>2921</v>
      </c>
      <c r="C901" s="213" t="s">
        <v>2043</v>
      </c>
      <c r="D901" s="212" t="s">
        <v>2808</v>
      </c>
      <c r="E901" s="212" t="s">
        <v>463</v>
      </c>
      <c r="F901" s="213" t="s">
        <v>2921</v>
      </c>
      <c r="G901" s="217" t="s">
        <v>22</v>
      </c>
      <c r="H901" s="218">
        <v>2.6</v>
      </c>
      <c r="I901" s="215">
        <v>2.6</v>
      </c>
      <c r="J901" s="218"/>
      <c r="K901" s="218">
        <v>100</v>
      </c>
      <c r="L901" s="218">
        <v>260</v>
      </c>
      <c r="M901" s="227"/>
    </row>
    <row r="902" s="208" customFormat="1" ht="24" customHeight="1" spans="1:13">
      <c r="A902" s="212">
        <v>118</v>
      </c>
      <c r="B902" s="213" t="s">
        <v>2922</v>
      </c>
      <c r="C902" s="213" t="s">
        <v>2043</v>
      </c>
      <c r="D902" s="212" t="s">
        <v>2808</v>
      </c>
      <c r="E902" s="212" t="s">
        <v>463</v>
      </c>
      <c r="F902" s="213" t="s">
        <v>2922</v>
      </c>
      <c r="G902" s="217" t="s">
        <v>22</v>
      </c>
      <c r="H902" s="218">
        <v>2.6</v>
      </c>
      <c r="I902" s="215">
        <v>2.6</v>
      </c>
      <c r="J902" s="218"/>
      <c r="K902" s="218">
        <v>100</v>
      </c>
      <c r="L902" s="218">
        <v>260</v>
      </c>
      <c r="M902" s="227"/>
    </row>
    <row r="903" s="208" customFormat="1" ht="24" customHeight="1" spans="1:13">
      <c r="A903" s="212">
        <v>119</v>
      </c>
      <c r="B903" s="213" t="s">
        <v>2923</v>
      </c>
      <c r="C903" s="213" t="s">
        <v>2043</v>
      </c>
      <c r="D903" s="212" t="s">
        <v>2808</v>
      </c>
      <c r="E903" s="212" t="s">
        <v>463</v>
      </c>
      <c r="F903" s="213" t="s">
        <v>2923</v>
      </c>
      <c r="G903" s="217" t="s">
        <v>22</v>
      </c>
      <c r="H903" s="218">
        <v>38.6</v>
      </c>
      <c r="I903" s="215">
        <v>30.1</v>
      </c>
      <c r="J903" s="218">
        <v>8.5</v>
      </c>
      <c r="K903" s="218">
        <v>100</v>
      </c>
      <c r="L903" s="218">
        <v>3860</v>
      </c>
      <c r="M903" s="227"/>
    </row>
    <row r="904" s="208" customFormat="1" ht="24" customHeight="1" spans="1:13">
      <c r="A904" s="212">
        <v>120</v>
      </c>
      <c r="B904" s="213" t="s">
        <v>2924</v>
      </c>
      <c r="C904" s="213" t="s">
        <v>2043</v>
      </c>
      <c r="D904" s="212" t="s">
        <v>2808</v>
      </c>
      <c r="E904" s="212" t="s">
        <v>463</v>
      </c>
      <c r="F904" s="213" t="s">
        <v>2924</v>
      </c>
      <c r="G904" s="217" t="s">
        <v>22</v>
      </c>
      <c r="H904" s="218">
        <v>5.2</v>
      </c>
      <c r="I904" s="215">
        <v>5.2</v>
      </c>
      <c r="J904" s="218"/>
      <c r="K904" s="218">
        <v>100</v>
      </c>
      <c r="L904" s="218">
        <v>520</v>
      </c>
      <c r="M904" s="227"/>
    </row>
    <row r="905" s="208" customFormat="1" ht="24" customHeight="1" spans="1:13">
      <c r="A905" s="212">
        <v>121</v>
      </c>
      <c r="B905" s="213" t="s">
        <v>2925</v>
      </c>
      <c r="C905" s="213" t="s">
        <v>2043</v>
      </c>
      <c r="D905" s="212" t="s">
        <v>2808</v>
      </c>
      <c r="E905" s="212" t="s">
        <v>463</v>
      </c>
      <c r="F905" s="213" t="s">
        <v>2925</v>
      </c>
      <c r="G905" s="217" t="s">
        <v>22</v>
      </c>
      <c r="H905" s="218">
        <v>1.7</v>
      </c>
      <c r="I905" s="215">
        <v>1.7</v>
      </c>
      <c r="J905" s="218"/>
      <c r="K905" s="218">
        <v>100</v>
      </c>
      <c r="L905" s="218">
        <v>170</v>
      </c>
      <c r="M905" s="227"/>
    </row>
    <row r="906" s="208" customFormat="1" ht="24" customHeight="1" spans="1:13">
      <c r="A906" s="212">
        <v>122</v>
      </c>
      <c r="B906" s="213" t="s">
        <v>2926</v>
      </c>
      <c r="C906" s="213" t="s">
        <v>2043</v>
      </c>
      <c r="D906" s="212" t="s">
        <v>2808</v>
      </c>
      <c r="E906" s="212" t="s">
        <v>463</v>
      </c>
      <c r="F906" s="213" t="s">
        <v>2926</v>
      </c>
      <c r="G906" s="217" t="s">
        <v>22</v>
      </c>
      <c r="H906" s="218">
        <v>2.6</v>
      </c>
      <c r="I906" s="215">
        <v>2.6</v>
      </c>
      <c r="J906" s="218"/>
      <c r="K906" s="218">
        <v>100</v>
      </c>
      <c r="L906" s="218">
        <v>260</v>
      </c>
      <c r="M906" s="227"/>
    </row>
    <row r="907" s="208" customFormat="1" ht="24" customHeight="1" spans="1:13">
      <c r="A907" s="212">
        <v>123</v>
      </c>
      <c r="B907" s="213" t="s">
        <v>2927</v>
      </c>
      <c r="C907" s="213" t="s">
        <v>2043</v>
      </c>
      <c r="D907" s="212" t="s">
        <v>2808</v>
      </c>
      <c r="E907" s="212" t="s">
        <v>463</v>
      </c>
      <c r="F907" s="213" t="s">
        <v>2927</v>
      </c>
      <c r="G907" s="217" t="s">
        <v>22</v>
      </c>
      <c r="H907" s="218">
        <v>2.6</v>
      </c>
      <c r="I907" s="215">
        <v>2.6</v>
      </c>
      <c r="J907" s="218"/>
      <c r="K907" s="218">
        <v>100</v>
      </c>
      <c r="L907" s="218">
        <v>260</v>
      </c>
      <c r="M907" s="227"/>
    </row>
    <row r="908" s="208" customFormat="1" ht="24" customHeight="1" spans="1:13">
      <c r="A908" s="212">
        <v>124</v>
      </c>
      <c r="B908" s="213" t="s">
        <v>2928</v>
      </c>
      <c r="C908" s="213" t="s">
        <v>2043</v>
      </c>
      <c r="D908" s="212" t="s">
        <v>2808</v>
      </c>
      <c r="E908" s="212" t="s">
        <v>463</v>
      </c>
      <c r="F908" s="213" t="s">
        <v>2928</v>
      </c>
      <c r="G908" s="217" t="s">
        <v>22</v>
      </c>
      <c r="H908" s="218">
        <v>2.6</v>
      </c>
      <c r="I908" s="215">
        <v>2.6</v>
      </c>
      <c r="J908" s="218"/>
      <c r="K908" s="218">
        <v>100</v>
      </c>
      <c r="L908" s="218">
        <v>260</v>
      </c>
      <c r="M908" s="227"/>
    </row>
    <row r="909" s="208" customFormat="1" ht="24" customHeight="1" spans="1:13">
      <c r="A909" s="212">
        <v>125</v>
      </c>
      <c r="B909" s="213" t="s">
        <v>1883</v>
      </c>
      <c r="C909" s="213" t="s">
        <v>2043</v>
      </c>
      <c r="D909" s="212" t="s">
        <v>2808</v>
      </c>
      <c r="E909" s="212" t="s">
        <v>463</v>
      </c>
      <c r="F909" s="213" t="s">
        <v>1883</v>
      </c>
      <c r="G909" s="217" t="s">
        <v>22</v>
      </c>
      <c r="H909" s="218">
        <v>3.4</v>
      </c>
      <c r="I909" s="215">
        <v>3.4</v>
      </c>
      <c r="J909" s="218"/>
      <c r="K909" s="218">
        <v>100</v>
      </c>
      <c r="L909" s="218">
        <v>340</v>
      </c>
      <c r="M909" s="227"/>
    </row>
    <row r="910" s="208" customFormat="1" ht="24" customHeight="1" spans="1:13">
      <c r="A910" s="212">
        <v>126</v>
      </c>
      <c r="B910" s="213" t="s">
        <v>2929</v>
      </c>
      <c r="C910" s="213" t="s">
        <v>2043</v>
      </c>
      <c r="D910" s="212" t="s">
        <v>2808</v>
      </c>
      <c r="E910" s="212" t="s">
        <v>463</v>
      </c>
      <c r="F910" s="213" t="s">
        <v>2929</v>
      </c>
      <c r="G910" s="217" t="s">
        <v>22</v>
      </c>
      <c r="H910" s="218">
        <v>1.7</v>
      </c>
      <c r="I910" s="215">
        <v>1.7</v>
      </c>
      <c r="J910" s="218"/>
      <c r="K910" s="218">
        <v>100</v>
      </c>
      <c r="L910" s="218">
        <v>170</v>
      </c>
      <c r="M910" s="227"/>
    </row>
    <row r="911" s="208" customFormat="1" ht="24" customHeight="1" spans="1:13">
      <c r="A911" s="212">
        <v>127</v>
      </c>
      <c r="B911" s="213" t="s">
        <v>2930</v>
      </c>
      <c r="C911" s="213" t="s">
        <v>2043</v>
      </c>
      <c r="D911" s="212" t="s">
        <v>2808</v>
      </c>
      <c r="E911" s="212" t="s">
        <v>463</v>
      </c>
      <c r="F911" s="213" t="s">
        <v>2930</v>
      </c>
      <c r="G911" s="217" t="s">
        <v>22</v>
      </c>
      <c r="H911" s="218">
        <v>2.6</v>
      </c>
      <c r="I911" s="215">
        <v>2.6</v>
      </c>
      <c r="J911" s="218"/>
      <c r="K911" s="218">
        <v>100</v>
      </c>
      <c r="L911" s="218">
        <v>260</v>
      </c>
      <c r="M911" s="227"/>
    </row>
    <row r="912" s="208" customFormat="1" ht="24" customHeight="1" spans="1:13">
      <c r="A912" s="212">
        <v>128</v>
      </c>
      <c r="B912" s="213" t="s">
        <v>2931</v>
      </c>
      <c r="C912" s="213" t="s">
        <v>2043</v>
      </c>
      <c r="D912" s="212" t="s">
        <v>2808</v>
      </c>
      <c r="E912" s="212" t="s">
        <v>463</v>
      </c>
      <c r="F912" s="213" t="s">
        <v>2931</v>
      </c>
      <c r="G912" s="217" t="s">
        <v>22</v>
      </c>
      <c r="H912" s="218">
        <v>2.6</v>
      </c>
      <c r="I912" s="215">
        <v>2.6</v>
      </c>
      <c r="J912" s="218"/>
      <c r="K912" s="218">
        <v>100</v>
      </c>
      <c r="L912" s="218">
        <v>260</v>
      </c>
      <c r="M912" s="227"/>
    </row>
    <row r="913" s="208" customFormat="1" ht="24" customHeight="1" spans="1:13">
      <c r="A913" s="212">
        <v>129</v>
      </c>
      <c r="B913" s="213" t="s">
        <v>2932</v>
      </c>
      <c r="C913" s="213" t="s">
        <v>2043</v>
      </c>
      <c r="D913" s="212" t="s">
        <v>2808</v>
      </c>
      <c r="E913" s="212" t="s">
        <v>463</v>
      </c>
      <c r="F913" s="213" t="s">
        <v>2932</v>
      </c>
      <c r="G913" s="217" t="s">
        <v>22</v>
      </c>
      <c r="H913" s="218">
        <v>6.9</v>
      </c>
      <c r="I913" s="215">
        <v>6.9</v>
      </c>
      <c r="J913" s="218"/>
      <c r="K913" s="218">
        <v>100</v>
      </c>
      <c r="L913" s="218">
        <v>690</v>
      </c>
      <c r="M913" s="227"/>
    </row>
    <row r="914" s="208" customFormat="1" ht="24" customHeight="1" spans="1:13">
      <c r="A914" s="212">
        <v>130</v>
      </c>
      <c r="B914" s="213" t="s">
        <v>2933</v>
      </c>
      <c r="C914" s="213" t="s">
        <v>2043</v>
      </c>
      <c r="D914" s="212" t="s">
        <v>2808</v>
      </c>
      <c r="E914" s="212" t="s">
        <v>463</v>
      </c>
      <c r="F914" s="213" t="s">
        <v>2933</v>
      </c>
      <c r="G914" s="217" t="s">
        <v>22</v>
      </c>
      <c r="H914" s="218">
        <v>4.3</v>
      </c>
      <c r="I914" s="215">
        <v>4.3</v>
      </c>
      <c r="J914" s="218"/>
      <c r="K914" s="218">
        <v>100</v>
      </c>
      <c r="L914" s="218">
        <v>430</v>
      </c>
      <c r="M914" s="227"/>
    </row>
    <row r="915" s="208" customFormat="1" ht="24" customHeight="1" spans="1:13">
      <c r="A915" s="212">
        <v>131</v>
      </c>
      <c r="B915" s="213" t="s">
        <v>2934</v>
      </c>
      <c r="C915" s="213" t="s">
        <v>2043</v>
      </c>
      <c r="D915" s="212" t="s">
        <v>2808</v>
      </c>
      <c r="E915" s="212" t="s">
        <v>463</v>
      </c>
      <c r="F915" s="213" t="s">
        <v>2934</v>
      </c>
      <c r="G915" s="217" t="s">
        <v>22</v>
      </c>
      <c r="H915" s="218">
        <v>4.3</v>
      </c>
      <c r="I915" s="215">
        <v>4.3</v>
      </c>
      <c r="J915" s="218"/>
      <c r="K915" s="218">
        <v>100</v>
      </c>
      <c r="L915" s="218">
        <v>430</v>
      </c>
      <c r="M915" s="227"/>
    </row>
    <row r="916" s="208" customFormat="1" ht="24" customHeight="1" spans="1:13">
      <c r="A916" s="212">
        <v>132</v>
      </c>
      <c r="B916" s="213" t="s">
        <v>2935</v>
      </c>
      <c r="C916" s="213" t="s">
        <v>2043</v>
      </c>
      <c r="D916" s="212" t="s">
        <v>2808</v>
      </c>
      <c r="E916" s="212" t="s">
        <v>463</v>
      </c>
      <c r="F916" s="213" t="s">
        <v>2935</v>
      </c>
      <c r="G916" s="217" t="s">
        <v>22</v>
      </c>
      <c r="H916" s="218">
        <v>2.6</v>
      </c>
      <c r="I916" s="215">
        <v>2.6</v>
      </c>
      <c r="J916" s="218"/>
      <c r="K916" s="218">
        <v>100</v>
      </c>
      <c r="L916" s="218">
        <v>260</v>
      </c>
      <c r="M916" s="227"/>
    </row>
    <row r="917" s="208" customFormat="1" ht="24" customHeight="1" spans="1:13">
      <c r="A917" s="212">
        <v>133</v>
      </c>
      <c r="B917" s="213" t="s">
        <v>2936</v>
      </c>
      <c r="C917" s="213" t="s">
        <v>2043</v>
      </c>
      <c r="D917" s="212" t="s">
        <v>2808</v>
      </c>
      <c r="E917" s="212" t="s">
        <v>463</v>
      </c>
      <c r="F917" s="213" t="s">
        <v>2936</v>
      </c>
      <c r="G917" s="217" t="s">
        <v>22</v>
      </c>
      <c r="H917" s="218">
        <v>3.4</v>
      </c>
      <c r="I917" s="215">
        <v>3.4</v>
      </c>
      <c r="J917" s="218"/>
      <c r="K917" s="218">
        <v>100</v>
      </c>
      <c r="L917" s="218">
        <v>340</v>
      </c>
      <c r="M917" s="227"/>
    </row>
    <row r="918" s="208" customFormat="1" ht="24" customHeight="1" spans="1:13">
      <c r="A918" s="212">
        <v>134</v>
      </c>
      <c r="B918" s="213" t="s">
        <v>2937</v>
      </c>
      <c r="C918" s="213" t="s">
        <v>2043</v>
      </c>
      <c r="D918" s="212" t="s">
        <v>2808</v>
      </c>
      <c r="E918" s="212" t="s">
        <v>463</v>
      </c>
      <c r="F918" s="213" t="s">
        <v>2937</v>
      </c>
      <c r="G918" s="217" t="s">
        <v>22</v>
      </c>
      <c r="H918" s="218">
        <v>3.4</v>
      </c>
      <c r="I918" s="215">
        <v>3.4</v>
      </c>
      <c r="J918" s="218"/>
      <c r="K918" s="218">
        <v>100</v>
      </c>
      <c r="L918" s="218">
        <v>340</v>
      </c>
      <c r="M918" s="227"/>
    </row>
    <row r="919" s="208" customFormat="1" ht="24" customHeight="1" spans="1:13">
      <c r="A919" s="212">
        <v>135</v>
      </c>
      <c r="B919" s="213" t="s">
        <v>2938</v>
      </c>
      <c r="C919" s="213" t="s">
        <v>2043</v>
      </c>
      <c r="D919" s="212" t="s">
        <v>2808</v>
      </c>
      <c r="E919" s="212" t="s">
        <v>463</v>
      </c>
      <c r="F919" s="213" t="s">
        <v>2938</v>
      </c>
      <c r="G919" s="217" t="s">
        <v>22</v>
      </c>
      <c r="H919" s="218">
        <v>4.3</v>
      </c>
      <c r="I919" s="215">
        <v>4.3</v>
      </c>
      <c r="J919" s="218"/>
      <c r="K919" s="218">
        <v>100</v>
      </c>
      <c r="L919" s="218">
        <v>430</v>
      </c>
      <c r="M919" s="227"/>
    </row>
    <row r="920" s="208" customFormat="1" ht="24" customHeight="1" spans="1:13">
      <c r="A920" s="212">
        <v>136</v>
      </c>
      <c r="B920" s="213" t="s">
        <v>2939</v>
      </c>
      <c r="C920" s="213" t="s">
        <v>2043</v>
      </c>
      <c r="D920" s="212" t="s">
        <v>2808</v>
      </c>
      <c r="E920" s="212" t="s">
        <v>463</v>
      </c>
      <c r="F920" s="213" t="s">
        <v>2939</v>
      </c>
      <c r="G920" s="217" t="s">
        <v>22</v>
      </c>
      <c r="H920" s="218">
        <v>4.3</v>
      </c>
      <c r="I920" s="215">
        <v>4.3</v>
      </c>
      <c r="J920" s="218"/>
      <c r="K920" s="218">
        <v>100</v>
      </c>
      <c r="L920" s="218">
        <v>430</v>
      </c>
      <c r="M920" s="227"/>
    </row>
    <row r="921" s="208" customFormat="1" ht="24" customHeight="1" spans="1:13">
      <c r="A921" s="212">
        <v>137</v>
      </c>
      <c r="B921" s="213" t="s">
        <v>2940</v>
      </c>
      <c r="C921" s="213" t="s">
        <v>2043</v>
      </c>
      <c r="D921" s="212" t="s">
        <v>2808</v>
      </c>
      <c r="E921" s="212" t="s">
        <v>463</v>
      </c>
      <c r="F921" s="213" t="s">
        <v>2940</v>
      </c>
      <c r="G921" s="217" t="s">
        <v>22</v>
      </c>
      <c r="H921" s="218">
        <v>2.6</v>
      </c>
      <c r="I921" s="215">
        <v>2.6</v>
      </c>
      <c r="J921" s="218"/>
      <c r="K921" s="218">
        <v>100</v>
      </c>
      <c r="L921" s="218">
        <v>260</v>
      </c>
      <c r="M921" s="227"/>
    </row>
    <row r="922" s="208" customFormat="1" ht="24" customHeight="1" spans="1:13">
      <c r="A922" s="212">
        <v>138</v>
      </c>
      <c r="B922" s="213" t="s">
        <v>2941</v>
      </c>
      <c r="C922" s="213" t="s">
        <v>2043</v>
      </c>
      <c r="D922" s="212" t="s">
        <v>2808</v>
      </c>
      <c r="E922" s="212" t="s">
        <v>463</v>
      </c>
      <c r="F922" s="213" t="s">
        <v>2941</v>
      </c>
      <c r="G922" s="217" t="s">
        <v>22</v>
      </c>
      <c r="H922" s="218">
        <v>6</v>
      </c>
      <c r="I922" s="215">
        <v>6</v>
      </c>
      <c r="J922" s="218"/>
      <c r="K922" s="218">
        <v>100</v>
      </c>
      <c r="L922" s="218">
        <v>600</v>
      </c>
      <c r="M922" s="227"/>
    </row>
    <row r="923" s="208" customFormat="1" ht="24" customHeight="1" spans="1:13">
      <c r="A923" s="212">
        <v>139</v>
      </c>
      <c r="B923" s="226" t="s">
        <v>2942</v>
      </c>
      <c r="C923" s="213" t="s">
        <v>2043</v>
      </c>
      <c r="D923" s="212" t="s">
        <v>2808</v>
      </c>
      <c r="E923" s="212" t="s">
        <v>61</v>
      </c>
      <c r="F923" s="213" t="s">
        <v>2942</v>
      </c>
      <c r="G923" s="217" t="s">
        <v>22</v>
      </c>
      <c r="H923" s="218">
        <v>2.6</v>
      </c>
      <c r="I923" s="215">
        <v>2.6</v>
      </c>
      <c r="J923" s="218"/>
      <c r="K923" s="218">
        <v>100</v>
      </c>
      <c r="L923" s="218">
        <v>260</v>
      </c>
      <c r="M923" s="227"/>
    </row>
    <row r="924" s="208" customFormat="1" ht="24" customHeight="1" spans="1:13">
      <c r="A924" s="212">
        <v>140</v>
      </c>
      <c r="B924" s="213" t="s">
        <v>2943</v>
      </c>
      <c r="C924" s="213" t="s">
        <v>2043</v>
      </c>
      <c r="D924" s="212" t="s">
        <v>2808</v>
      </c>
      <c r="E924" s="212" t="s">
        <v>463</v>
      </c>
      <c r="F924" s="213" t="s">
        <v>2943</v>
      </c>
      <c r="G924" s="217" t="s">
        <v>22</v>
      </c>
      <c r="H924" s="218">
        <v>3.4</v>
      </c>
      <c r="I924" s="215">
        <v>3.4</v>
      </c>
      <c r="J924" s="218"/>
      <c r="K924" s="218">
        <v>100</v>
      </c>
      <c r="L924" s="218">
        <v>340</v>
      </c>
      <c r="M924" s="227"/>
    </row>
    <row r="925" s="208" customFormat="1" ht="24" customHeight="1" spans="1:13">
      <c r="A925" s="212">
        <v>141</v>
      </c>
      <c r="B925" s="213" t="s">
        <v>2944</v>
      </c>
      <c r="C925" s="213" t="s">
        <v>2043</v>
      </c>
      <c r="D925" s="212" t="s">
        <v>2808</v>
      </c>
      <c r="E925" s="212" t="s">
        <v>504</v>
      </c>
      <c r="F925" s="213" t="s">
        <v>2944</v>
      </c>
      <c r="G925" s="217" t="s">
        <v>22</v>
      </c>
      <c r="H925" s="218">
        <v>63.9</v>
      </c>
      <c r="I925" s="215">
        <v>63.9</v>
      </c>
      <c r="J925" s="218"/>
      <c r="K925" s="218">
        <v>100</v>
      </c>
      <c r="L925" s="218">
        <v>6390</v>
      </c>
      <c r="M925" s="227"/>
    </row>
    <row r="926" s="208" customFormat="1" ht="24" customHeight="1" spans="1:13">
      <c r="A926" s="212">
        <v>142</v>
      </c>
      <c r="B926" s="213" t="s">
        <v>2945</v>
      </c>
      <c r="C926" s="213" t="s">
        <v>2043</v>
      </c>
      <c r="D926" s="212" t="s">
        <v>2808</v>
      </c>
      <c r="E926" s="212" t="s">
        <v>504</v>
      </c>
      <c r="F926" s="213" t="s">
        <v>2945</v>
      </c>
      <c r="G926" s="217" t="s">
        <v>22</v>
      </c>
      <c r="H926" s="218">
        <v>2</v>
      </c>
      <c r="I926" s="215">
        <v>2</v>
      </c>
      <c r="J926" s="218"/>
      <c r="K926" s="218">
        <v>100</v>
      </c>
      <c r="L926" s="218">
        <v>200</v>
      </c>
      <c r="M926" s="227"/>
    </row>
    <row r="927" s="208" customFormat="1" ht="24" customHeight="1" spans="1:13">
      <c r="A927" s="212">
        <v>143</v>
      </c>
      <c r="B927" s="213" t="s">
        <v>2946</v>
      </c>
      <c r="C927" s="213" t="s">
        <v>2043</v>
      </c>
      <c r="D927" s="212" t="s">
        <v>2808</v>
      </c>
      <c r="E927" s="212" t="s">
        <v>504</v>
      </c>
      <c r="F927" s="213" t="s">
        <v>2946</v>
      </c>
      <c r="G927" s="217" t="s">
        <v>22</v>
      </c>
      <c r="H927" s="218">
        <v>3.8</v>
      </c>
      <c r="I927" s="215">
        <v>3.8</v>
      </c>
      <c r="J927" s="218"/>
      <c r="K927" s="218">
        <v>100</v>
      </c>
      <c r="L927" s="218">
        <v>380</v>
      </c>
      <c r="M927" s="227"/>
    </row>
    <row r="928" s="208" customFormat="1" ht="24" customHeight="1" spans="1:13">
      <c r="A928" s="212">
        <v>144</v>
      </c>
      <c r="B928" s="213" t="s">
        <v>2947</v>
      </c>
      <c r="C928" s="213" t="s">
        <v>2043</v>
      </c>
      <c r="D928" s="212" t="s">
        <v>2808</v>
      </c>
      <c r="E928" s="212" t="s">
        <v>504</v>
      </c>
      <c r="F928" s="213" t="s">
        <v>2947</v>
      </c>
      <c r="G928" s="217" t="s">
        <v>22</v>
      </c>
      <c r="H928" s="218">
        <v>5.4</v>
      </c>
      <c r="I928" s="215">
        <v>5.4</v>
      </c>
      <c r="J928" s="218"/>
      <c r="K928" s="218">
        <v>100</v>
      </c>
      <c r="L928" s="218">
        <v>540</v>
      </c>
      <c r="M928" s="227"/>
    </row>
    <row r="929" s="208" customFormat="1" ht="24" customHeight="1" spans="1:13">
      <c r="A929" s="212">
        <v>145</v>
      </c>
      <c r="B929" s="213" t="s">
        <v>2014</v>
      </c>
      <c r="C929" s="213" t="s">
        <v>2043</v>
      </c>
      <c r="D929" s="212" t="s">
        <v>2808</v>
      </c>
      <c r="E929" s="212" t="s">
        <v>504</v>
      </c>
      <c r="F929" s="213" t="s">
        <v>2014</v>
      </c>
      <c r="G929" s="217" t="s">
        <v>22</v>
      </c>
      <c r="H929" s="218">
        <v>4.6</v>
      </c>
      <c r="I929" s="215">
        <v>4.6</v>
      </c>
      <c r="J929" s="218"/>
      <c r="K929" s="218">
        <v>100</v>
      </c>
      <c r="L929" s="218">
        <v>460</v>
      </c>
      <c r="M929" s="227"/>
    </row>
    <row r="930" s="208" customFormat="1" ht="24" customHeight="1" spans="1:13">
      <c r="A930" s="212">
        <v>146</v>
      </c>
      <c r="B930" s="213" t="s">
        <v>137</v>
      </c>
      <c r="C930" s="213" t="s">
        <v>2043</v>
      </c>
      <c r="D930" s="212" t="s">
        <v>2808</v>
      </c>
      <c r="E930" s="212" t="s">
        <v>504</v>
      </c>
      <c r="F930" s="213" t="s">
        <v>137</v>
      </c>
      <c r="G930" s="217" t="s">
        <v>22</v>
      </c>
      <c r="H930" s="218">
        <v>6.1</v>
      </c>
      <c r="I930" s="215">
        <v>6.1</v>
      </c>
      <c r="J930" s="218"/>
      <c r="K930" s="218">
        <v>100</v>
      </c>
      <c r="L930" s="218">
        <v>610</v>
      </c>
      <c r="M930" s="227"/>
    </row>
    <row r="931" s="208" customFormat="1" ht="24" customHeight="1" spans="1:13">
      <c r="A931" s="212">
        <v>147</v>
      </c>
      <c r="B931" s="213" t="s">
        <v>2711</v>
      </c>
      <c r="C931" s="213" t="s">
        <v>2043</v>
      </c>
      <c r="D931" s="212" t="s">
        <v>2808</v>
      </c>
      <c r="E931" s="212" t="s">
        <v>504</v>
      </c>
      <c r="F931" s="213" t="s">
        <v>2711</v>
      </c>
      <c r="G931" s="217" t="s">
        <v>22</v>
      </c>
      <c r="H931" s="218">
        <v>5</v>
      </c>
      <c r="I931" s="215">
        <v>5</v>
      </c>
      <c r="J931" s="218"/>
      <c r="K931" s="218">
        <v>100</v>
      </c>
      <c r="L931" s="218">
        <v>500</v>
      </c>
      <c r="M931" s="227"/>
    </row>
    <row r="932" s="208" customFormat="1" ht="24" customHeight="1" spans="1:13">
      <c r="A932" s="212">
        <v>148</v>
      </c>
      <c r="B932" s="213" t="s">
        <v>2948</v>
      </c>
      <c r="C932" s="213" t="s">
        <v>2043</v>
      </c>
      <c r="D932" s="212" t="s">
        <v>2808</v>
      </c>
      <c r="E932" s="212" t="s">
        <v>504</v>
      </c>
      <c r="F932" s="213" t="s">
        <v>2948</v>
      </c>
      <c r="G932" s="217" t="s">
        <v>22</v>
      </c>
      <c r="H932" s="218">
        <v>8.1</v>
      </c>
      <c r="I932" s="215">
        <v>8.1</v>
      </c>
      <c r="J932" s="218"/>
      <c r="K932" s="218">
        <v>100</v>
      </c>
      <c r="L932" s="218">
        <v>810</v>
      </c>
      <c r="M932" s="227"/>
    </row>
    <row r="933" s="208" customFormat="1" ht="24" customHeight="1" spans="1:13">
      <c r="A933" s="212">
        <v>149</v>
      </c>
      <c r="B933" s="213" t="s">
        <v>2949</v>
      </c>
      <c r="C933" s="213" t="s">
        <v>2043</v>
      </c>
      <c r="D933" s="212" t="s">
        <v>2808</v>
      </c>
      <c r="E933" s="212" t="s">
        <v>504</v>
      </c>
      <c r="F933" s="213" t="s">
        <v>2949</v>
      </c>
      <c r="G933" s="217" t="s">
        <v>22</v>
      </c>
      <c r="H933" s="218">
        <v>3</v>
      </c>
      <c r="I933" s="215">
        <v>3</v>
      </c>
      <c r="J933" s="218"/>
      <c r="K933" s="218">
        <v>100</v>
      </c>
      <c r="L933" s="218">
        <v>300</v>
      </c>
      <c r="M933" s="227"/>
    </row>
    <row r="934" s="208" customFormat="1" ht="24" customHeight="1" spans="1:13">
      <c r="A934" s="212">
        <v>150</v>
      </c>
      <c r="B934" s="213" t="s">
        <v>2950</v>
      </c>
      <c r="C934" s="213" t="s">
        <v>2043</v>
      </c>
      <c r="D934" s="212" t="s">
        <v>2808</v>
      </c>
      <c r="E934" s="212" t="s">
        <v>504</v>
      </c>
      <c r="F934" s="213" t="s">
        <v>2950</v>
      </c>
      <c r="G934" s="217" t="s">
        <v>22</v>
      </c>
      <c r="H934" s="218">
        <v>3.7</v>
      </c>
      <c r="I934" s="215">
        <v>3.7</v>
      </c>
      <c r="J934" s="218"/>
      <c r="K934" s="218">
        <v>100</v>
      </c>
      <c r="L934" s="218">
        <v>370</v>
      </c>
      <c r="M934" s="227"/>
    </row>
    <row r="935" s="208" customFormat="1" ht="24" customHeight="1" spans="1:13">
      <c r="A935" s="212">
        <v>151</v>
      </c>
      <c r="B935" s="213" t="s">
        <v>2951</v>
      </c>
      <c r="C935" s="213" t="s">
        <v>2043</v>
      </c>
      <c r="D935" s="212" t="s">
        <v>2808</v>
      </c>
      <c r="E935" s="212" t="s">
        <v>504</v>
      </c>
      <c r="F935" s="213" t="s">
        <v>2951</v>
      </c>
      <c r="G935" s="217" t="s">
        <v>22</v>
      </c>
      <c r="H935" s="218">
        <v>4.3</v>
      </c>
      <c r="I935" s="215">
        <v>4.3</v>
      </c>
      <c r="J935" s="218"/>
      <c r="K935" s="218">
        <v>100</v>
      </c>
      <c r="L935" s="218">
        <v>430</v>
      </c>
      <c r="M935" s="227"/>
    </row>
    <row r="936" s="208" customFormat="1" ht="24" customHeight="1" spans="1:13">
      <c r="A936" s="212">
        <v>152</v>
      </c>
      <c r="B936" s="213" t="s">
        <v>2952</v>
      </c>
      <c r="C936" s="213" t="s">
        <v>2043</v>
      </c>
      <c r="D936" s="212" t="s">
        <v>2808</v>
      </c>
      <c r="E936" s="212" t="s">
        <v>504</v>
      </c>
      <c r="F936" s="213" t="s">
        <v>2952</v>
      </c>
      <c r="G936" s="217" t="s">
        <v>22</v>
      </c>
      <c r="H936" s="218">
        <v>4.2</v>
      </c>
      <c r="I936" s="215">
        <v>4.2</v>
      </c>
      <c r="J936" s="218"/>
      <c r="K936" s="218">
        <v>100</v>
      </c>
      <c r="L936" s="218">
        <v>420</v>
      </c>
      <c r="M936" s="227"/>
    </row>
    <row r="937" s="208" customFormat="1" ht="24" customHeight="1" spans="1:13">
      <c r="A937" s="212">
        <v>153</v>
      </c>
      <c r="B937" s="213" t="s">
        <v>2953</v>
      </c>
      <c r="C937" s="213" t="s">
        <v>2043</v>
      </c>
      <c r="D937" s="212" t="s">
        <v>2808</v>
      </c>
      <c r="E937" s="212" t="s">
        <v>504</v>
      </c>
      <c r="F937" s="213" t="s">
        <v>2953</v>
      </c>
      <c r="G937" s="217" t="s">
        <v>22</v>
      </c>
      <c r="H937" s="218">
        <v>3.5</v>
      </c>
      <c r="I937" s="215">
        <v>3.5</v>
      </c>
      <c r="J937" s="218"/>
      <c r="K937" s="218">
        <v>100</v>
      </c>
      <c r="L937" s="218">
        <v>350</v>
      </c>
      <c r="M937" s="227"/>
    </row>
    <row r="938" s="208" customFormat="1" ht="24" customHeight="1" spans="1:13">
      <c r="A938" s="212">
        <v>154</v>
      </c>
      <c r="B938" s="213" t="s">
        <v>2954</v>
      </c>
      <c r="C938" s="213" t="s">
        <v>2043</v>
      </c>
      <c r="D938" s="212" t="s">
        <v>2808</v>
      </c>
      <c r="E938" s="212" t="s">
        <v>504</v>
      </c>
      <c r="F938" s="213" t="s">
        <v>2954</v>
      </c>
      <c r="G938" s="217" t="s">
        <v>22</v>
      </c>
      <c r="H938" s="218">
        <v>5</v>
      </c>
      <c r="I938" s="215">
        <v>5</v>
      </c>
      <c r="J938" s="218"/>
      <c r="K938" s="218">
        <v>100</v>
      </c>
      <c r="L938" s="218">
        <v>500</v>
      </c>
      <c r="M938" s="227"/>
    </row>
    <row r="939" s="208" customFormat="1" ht="24" customHeight="1" spans="1:13">
      <c r="A939" s="212">
        <v>155</v>
      </c>
      <c r="B939" s="213" t="s">
        <v>2955</v>
      </c>
      <c r="C939" s="213" t="s">
        <v>2043</v>
      </c>
      <c r="D939" s="212" t="s">
        <v>2808</v>
      </c>
      <c r="E939" s="212" t="s">
        <v>504</v>
      </c>
      <c r="F939" s="213" t="s">
        <v>2955</v>
      </c>
      <c r="G939" s="217" t="s">
        <v>22</v>
      </c>
      <c r="H939" s="218">
        <v>5.5</v>
      </c>
      <c r="I939" s="215">
        <v>5.5</v>
      </c>
      <c r="J939" s="218"/>
      <c r="K939" s="218">
        <v>100</v>
      </c>
      <c r="L939" s="218">
        <v>550</v>
      </c>
      <c r="M939" s="227"/>
    </row>
    <row r="940" s="208" customFormat="1" ht="24" customHeight="1" spans="1:13">
      <c r="A940" s="212">
        <v>156</v>
      </c>
      <c r="B940" s="213" t="s">
        <v>2956</v>
      </c>
      <c r="C940" s="213" t="s">
        <v>2043</v>
      </c>
      <c r="D940" s="212" t="s">
        <v>2808</v>
      </c>
      <c r="E940" s="212" t="s">
        <v>504</v>
      </c>
      <c r="F940" s="213" t="s">
        <v>2956</v>
      </c>
      <c r="G940" s="217" t="s">
        <v>22</v>
      </c>
      <c r="H940" s="218">
        <v>4</v>
      </c>
      <c r="I940" s="215">
        <v>4</v>
      </c>
      <c r="J940" s="218"/>
      <c r="K940" s="218">
        <v>100</v>
      </c>
      <c r="L940" s="218">
        <v>400</v>
      </c>
      <c r="M940" s="227"/>
    </row>
    <row r="941" s="208" customFormat="1" ht="24" customHeight="1" spans="1:13">
      <c r="A941" s="212">
        <v>157</v>
      </c>
      <c r="B941" s="213" t="s">
        <v>2957</v>
      </c>
      <c r="C941" s="213" t="s">
        <v>2043</v>
      </c>
      <c r="D941" s="212" t="s">
        <v>2808</v>
      </c>
      <c r="E941" s="212" t="s">
        <v>504</v>
      </c>
      <c r="F941" s="213" t="s">
        <v>2957</v>
      </c>
      <c r="G941" s="217" t="s">
        <v>22</v>
      </c>
      <c r="H941" s="218">
        <v>1.5</v>
      </c>
      <c r="I941" s="215">
        <v>1.5</v>
      </c>
      <c r="J941" s="218"/>
      <c r="K941" s="218">
        <v>100</v>
      </c>
      <c r="L941" s="218">
        <v>150</v>
      </c>
      <c r="M941" s="227"/>
    </row>
    <row r="942" s="208" customFormat="1" ht="24" customHeight="1" spans="1:13">
      <c r="A942" s="212">
        <v>158</v>
      </c>
      <c r="B942" s="213" t="s">
        <v>2958</v>
      </c>
      <c r="C942" s="213" t="s">
        <v>2043</v>
      </c>
      <c r="D942" s="212" t="s">
        <v>2808</v>
      </c>
      <c r="E942" s="212" t="s">
        <v>504</v>
      </c>
      <c r="F942" s="213" t="s">
        <v>2958</v>
      </c>
      <c r="G942" s="217" t="s">
        <v>22</v>
      </c>
      <c r="H942" s="218">
        <v>2</v>
      </c>
      <c r="I942" s="215">
        <v>2</v>
      </c>
      <c r="J942" s="218"/>
      <c r="K942" s="218">
        <v>100</v>
      </c>
      <c r="L942" s="218">
        <v>200</v>
      </c>
      <c r="M942" s="227"/>
    </row>
    <row r="943" s="208" customFormat="1" ht="24" customHeight="1" spans="1:13">
      <c r="A943" s="212">
        <v>159</v>
      </c>
      <c r="B943" s="213" t="s">
        <v>2959</v>
      </c>
      <c r="C943" s="213" t="s">
        <v>2043</v>
      </c>
      <c r="D943" s="212" t="s">
        <v>2808</v>
      </c>
      <c r="E943" s="212" t="s">
        <v>504</v>
      </c>
      <c r="F943" s="213" t="s">
        <v>2959</v>
      </c>
      <c r="G943" s="217" t="s">
        <v>22</v>
      </c>
      <c r="H943" s="218">
        <v>2.5</v>
      </c>
      <c r="I943" s="215">
        <v>2.5</v>
      </c>
      <c r="J943" s="218"/>
      <c r="K943" s="218">
        <v>100</v>
      </c>
      <c r="L943" s="218">
        <v>250</v>
      </c>
      <c r="M943" s="227"/>
    </row>
    <row r="944" s="208" customFormat="1" ht="24" customHeight="1" spans="1:13">
      <c r="A944" s="212">
        <v>160</v>
      </c>
      <c r="B944" s="213" t="s">
        <v>2960</v>
      </c>
      <c r="C944" s="213" t="s">
        <v>2043</v>
      </c>
      <c r="D944" s="212" t="s">
        <v>2808</v>
      </c>
      <c r="E944" s="212" t="s">
        <v>504</v>
      </c>
      <c r="F944" s="213" t="s">
        <v>2960</v>
      </c>
      <c r="G944" s="217" t="s">
        <v>22</v>
      </c>
      <c r="H944" s="218">
        <v>2.5</v>
      </c>
      <c r="I944" s="215">
        <v>2.5</v>
      </c>
      <c r="J944" s="218"/>
      <c r="K944" s="218">
        <v>100</v>
      </c>
      <c r="L944" s="218">
        <v>250</v>
      </c>
      <c r="M944" s="227"/>
    </row>
    <row r="945" s="208" customFormat="1" ht="24" customHeight="1" spans="1:13">
      <c r="A945" s="212">
        <v>161</v>
      </c>
      <c r="B945" s="213" t="s">
        <v>2961</v>
      </c>
      <c r="C945" s="213" t="s">
        <v>2043</v>
      </c>
      <c r="D945" s="212" t="s">
        <v>2808</v>
      </c>
      <c r="E945" s="212" t="s">
        <v>504</v>
      </c>
      <c r="F945" s="213" t="s">
        <v>2961</v>
      </c>
      <c r="G945" s="217" t="s">
        <v>22</v>
      </c>
      <c r="H945" s="218">
        <v>3.9</v>
      </c>
      <c r="I945" s="215">
        <v>3.9</v>
      </c>
      <c r="J945" s="218"/>
      <c r="K945" s="218">
        <v>100</v>
      </c>
      <c r="L945" s="218">
        <v>390</v>
      </c>
      <c r="M945" s="227"/>
    </row>
    <row r="946" s="208" customFormat="1" ht="24" customHeight="1" spans="1:13">
      <c r="A946" s="212">
        <v>162</v>
      </c>
      <c r="B946" s="213" t="s">
        <v>2962</v>
      </c>
      <c r="C946" s="213" t="s">
        <v>2043</v>
      </c>
      <c r="D946" s="212" t="s">
        <v>2808</v>
      </c>
      <c r="E946" s="212" t="s">
        <v>504</v>
      </c>
      <c r="F946" s="213" t="s">
        <v>2962</v>
      </c>
      <c r="G946" s="217" t="s">
        <v>22</v>
      </c>
      <c r="H946" s="218">
        <v>9.7</v>
      </c>
      <c r="I946" s="215">
        <v>9.7</v>
      </c>
      <c r="J946" s="218"/>
      <c r="K946" s="218">
        <v>100</v>
      </c>
      <c r="L946" s="218">
        <v>970</v>
      </c>
      <c r="M946" s="227"/>
    </row>
    <row r="947" s="208" customFormat="1" ht="24" customHeight="1" spans="1:13">
      <c r="A947" s="212">
        <v>163</v>
      </c>
      <c r="B947" s="213" t="s">
        <v>2963</v>
      </c>
      <c r="C947" s="213" t="s">
        <v>2043</v>
      </c>
      <c r="D947" s="212" t="s">
        <v>2808</v>
      </c>
      <c r="E947" s="212" t="s">
        <v>504</v>
      </c>
      <c r="F947" s="213" t="s">
        <v>2963</v>
      </c>
      <c r="G947" s="217" t="s">
        <v>22</v>
      </c>
      <c r="H947" s="218">
        <v>3.8</v>
      </c>
      <c r="I947" s="215">
        <v>3.8</v>
      </c>
      <c r="J947" s="218"/>
      <c r="K947" s="218">
        <v>100</v>
      </c>
      <c r="L947" s="218">
        <v>380</v>
      </c>
      <c r="M947" s="227"/>
    </row>
    <row r="948" s="208" customFormat="1" ht="24" customHeight="1" spans="1:13">
      <c r="A948" s="212">
        <v>164</v>
      </c>
      <c r="B948" s="213" t="s">
        <v>2964</v>
      </c>
      <c r="C948" s="213" t="s">
        <v>2043</v>
      </c>
      <c r="D948" s="212" t="s">
        <v>2808</v>
      </c>
      <c r="E948" s="212" t="s">
        <v>504</v>
      </c>
      <c r="F948" s="213" t="s">
        <v>2964</v>
      </c>
      <c r="G948" s="217" t="s">
        <v>22</v>
      </c>
      <c r="H948" s="218">
        <v>2</v>
      </c>
      <c r="I948" s="215">
        <v>2</v>
      </c>
      <c r="J948" s="218"/>
      <c r="K948" s="218">
        <v>100</v>
      </c>
      <c r="L948" s="218">
        <v>200</v>
      </c>
      <c r="M948" s="227"/>
    </row>
    <row r="949" s="208" customFormat="1" ht="24" customHeight="1" spans="1:13">
      <c r="A949" s="212">
        <v>165</v>
      </c>
      <c r="B949" s="213" t="s">
        <v>2965</v>
      </c>
      <c r="C949" s="213" t="s">
        <v>2043</v>
      </c>
      <c r="D949" s="212" t="s">
        <v>2808</v>
      </c>
      <c r="E949" s="212" t="s">
        <v>504</v>
      </c>
      <c r="F949" s="213" t="s">
        <v>2965</v>
      </c>
      <c r="G949" s="217" t="s">
        <v>22</v>
      </c>
      <c r="H949" s="218">
        <v>6.8</v>
      </c>
      <c r="I949" s="215">
        <v>6.8</v>
      </c>
      <c r="J949" s="218"/>
      <c r="K949" s="218">
        <v>100</v>
      </c>
      <c r="L949" s="218">
        <v>680</v>
      </c>
      <c r="M949" s="227"/>
    </row>
    <row r="950" s="208" customFormat="1" ht="24" customHeight="1" spans="1:13">
      <c r="A950" s="212">
        <v>166</v>
      </c>
      <c r="B950" s="213" t="s">
        <v>2966</v>
      </c>
      <c r="C950" s="213" t="s">
        <v>2043</v>
      </c>
      <c r="D950" s="212" t="s">
        <v>2808</v>
      </c>
      <c r="E950" s="212" t="s">
        <v>504</v>
      </c>
      <c r="F950" s="213" t="s">
        <v>2966</v>
      </c>
      <c r="G950" s="217" t="s">
        <v>22</v>
      </c>
      <c r="H950" s="218">
        <v>6</v>
      </c>
      <c r="I950" s="215">
        <v>6</v>
      </c>
      <c r="J950" s="218"/>
      <c r="K950" s="218">
        <v>100</v>
      </c>
      <c r="L950" s="218">
        <v>600</v>
      </c>
      <c r="M950" s="227"/>
    </row>
    <row r="951" s="208" customFormat="1" ht="24" customHeight="1" spans="1:13">
      <c r="A951" s="212">
        <v>167</v>
      </c>
      <c r="B951" s="213" t="s">
        <v>2967</v>
      </c>
      <c r="C951" s="213" t="s">
        <v>2043</v>
      </c>
      <c r="D951" s="212" t="s">
        <v>2808</v>
      </c>
      <c r="E951" s="212" t="s">
        <v>504</v>
      </c>
      <c r="F951" s="213" t="s">
        <v>2967</v>
      </c>
      <c r="G951" s="217" t="s">
        <v>22</v>
      </c>
      <c r="H951" s="218">
        <v>8.2</v>
      </c>
      <c r="I951" s="215">
        <v>8.2</v>
      </c>
      <c r="J951" s="218"/>
      <c r="K951" s="218">
        <v>100</v>
      </c>
      <c r="L951" s="218">
        <v>820</v>
      </c>
      <c r="M951" s="227"/>
    </row>
    <row r="952" s="208" customFormat="1" ht="24" customHeight="1" spans="1:13">
      <c r="A952" s="212">
        <v>168</v>
      </c>
      <c r="B952" s="213" t="s">
        <v>2968</v>
      </c>
      <c r="C952" s="213" t="s">
        <v>2043</v>
      </c>
      <c r="D952" s="212" t="s">
        <v>2808</v>
      </c>
      <c r="E952" s="212" t="s">
        <v>504</v>
      </c>
      <c r="F952" s="213" t="s">
        <v>2968</v>
      </c>
      <c r="G952" s="217" t="s">
        <v>22</v>
      </c>
      <c r="H952" s="218">
        <v>7</v>
      </c>
      <c r="I952" s="215">
        <v>7</v>
      </c>
      <c r="J952" s="218"/>
      <c r="K952" s="218">
        <v>100</v>
      </c>
      <c r="L952" s="218">
        <v>700</v>
      </c>
      <c r="M952" s="227"/>
    </row>
    <row r="953" s="208" customFormat="1" ht="24" customHeight="1" spans="1:13">
      <c r="A953" s="212">
        <v>169</v>
      </c>
      <c r="B953" s="213" t="s">
        <v>2969</v>
      </c>
      <c r="C953" s="213" t="s">
        <v>2043</v>
      </c>
      <c r="D953" s="212" t="s">
        <v>2808</v>
      </c>
      <c r="E953" s="212" t="s">
        <v>504</v>
      </c>
      <c r="F953" s="213" t="s">
        <v>2969</v>
      </c>
      <c r="G953" s="217" t="s">
        <v>22</v>
      </c>
      <c r="H953" s="218">
        <v>3.3</v>
      </c>
      <c r="I953" s="215">
        <v>3.3</v>
      </c>
      <c r="J953" s="218"/>
      <c r="K953" s="218">
        <v>100</v>
      </c>
      <c r="L953" s="218">
        <v>330</v>
      </c>
      <c r="M953" s="227"/>
    </row>
    <row r="954" s="208" customFormat="1" ht="24" customHeight="1" spans="1:13">
      <c r="A954" s="212">
        <v>170</v>
      </c>
      <c r="B954" s="213" t="s">
        <v>2970</v>
      </c>
      <c r="C954" s="213" t="s">
        <v>2043</v>
      </c>
      <c r="D954" s="212" t="s">
        <v>2808</v>
      </c>
      <c r="E954" s="212" t="s">
        <v>504</v>
      </c>
      <c r="F954" s="213" t="s">
        <v>2970</v>
      </c>
      <c r="G954" s="217" t="s">
        <v>22</v>
      </c>
      <c r="H954" s="218">
        <v>13.3</v>
      </c>
      <c r="I954" s="215">
        <v>13.3</v>
      </c>
      <c r="J954" s="218"/>
      <c r="K954" s="218">
        <v>100</v>
      </c>
      <c r="L954" s="218">
        <v>1330</v>
      </c>
      <c r="M954" s="227"/>
    </row>
    <row r="955" s="208" customFormat="1" ht="24" customHeight="1" spans="1:13">
      <c r="A955" s="212">
        <v>171</v>
      </c>
      <c r="B955" s="213" t="s">
        <v>2971</v>
      </c>
      <c r="C955" s="213" t="s">
        <v>2043</v>
      </c>
      <c r="D955" s="212" t="s">
        <v>2808</v>
      </c>
      <c r="E955" s="212" t="s">
        <v>504</v>
      </c>
      <c r="F955" s="213" t="s">
        <v>2971</v>
      </c>
      <c r="G955" s="217" t="s">
        <v>22</v>
      </c>
      <c r="H955" s="218">
        <v>5.1</v>
      </c>
      <c r="I955" s="215">
        <v>5.1</v>
      </c>
      <c r="J955" s="218"/>
      <c r="K955" s="218">
        <v>100</v>
      </c>
      <c r="L955" s="218">
        <v>510</v>
      </c>
      <c r="M955" s="227"/>
    </row>
    <row r="956" s="208" customFormat="1" ht="24" customHeight="1" spans="1:13">
      <c r="A956" s="212">
        <v>172</v>
      </c>
      <c r="B956" s="213" t="s">
        <v>2972</v>
      </c>
      <c r="C956" s="213" t="s">
        <v>2043</v>
      </c>
      <c r="D956" s="212" t="s">
        <v>2808</v>
      </c>
      <c r="E956" s="212" t="s">
        <v>504</v>
      </c>
      <c r="F956" s="213" t="s">
        <v>2972</v>
      </c>
      <c r="G956" s="217" t="s">
        <v>22</v>
      </c>
      <c r="H956" s="218">
        <v>2.5</v>
      </c>
      <c r="I956" s="215">
        <v>2.5</v>
      </c>
      <c r="J956" s="218"/>
      <c r="K956" s="218">
        <v>100</v>
      </c>
      <c r="L956" s="218">
        <v>250</v>
      </c>
      <c r="M956" s="227"/>
    </row>
    <row r="957" s="208" customFormat="1" ht="24" customHeight="1" spans="1:13">
      <c r="A957" s="212">
        <v>173</v>
      </c>
      <c r="B957" s="213" t="s">
        <v>2973</v>
      </c>
      <c r="C957" s="213" t="s">
        <v>2043</v>
      </c>
      <c r="D957" s="212" t="s">
        <v>2808</v>
      </c>
      <c r="E957" s="212" t="s">
        <v>504</v>
      </c>
      <c r="F957" s="213" t="s">
        <v>2973</v>
      </c>
      <c r="G957" s="217" t="s">
        <v>22</v>
      </c>
      <c r="H957" s="218">
        <v>3.1</v>
      </c>
      <c r="I957" s="215">
        <v>3.1</v>
      </c>
      <c r="J957" s="218"/>
      <c r="K957" s="218">
        <v>100</v>
      </c>
      <c r="L957" s="218">
        <v>310</v>
      </c>
      <c r="M957" s="227"/>
    </row>
    <row r="958" s="208" customFormat="1" ht="24" customHeight="1" spans="1:13">
      <c r="A958" s="212">
        <v>174</v>
      </c>
      <c r="B958" s="213" t="s">
        <v>2974</v>
      </c>
      <c r="C958" s="213" t="s">
        <v>2043</v>
      </c>
      <c r="D958" s="212" t="s">
        <v>2808</v>
      </c>
      <c r="E958" s="212" t="s">
        <v>504</v>
      </c>
      <c r="F958" s="213" t="s">
        <v>2974</v>
      </c>
      <c r="G958" s="217" t="s">
        <v>22</v>
      </c>
      <c r="H958" s="218">
        <v>4.5</v>
      </c>
      <c r="I958" s="215">
        <v>4.5</v>
      </c>
      <c r="J958" s="218"/>
      <c r="K958" s="218">
        <v>100</v>
      </c>
      <c r="L958" s="218">
        <v>450</v>
      </c>
      <c r="M958" s="227"/>
    </row>
    <row r="959" s="208" customFormat="1" ht="24" customHeight="1" spans="1:13">
      <c r="A959" s="212">
        <v>175</v>
      </c>
      <c r="B959" s="213" t="s">
        <v>2975</v>
      </c>
      <c r="C959" s="213" t="s">
        <v>2043</v>
      </c>
      <c r="D959" s="212" t="s">
        <v>2808</v>
      </c>
      <c r="E959" s="212" t="s">
        <v>504</v>
      </c>
      <c r="F959" s="213" t="s">
        <v>2975</v>
      </c>
      <c r="G959" s="217" t="s">
        <v>22</v>
      </c>
      <c r="H959" s="218">
        <v>7</v>
      </c>
      <c r="I959" s="215">
        <v>7</v>
      </c>
      <c r="J959" s="218"/>
      <c r="K959" s="218">
        <v>100</v>
      </c>
      <c r="L959" s="218">
        <v>700</v>
      </c>
      <c r="M959" s="227"/>
    </row>
    <row r="960" s="208" customFormat="1" ht="24" customHeight="1" spans="1:13">
      <c r="A960" s="212">
        <v>176</v>
      </c>
      <c r="B960" s="213" t="s">
        <v>2976</v>
      </c>
      <c r="C960" s="213" t="s">
        <v>2043</v>
      </c>
      <c r="D960" s="212" t="s">
        <v>2808</v>
      </c>
      <c r="E960" s="212" t="s">
        <v>504</v>
      </c>
      <c r="F960" s="213" t="s">
        <v>2976</v>
      </c>
      <c r="G960" s="217" t="s">
        <v>22</v>
      </c>
      <c r="H960" s="218">
        <v>4</v>
      </c>
      <c r="I960" s="215">
        <v>4</v>
      </c>
      <c r="J960" s="218"/>
      <c r="K960" s="218">
        <v>100</v>
      </c>
      <c r="L960" s="218">
        <v>400</v>
      </c>
      <c r="M960" s="227"/>
    </row>
    <row r="961" s="208" customFormat="1" ht="24" customHeight="1" spans="1:13">
      <c r="A961" s="212">
        <v>177</v>
      </c>
      <c r="B961" s="213" t="s">
        <v>2977</v>
      </c>
      <c r="C961" s="213" t="s">
        <v>2043</v>
      </c>
      <c r="D961" s="212" t="s">
        <v>2808</v>
      </c>
      <c r="E961" s="212" t="s">
        <v>504</v>
      </c>
      <c r="F961" s="213" t="s">
        <v>2977</v>
      </c>
      <c r="G961" s="217" t="s">
        <v>22</v>
      </c>
      <c r="H961" s="218">
        <v>10.2</v>
      </c>
      <c r="I961" s="215">
        <v>10.2</v>
      </c>
      <c r="J961" s="218"/>
      <c r="K961" s="218">
        <v>100</v>
      </c>
      <c r="L961" s="218">
        <v>1020</v>
      </c>
      <c r="M961" s="227"/>
    </row>
    <row r="962" s="208" customFormat="1" ht="24" customHeight="1" spans="1:13">
      <c r="A962" s="212">
        <v>178</v>
      </c>
      <c r="B962" s="213" t="s">
        <v>2978</v>
      </c>
      <c r="C962" s="213" t="s">
        <v>2043</v>
      </c>
      <c r="D962" s="212" t="s">
        <v>2808</v>
      </c>
      <c r="E962" s="212" t="s">
        <v>504</v>
      </c>
      <c r="F962" s="213" t="s">
        <v>2978</v>
      </c>
      <c r="G962" s="217" t="s">
        <v>22</v>
      </c>
      <c r="H962" s="218">
        <v>2.5</v>
      </c>
      <c r="I962" s="215">
        <v>2.5</v>
      </c>
      <c r="J962" s="218"/>
      <c r="K962" s="218">
        <v>100</v>
      </c>
      <c r="L962" s="218">
        <v>250</v>
      </c>
      <c r="M962" s="227"/>
    </row>
    <row r="963" s="208" customFormat="1" ht="24" customHeight="1" spans="1:13">
      <c r="A963" s="212">
        <v>179</v>
      </c>
      <c r="B963" s="213" t="s">
        <v>2979</v>
      </c>
      <c r="C963" s="213" t="s">
        <v>2043</v>
      </c>
      <c r="D963" s="212" t="s">
        <v>2808</v>
      </c>
      <c r="E963" s="212" t="s">
        <v>504</v>
      </c>
      <c r="F963" s="213" t="s">
        <v>2979</v>
      </c>
      <c r="G963" s="217" t="s">
        <v>22</v>
      </c>
      <c r="H963" s="218">
        <v>6.3</v>
      </c>
      <c r="I963" s="215">
        <v>6.3</v>
      </c>
      <c r="J963" s="218"/>
      <c r="K963" s="218">
        <v>100</v>
      </c>
      <c r="L963" s="218">
        <v>630</v>
      </c>
      <c r="M963" s="227"/>
    </row>
    <row r="964" s="208" customFormat="1" ht="24" customHeight="1" spans="1:13">
      <c r="A964" s="212">
        <v>180</v>
      </c>
      <c r="B964" s="213" t="s">
        <v>2980</v>
      </c>
      <c r="C964" s="213" t="s">
        <v>2043</v>
      </c>
      <c r="D964" s="212" t="s">
        <v>2808</v>
      </c>
      <c r="E964" s="212" t="s">
        <v>504</v>
      </c>
      <c r="F964" s="213" t="s">
        <v>2980</v>
      </c>
      <c r="G964" s="217" t="s">
        <v>22</v>
      </c>
      <c r="H964" s="218">
        <v>8.5</v>
      </c>
      <c r="I964" s="215">
        <v>8.5</v>
      </c>
      <c r="J964" s="218"/>
      <c r="K964" s="218">
        <v>100</v>
      </c>
      <c r="L964" s="218">
        <v>850</v>
      </c>
      <c r="M964" s="227"/>
    </row>
    <row r="965" s="208" customFormat="1" ht="24" customHeight="1" spans="1:13">
      <c r="A965" s="212">
        <v>181</v>
      </c>
      <c r="B965" s="213" t="s">
        <v>2981</v>
      </c>
      <c r="C965" s="213" t="s">
        <v>2043</v>
      </c>
      <c r="D965" s="212" t="s">
        <v>2808</v>
      </c>
      <c r="E965" s="212" t="s">
        <v>504</v>
      </c>
      <c r="F965" s="213" t="s">
        <v>2981</v>
      </c>
      <c r="G965" s="217" t="s">
        <v>22</v>
      </c>
      <c r="H965" s="218">
        <v>4.1</v>
      </c>
      <c r="I965" s="215">
        <v>4.1</v>
      </c>
      <c r="J965" s="218"/>
      <c r="K965" s="218">
        <v>100</v>
      </c>
      <c r="L965" s="218">
        <v>410</v>
      </c>
      <c r="M965" s="227"/>
    </row>
    <row r="966" s="208" customFormat="1" ht="24" customHeight="1" spans="1:13">
      <c r="A966" s="212">
        <v>182</v>
      </c>
      <c r="B966" s="213" t="s">
        <v>2982</v>
      </c>
      <c r="C966" s="213" t="s">
        <v>2043</v>
      </c>
      <c r="D966" s="212" t="s">
        <v>2808</v>
      </c>
      <c r="E966" s="212" t="s">
        <v>504</v>
      </c>
      <c r="F966" s="213" t="s">
        <v>2982</v>
      </c>
      <c r="G966" s="217" t="s">
        <v>22</v>
      </c>
      <c r="H966" s="218">
        <v>11.5</v>
      </c>
      <c r="I966" s="215">
        <v>11.5</v>
      </c>
      <c r="J966" s="218"/>
      <c r="K966" s="218">
        <v>100</v>
      </c>
      <c r="L966" s="218">
        <v>1150</v>
      </c>
      <c r="M966" s="227"/>
    </row>
    <row r="967" s="208" customFormat="1" ht="24" customHeight="1" spans="1:13">
      <c r="A967" s="212">
        <v>183</v>
      </c>
      <c r="B967" s="213" t="s">
        <v>2983</v>
      </c>
      <c r="C967" s="213" t="s">
        <v>2043</v>
      </c>
      <c r="D967" s="212" t="s">
        <v>2808</v>
      </c>
      <c r="E967" s="212" t="s">
        <v>504</v>
      </c>
      <c r="F967" s="213" t="s">
        <v>2983</v>
      </c>
      <c r="G967" s="217" t="s">
        <v>22</v>
      </c>
      <c r="H967" s="218">
        <v>6</v>
      </c>
      <c r="I967" s="215">
        <v>6</v>
      </c>
      <c r="J967" s="218"/>
      <c r="K967" s="218">
        <v>100</v>
      </c>
      <c r="L967" s="218">
        <v>600</v>
      </c>
      <c r="M967" s="227"/>
    </row>
    <row r="968" s="208" customFormat="1" ht="24" customHeight="1" spans="1:13">
      <c r="A968" s="212">
        <v>184</v>
      </c>
      <c r="B968" s="213" t="s">
        <v>2984</v>
      </c>
      <c r="C968" s="213" t="s">
        <v>2043</v>
      </c>
      <c r="D968" s="212" t="s">
        <v>2808</v>
      </c>
      <c r="E968" s="212" t="s">
        <v>504</v>
      </c>
      <c r="F968" s="213" t="s">
        <v>2984</v>
      </c>
      <c r="G968" s="217" t="s">
        <v>22</v>
      </c>
      <c r="H968" s="218">
        <v>7.2</v>
      </c>
      <c r="I968" s="215">
        <v>7.2</v>
      </c>
      <c r="J968" s="218"/>
      <c r="K968" s="218">
        <v>100</v>
      </c>
      <c r="L968" s="218">
        <v>720</v>
      </c>
      <c r="M968" s="227"/>
    </row>
    <row r="969" s="208" customFormat="1" ht="24" customHeight="1" spans="1:13">
      <c r="A969" s="212">
        <v>185</v>
      </c>
      <c r="B969" s="213" t="s">
        <v>2985</v>
      </c>
      <c r="C969" s="213" t="s">
        <v>2043</v>
      </c>
      <c r="D969" s="212" t="s">
        <v>2808</v>
      </c>
      <c r="E969" s="212" t="s">
        <v>504</v>
      </c>
      <c r="F969" s="213" t="s">
        <v>2985</v>
      </c>
      <c r="G969" s="217" t="s">
        <v>22</v>
      </c>
      <c r="H969" s="218">
        <v>6.4</v>
      </c>
      <c r="I969" s="215">
        <v>6.4</v>
      </c>
      <c r="J969" s="218"/>
      <c r="K969" s="218">
        <v>100</v>
      </c>
      <c r="L969" s="218">
        <v>640</v>
      </c>
      <c r="M969" s="227"/>
    </row>
    <row r="970" s="209" customFormat="1" ht="24" customHeight="1" spans="1:13">
      <c r="A970" s="219" t="s">
        <v>15</v>
      </c>
      <c r="B970" s="220"/>
      <c r="C970" s="221"/>
      <c r="D970" s="222"/>
      <c r="E970" s="222"/>
      <c r="F970" s="221"/>
      <c r="G970" s="228"/>
      <c r="H970" s="229">
        <f>SUM(H785:H969)</f>
        <v>1302.2</v>
      </c>
      <c r="I970" s="224">
        <f>SUM(I785:I969)</f>
        <v>1293.7</v>
      </c>
      <c r="J970" s="229">
        <v>8.5</v>
      </c>
      <c r="K970" s="229">
        <v>100</v>
      </c>
      <c r="L970" s="229">
        <f>K970*H970</f>
        <v>130220</v>
      </c>
      <c r="M970" s="230"/>
    </row>
    <row r="971" s="208" customFormat="1" ht="24" customHeight="1" spans="1:13">
      <c r="A971" s="212">
        <v>1</v>
      </c>
      <c r="B971" s="213" t="s">
        <v>2986</v>
      </c>
      <c r="C971" s="213" t="s">
        <v>2043</v>
      </c>
      <c r="D971" s="212" t="s">
        <v>2987</v>
      </c>
      <c r="E971" s="212" t="s">
        <v>1459</v>
      </c>
      <c r="F971" s="213" t="s">
        <v>2986</v>
      </c>
      <c r="G971" s="217" t="s">
        <v>22</v>
      </c>
      <c r="H971" s="218">
        <v>8</v>
      </c>
      <c r="I971" s="215">
        <v>8</v>
      </c>
      <c r="J971" s="218"/>
      <c r="K971" s="218">
        <v>100</v>
      </c>
      <c r="L971" s="218">
        <v>800</v>
      </c>
      <c r="M971" s="227"/>
    </row>
    <row r="972" s="208" customFormat="1" ht="24" customHeight="1" spans="1:13">
      <c r="A972" s="212">
        <v>2</v>
      </c>
      <c r="B972" s="213" t="s">
        <v>2988</v>
      </c>
      <c r="C972" s="213" t="s">
        <v>2043</v>
      </c>
      <c r="D972" s="212" t="s">
        <v>2987</v>
      </c>
      <c r="E972" s="212" t="s">
        <v>1459</v>
      </c>
      <c r="F972" s="213" t="s">
        <v>2988</v>
      </c>
      <c r="G972" s="217" t="s">
        <v>22</v>
      </c>
      <c r="H972" s="218">
        <v>4.3</v>
      </c>
      <c r="I972" s="215">
        <v>4.3</v>
      </c>
      <c r="J972" s="218"/>
      <c r="K972" s="218">
        <v>100</v>
      </c>
      <c r="L972" s="218">
        <v>430</v>
      </c>
      <c r="M972" s="227"/>
    </row>
    <row r="973" s="208" customFormat="1" ht="24" customHeight="1" spans="1:13">
      <c r="A973" s="212">
        <v>3</v>
      </c>
      <c r="B973" s="213" t="s">
        <v>2989</v>
      </c>
      <c r="C973" s="213" t="s">
        <v>2043</v>
      </c>
      <c r="D973" s="212" t="s">
        <v>2987</v>
      </c>
      <c r="E973" s="212" t="s">
        <v>1459</v>
      </c>
      <c r="F973" s="213" t="s">
        <v>2989</v>
      </c>
      <c r="G973" s="217" t="s">
        <v>22</v>
      </c>
      <c r="H973" s="218">
        <v>6.6</v>
      </c>
      <c r="I973" s="215">
        <v>6.6</v>
      </c>
      <c r="J973" s="218"/>
      <c r="K973" s="218">
        <v>100</v>
      </c>
      <c r="L973" s="218">
        <v>660</v>
      </c>
      <c r="M973" s="227"/>
    </row>
    <row r="974" s="208" customFormat="1" ht="24" customHeight="1" spans="1:13">
      <c r="A974" s="212">
        <v>4</v>
      </c>
      <c r="B974" s="213" t="s">
        <v>2990</v>
      </c>
      <c r="C974" s="213" t="s">
        <v>2043</v>
      </c>
      <c r="D974" s="212" t="s">
        <v>2987</v>
      </c>
      <c r="E974" s="212" t="s">
        <v>1459</v>
      </c>
      <c r="F974" s="213" t="s">
        <v>2990</v>
      </c>
      <c r="G974" s="217" t="s">
        <v>22</v>
      </c>
      <c r="H974" s="218">
        <v>11.2</v>
      </c>
      <c r="I974" s="215">
        <v>11.2</v>
      </c>
      <c r="J974" s="218"/>
      <c r="K974" s="218">
        <v>100</v>
      </c>
      <c r="L974" s="218">
        <v>1120</v>
      </c>
      <c r="M974" s="227"/>
    </row>
    <row r="975" s="208" customFormat="1" ht="24" customHeight="1" spans="1:13">
      <c r="A975" s="212">
        <v>5</v>
      </c>
      <c r="B975" s="213" t="s">
        <v>2991</v>
      </c>
      <c r="C975" s="213" t="s">
        <v>2043</v>
      </c>
      <c r="D975" s="212" t="s">
        <v>2987</v>
      </c>
      <c r="E975" s="212" t="s">
        <v>1459</v>
      </c>
      <c r="F975" s="213" t="s">
        <v>2991</v>
      </c>
      <c r="G975" s="217" t="s">
        <v>22</v>
      </c>
      <c r="H975" s="218">
        <v>17.06</v>
      </c>
      <c r="I975" s="215">
        <v>17.06</v>
      </c>
      <c r="J975" s="218"/>
      <c r="K975" s="218">
        <v>100</v>
      </c>
      <c r="L975" s="218">
        <v>1706</v>
      </c>
      <c r="M975" s="227"/>
    </row>
    <row r="976" s="208" customFormat="1" ht="24" customHeight="1" spans="1:13">
      <c r="A976" s="212">
        <v>6</v>
      </c>
      <c r="B976" s="213" t="s">
        <v>2992</v>
      </c>
      <c r="C976" s="213" t="s">
        <v>2043</v>
      </c>
      <c r="D976" s="212" t="s">
        <v>2987</v>
      </c>
      <c r="E976" s="212" t="s">
        <v>1459</v>
      </c>
      <c r="F976" s="213" t="s">
        <v>2992</v>
      </c>
      <c r="G976" s="217" t="s">
        <v>22</v>
      </c>
      <c r="H976" s="218">
        <v>2.4</v>
      </c>
      <c r="I976" s="215">
        <v>2.4</v>
      </c>
      <c r="J976" s="218"/>
      <c r="K976" s="218">
        <v>100</v>
      </c>
      <c r="L976" s="218">
        <v>240</v>
      </c>
      <c r="M976" s="227"/>
    </row>
    <row r="977" s="208" customFormat="1" ht="24" customHeight="1" spans="1:13">
      <c r="A977" s="212">
        <v>7</v>
      </c>
      <c r="B977" s="213" t="s">
        <v>2993</v>
      </c>
      <c r="C977" s="213" t="s">
        <v>2043</v>
      </c>
      <c r="D977" s="212" t="s">
        <v>2987</v>
      </c>
      <c r="E977" s="212" t="s">
        <v>1459</v>
      </c>
      <c r="F977" s="213" t="s">
        <v>2993</v>
      </c>
      <c r="G977" s="217" t="s">
        <v>22</v>
      </c>
      <c r="H977" s="218">
        <v>21.24</v>
      </c>
      <c r="I977" s="215">
        <v>21.24</v>
      </c>
      <c r="J977" s="218"/>
      <c r="K977" s="218">
        <v>100</v>
      </c>
      <c r="L977" s="218">
        <v>2124</v>
      </c>
      <c r="M977" s="227"/>
    </row>
    <row r="978" s="208" customFormat="1" ht="24" customHeight="1" spans="1:13">
      <c r="A978" s="212">
        <v>8</v>
      </c>
      <c r="B978" s="213" t="s">
        <v>2994</v>
      </c>
      <c r="C978" s="213" t="s">
        <v>2043</v>
      </c>
      <c r="D978" s="212" t="s">
        <v>2987</v>
      </c>
      <c r="E978" s="212" t="s">
        <v>123</v>
      </c>
      <c r="F978" s="213" t="s">
        <v>2994</v>
      </c>
      <c r="G978" s="217" t="s">
        <v>22</v>
      </c>
      <c r="H978" s="218">
        <v>25.6</v>
      </c>
      <c r="I978" s="215">
        <v>25.6</v>
      </c>
      <c r="J978" s="218"/>
      <c r="K978" s="218">
        <v>100</v>
      </c>
      <c r="L978" s="218">
        <v>2560</v>
      </c>
      <c r="M978" s="227"/>
    </row>
    <row r="979" s="208" customFormat="1" ht="24" customHeight="1" spans="1:13">
      <c r="A979" s="212">
        <v>9</v>
      </c>
      <c r="B979" s="213" t="s">
        <v>2995</v>
      </c>
      <c r="C979" s="213" t="s">
        <v>2043</v>
      </c>
      <c r="D979" s="212" t="s">
        <v>2987</v>
      </c>
      <c r="E979" s="212" t="s">
        <v>1459</v>
      </c>
      <c r="F979" s="213" t="s">
        <v>2995</v>
      </c>
      <c r="G979" s="217" t="s">
        <v>22</v>
      </c>
      <c r="H979" s="218">
        <v>4.5</v>
      </c>
      <c r="I979" s="215">
        <v>4.5</v>
      </c>
      <c r="J979" s="218"/>
      <c r="K979" s="218">
        <v>100</v>
      </c>
      <c r="L979" s="218">
        <v>450</v>
      </c>
      <c r="M979" s="227"/>
    </row>
    <row r="980" s="208" customFormat="1" ht="24" customHeight="1" spans="1:13">
      <c r="A980" s="212">
        <v>10</v>
      </c>
      <c r="B980" s="213" t="s">
        <v>2126</v>
      </c>
      <c r="C980" s="213" t="s">
        <v>2043</v>
      </c>
      <c r="D980" s="212" t="s">
        <v>2987</v>
      </c>
      <c r="E980" s="212" t="s">
        <v>1459</v>
      </c>
      <c r="F980" s="213" t="s">
        <v>2126</v>
      </c>
      <c r="G980" s="217" t="s">
        <v>22</v>
      </c>
      <c r="H980" s="218">
        <v>22</v>
      </c>
      <c r="I980" s="215">
        <v>22</v>
      </c>
      <c r="J980" s="218"/>
      <c r="K980" s="218">
        <v>100</v>
      </c>
      <c r="L980" s="218">
        <v>2200</v>
      </c>
      <c r="M980" s="227"/>
    </row>
    <row r="981" s="208" customFormat="1" ht="24" customHeight="1" spans="1:13">
      <c r="A981" s="212">
        <v>11</v>
      </c>
      <c r="B981" s="213" t="s">
        <v>2996</v>
      </c>
      <c r="C981" s="213" t="s">
        <v>2043</v>
      </c>
      <c r="D981" s="212" t="s">
        <v>2987</v>
      </c>
      <c r="E981" s="212" t="s">
        <v>1459</v>
      </c>
      <c r="F981" s="213" t="s">
        <v>2996</v>
      </c>
      <c r="G981" s="217" t="s">
        <v>22</v>
      </c>
      <c r="H981" s="218">
        <v>3.6</v>
      </c>
      <c r="I981" s="215">
        <v>3.6</v>
      </c>
      <c r="J981" s="218"/>
      <c r="K981" s="218">
        <v>100</v>
      </c>
      <c r="L981" s="218">
        <v>360</v>
      </c>
      <c r="M981" s="227"/>
    </row>
    <row r="982" s="208" customFormat="1" ht="24" customHeight="1" spans="1:13">
      <c r="A982" s="212">
        <v>12</v>
      </c>
      <c r="B982" s="213" t="s">
        <v>2997</v>
      </c>
      <c r="C982" s="213" t="s">
        <v>2043</v>
      </c>
      <c r="D982" s="212" t="s">
        <v>2987</v>
      </c>
      <c r="E982" s="212" t="s">
        <v>1459</v>
      </c>
      <c r="F982" s="213" t="s">
        <v>2997</v>
      </c>
      <c r="G982" s="217" t="s">
        <v>22</v>
      </c>
      <c r="H982" s="218">
        <v>10.7</v>
      </c>
      <c r="I982" s="215">
        <v>10.7</v>
      </c>
      <c r="J982" s="218"/>
      <c r="K982" s="218">
        <v>100</v>
      </c>
      <c r="L982" s="218">
        <v>1070</v>
      </c>
      <c r="M982" s="227"/>
    </row>
    <row r="983" s="208" customFormat="1" ht="24" customHeight="1" spans="1:13">
      <c r="A983" s="212">
        <v>13</v>
      </c>
      <c r="B983" s="213" t="s">
        <v>2998</v>
      </c>
      <c r="C983" s="213" t="s">
        <v>2043</v>
      </c>
      <c r="D983" s="212" t="s">
        <v>2987</v>
      </c>
      <c r="E983" s="212" t="s">
        <v>1459</v>
      </c>
      <c r="F983" s="213" t="s">
        <v>2998</v>
      </c>
      <c r="G983" s="217" t="s">
        <v>22</v>
      </c>
      <c r="H983" s="218">
        <v>11</v>
      </c>
      <c r="I983" s="215">
        <v>11</v>
      </c>
      <c r="J983" s="218"/>
      <c r="K983" s="218">
        <v>100</v>
      </c>
      <c r="L983" s="218">
        <v>1100</v>
      </c>
      <c r="M983" s="227"/>
    </row>
    <row r="984" s="208" customFormat="1" ht="24" customHeight="1" spans="1:13">
      <c r="A984" s="212">
        <v>14</v>
      </c>
      <c r="B984" s="213" t="s">
        <v>2999</v>
      </c>
      <c r="C984" s="213" t="s">
        <v>2043</v>
      </c>
      <c r="D984" s="212" t="s">
        <v>2987</v>
      </c>
      <c r="E984" s="212" t="s">
        <v>1459</v>
      </c>
      <c r="F984" s="213" t="s">
        <v>2999</v>
      </c>
      <c r="G984" s="217" t="s">
        <v>22</v>
      </c>
      <c r="H984" s="218">
        <v>4.4</v>
      </c>
      <c r="I984" s="215">
        <v>4.4</v>
      </c>
      <c r="J984" s="218"/>
      <c r="K984" s="218">
        <v>100</v>
      </c>
      <c r="L984" s="218">
        <v>440</v>
      </c>
      <c r="M984" s="227"/>
    </row>
    <row r="985" s="208" customFormat="1" ht="24" customHeight="1" spans="1:13">
      <c r="A985" s="212">
        <v>15</v>
      </c>
      <c r="B985" s="213" t="s">
        <v>3000</v>
      </c>
      <c r="C985" s="213" t="s">
        <v>2043</v>
      </c>
      <c r="D985" s="212" t="s">
        <v>2987</v>
      </c>
      <c r="E985" s="212" t="s">
        <v>1459</v>
      </c>
      <c r="F985" s="213" t="s">
        <v>3000</v>
      </c>
      <c r="G985" s="217" t="s">
        <v>22</v>
      </c>
      <c r="H985" s="218">
        <v>12</v>
      </c>
      <c r="I985" s="215">
        <v>12</v>
      </c>
      <c r="J985" s="218"/>
      <c r="K985" s="218">
        <v>100</v>
      </c>
      <c r="L985" s="218">
        <v>1200</v>
      </c>
      <c r="M985" s="227"/>
    </row>
    <row r="986" s="208" customFormat="1" ht="24" customHeight="1" spans="1:13">
      <c r="A986" s="212">
        <v>16</v>
      </c>
      <c r="B986" s="213" t="s">
        <v>3001</v>
      </c>
      <c r="C986" s="213" t="s">
        <v>2043</v>
      </c>
      <c r="D986" s="212" t="s">
        <v>2987</v>
      </c>
      <c r="E986" s="212" t="s">
        <v>1459</v>
      </c>
      <c r="F986" s="213" t="s">
        <v>3001</v>
      </c>
      <c r="G986" s="217" t="s">
        <v>22</v>
      </c>
      <c r="H986" s="218">
        <v>6.4</v>
      </c>
      <c r="I986" s="215">
        <v>6.4</v>
      </c>
      <c r="J986" s="218"/>
      <c r="K986" s="218">
        <v>100</v>
      </c>
      <c r="L986" s="218">
        <v>640</v>
      </c>
      <c r="M986" s="227"/>
    </row>
    <row r="987" s="208" customFormat="1" ht="24" customHeight="1" spans="1:13">
      <c r="A987" s="212">
        <v>17</v>
      </c>
      <c r="B987" s="213" t="s">
        <v>3002</v>
      </c>
      <c r="C987" s="213" t="s">
        <v>2043</v>
      </c>
      <c r="D987" s="212" t="s">
        <v>2987</v>
      </c>
      <c r="E987" s="212" t="s">
        <v>1459</v>
      </c>
      <c r="F987" s="213" t="s">
        <v>3002</v>
      </c>
      <c r="G987" s="217" t="s">
        <v>22</v>
      </c>
      <c r="H987" s="218">
        <v>3.4</v>
      </c>
      <c r="I987" s="215">
        <v>3.4</v>
      </c>
      <c r="J987" s="218"/>
      <c r="K987" s="218">
        <v>100</v>
      </c>
      <c r="L987" s="218">
        <v>340</v>
      </c>
      <c r="M987" s="227"/>
    </row>
    <row r="988" s="208" customFormat="1" ht="24" customHeight="1" spans="1:13">
      <c r="A988" s="212">
        <v>18</v>
      </c>
      <c r="B988" s="213" t="s">
        <v>3003</v>
      </c>
      <c r="C988" s="213" t="s">
        <v>2043</v>
      </c>
      <c r="D988" s="212" t="s">
        <v>2987</v>
      </c>
      <c r="E988" s="212" t="s">
        <v>21</v>
      </c>
      <c r="F988" s="213" t="s">
        <v>3003</v>
      </c>
      <c r="G988" s="217" t="s">
        <v>22</v>
      </c>
      <c r="H988" s="218">
        <v>14.7</v>
      </c>
      <c r="I988" s="215">
        <v>14.7</v>
      </c>
      <c r="J988" s="218"/>
      <c r="K988" s="218">
        <v>100</v>
      </c>
      <c r="L988" s="218">
        <v>1470</v>
      </c>
      <c r="M988" s="227"/>
    </row>
    <row r="989" s="208" customFormat="1" ht="24" customHeight="1" spans="1:13">
      <c r="A989" s="212">
        <v>19</v>
      </c>
      <c r="B989" s="213" t="s">
        <v>3004</v>
      </c>
      <c r="C989" s="213" t="s">
        <v>2043</v>
      </c>
      <c r="D989" s="212" t="s">
        <v>2987</v>
      </c>
      <c r="E989" s="212" t="s">
        <v>21</v>
      </c>
      <c r="F989" s="213" t="s">
        <v>3004</v>
      </c>
      <c r="G989" s="217" t="s">
        <v>22</v>
      </c>
      <c r="H989" s="218">
        <v>9.4</v>
      </c>
      <c r="I989" s="215">
        <v>9.4</v>
      </c>
      <c r="J989" s="218"/>
      <c r="K989" s="218">
        <v>100</v>
      </c>
      <c r="L989" s="218">
        <v>940</v>
      </c>
      <c r="M989" s="227"/>
    </row>
    <row r="990" s="208" customFormat="1" ht="24" customHeight="1" spans="1:13">
      <c r="A990" s="212">
        <v>20</v>
      </c>
      <c r="B990" s="213" t="s">
        <v>3005</v>
      </c>
      <c r="C990" s="213" t="s">
        <v>2043</v>
      </c>
      <c r="D990" s="212" t="s">
        <v>2987</v>
      </c>
      <c r="E990" s="212" t="s">
        <v>21</v>
      </c>
      <c r="F990" s="213" t="s">
        <v>3005</v>
      </c>
      <c r="G990" s="217" t="s">
        <v>22</v>
      </c>
      <c r="H990" s="218">
        <v>4.5</v>
      </c>
      <c r="I990" s="215">
        <v>4.5</v>
      </c>
      <c r="J990" s="218"/>
      <c r="K990" s="218">
        <v>100</v>
      </c>
      <c r="L990" s="218">
        <v>450</v>
      </c>
      <c r="M990" s="227"/>
    </row>
    <row r="991" s="208" customFormat="1" ht="24" customHeight="1" spans="1:13">
      <c r="A991" s="212">
        <v>21</v>
      </c>
      <c r="B991" s="213" t="s">
        <v>3006</v>
      </c>
      <c r="C991" s="213" t="s">
        <v>2043</v>
      </c>
      <c r="D991" s="212" t="s">
        <v>2987</v>
      </c>
      <c r="E991" s="212" t="s">
        <v>21</v>
      </c>
      <c r="F991" s="213" t="s">
        <v>3006</v>
      </c>
      <c r="G991" s="217" t="s">
        <v>22</v>
      </c>
      <c r="H991" s="218">
        <v>7.6</v>
      </c>
      <c r="I991" s="215">
        <v>7.6</v>
      </c>
      <c r="J991" s="218"/>
      <c r="K991" s="218">
        <v>100</v>
      </c>
      <c r="L991" s="218">
        <v>760</v>
      </c>
      <c r="M991" s="227"/>
    </row>
    <row r="992" s="208" customFormat="1" ht="24" customHeight="1" spans="1:13">
      <c r="A992" s="212">
        <v>22</v>
      </c>
      <c r="B992" s="213" t="s">
        <v>3007</v>
      </c>
      <c r="C992" s="213" t="s">
        <v>2043</v>
      </c>
      <c r="D992" s="212" t="s">
        <v>2987</v>
      </c>
      <c r="E992" s="212" t="s">
        <v>21</v>
      </c>
      <c r="F992" s="213" t="s">
        <v>3007</v>
      </c>
      <c r="G992" s="217" t="s">
        <v>22</v>
      </c>
      <c r="H992" s="218">
        <v>6.1</v>
      </c>
      <c r="I992" s="215">
        <v>6.1</v>
      </c>
      <c r="J992" s="218"/>
      <c r="K992" s="218">
        <v>100</v>
      </c>
      <c r="L992" s="218">
        <v>610</v>
      </c>
      <c r="M992" s="227"/>
    </row>
    <row r="993" s="208" customFormat="1" ht="24" customHeight="1" spans="1:13">
      <c r="A993" s="212">
        <v>23</v>
      </c>
      <c r="B993" s="213" t="s">
        <v>3008</v>
      </c>
      <c r="C993" s="213" t="s">
        <v>2043</v>
      </c>
      <c r="D993" s="212" t="s">
        <v>2987</v>
      </c>
      <c r="E993" s="212" t="s">
        <v>21</v>
      </c>
      <c r="F993" s="213" t="s">
        <v>3008</v>
      </c>
      <c r="G993" s="217" t="s">
        <v>22</v>
      </c>
      <c r="H993" s="218">
        <v>20.2</v>
      </c>
      <c r="I993" s="215">
        <v>20.2</v>
      </c>
      <c r="J993" s="218"/>
      <c r="K993" s="218">
        <v>100</v>
      </c>
      <c r="L993" s="218">
        <v>2020</v>
      </c>
      <c r="M993" s="227"/>
    </row>
    <row r="994" s="208" customFormat="1" ht="24" customHeight="1" spans="1:13">
      <c r="A994" s="212">
        <v>24</v>
      </c>
      <c r="B994" s="213" t="s">
        <v>3009</v>
      </c>
      <c r="C994" s="213" t="s">
        <v>2043</v>
      </c>
      <c r="D994" s="212" t="s">
        <v>2987</v>
      </c>
      <c r="E994" s="212" t="s">
        <v>21</v>
      </c>
      <c r="F994" s="213" t="s">
        <v>3009</v>
      </c>
      <c r="G994" s="217" t="s">
        <v>22</v>
      </c>
      <c r="H994" s="218">
        <v>4.4</v>
      </c>
      <c r="I994" s="215">
        <v>4.4</v>
      </c>
      <c r="J994" s="218"/>
      <c r="K994" s="218">
        <v>100</v>
      </c>
      <c r="L994" s="218">
        <v>440</v>
      </c>
      <c r="M994" s="227"/>
    </row>
    <row r="995" s="208" customFormat="1" ht="24" customHeight="1" spans="1:13">
      <c r="A995" s="212">
        <v>25</v>
      </c>
      <c r="B995" s="213" t="s">
        <v>3010</v>
      </c>
      <c r="C995" s="213" t="s">
        <v>2043</v>
      </c>
      <c r="D995" s="212" t="s">
        <v>2987</v>
      </c>
      <c r="E995" s="212" t="s">
        <v>21</v>
      </c>
      <c r="F995" s="213" t="s">
        <v>3010</v>
      </c>
      <c r="G995" s="217" t="s">
        <v>22</v>
      </c>
      <c r="H995" s="218">
        <v>4.6</v>
      </c>
      <c r="I995" s="215">
        <v>4.6</v>
      </c>
      <c r="J995" s="218"/>
      <c r="K995" s="218">
        <v>100</v>
      </c>
      <c r="L995" s="218">
        <v>460</v>
      </c>
      <c r="M995" s="227"/>
    </row>
    <row r="996" s="208" customFormat="1" ht="24" customHeight="1" spans="1:13">
      <c r="A996" s="212">
        <v>26</v>
      </c>
      <c r="B996" s="213" t="s">
        <v>3011</v>
      </c>
      <c r="C996" s="213" t="s">
        <v>2043</v>
      </c>
      <c r="D996" s="212" t="s">
        <v>2987</v>
      </c>
      <c r="E996" s="212" t="s">
        <v>21</v>
      </c>
      <c r="F996" s="213" t="s">
        <v>3011</v>
      </c>
      <c r="G996" s="217" t="s">
        <v>22</v>
      </c>
      <c r="H996" s="218">
        <v>9.1</v>
      </c>
      <c r="I996" s="215">
        <v>9.1</v>
      </c>
      <c r="J996" s="218"/>
      <c r="K996" s="218">
        <v>100</v>
      </c>
      <c r="L996" s="218">
        <v>910</v>
      </c>
      <c r="M996" s="227"/>
    </row>
    <row r="997" s="208" customFormat="1" ht="24" customHeight="1" spans="1:13">
      <c r="A997" s="212">
        <v>27</v>
      </c>
      <c r="B997" s="213" t="s">
        <v>3012</v>
      </c>
      <c r="C997" s="213" t="s">
        <v>2043</v>
      </c>
      <c r="D997" s="212" t="s">
        <v>2987</v>
      </c>
      <c r="E997" s="212" t="s">
        <v>21</v>
      </c>
      <c r="F997" s="213" t="s">
        <v>3012</v>
      </c>
      <c r="G997" s="217" t="s">
        <v>22</v>
      </c>
      <c r="H997" s="218">
        <v>2</v>
      </c>
      <c r="I997" s="215">
        <v>2</v>
      </c>
      <c r="J997" s="218"/>
      <c r="K997" s="218">
        <v>100</v>
      </c>
      <c r="L997" s="218">
        <v>200</v>
      </c>
      <c r="M997" s="227"/>
    </row>
    <row r="998" s="208" customFormat="1" ht="24" customHeight="1" spans="1:13">
      <c r="A998" s="212">
        <v>28</v>
      </c>
      <c r="B998" s="213" t="s">
        <v>3013</v>
      </c>
      <c r="C998" s="213" t="s">
        <v>2043</v>
      </c>
      <c r="D998" s="212" t="s">
        <v>2987</v>
      </c>
      <c r="E998" s="212" t="s">
        <v>21</v>
      </c>
      <c r="F998" s="213" t="s">
        <v>3013</v>
      </c>
      <c r="G998" s="217" t="s">
        <v>22</v>
      </c>
      <c r="H998" s="218">
        <v>8</v>
      </c>
      <c r="I998" s="215">
        <v>8</v>
      </c>
      <c r="J998" s="218"/>
      <c r="K998" s="218">
        <v>100</v>
      </c>
      <c r="L998" s="218">
        <v>800</v>
      </c>
      <c r="M998" s="227"/>
    </row>
    <row r="999" s="208" customFormat="1" ht="24" customHeight="1" spans="1:13">
      <c r="A999" s="212">
        <v>29</v>
      </c>
      <c r="B999" s="213" t="s">
        <v>3014</v>
      </c>
      <c r="C999" s="213" t="s">
        <v>2043</v>
      </c>
      <c r="D999" s="212" t="s">
        <v>2987</v>
      </c>
      <c r="E999" s="212" t="s">
        <v>21</v>
      </c>
      <c r="F999" s="213" t="s">
        <v>3014</v>
      </c>
      <c r="G999" s="217" t="s">
        <v>22</v>
      </c>
      <c r="H999" s="218">
        <v>3.4</v>
      </c>
      <c r="I999" s="215">
        <v>3.4</v>
      </c>
      <c r="J999" s="218"/>
      <c r="K999" s="218">
        <v>100</v>
      </c>
      <c r="L999" s="218">
        <v>340</v>
      </c>
      <c r="M999" s="227"/>
    </row>
    <row r="1000" s="208" customFormat="1" ht="24" customHeight="1" spans="1:13">
      <c r="A1000" s="212">
        <v>30</v>
      </c>
      <c r="B1000" s="213" t="s">
        <v>3015</v>
      </c>
      <c r="C1000" s="213" t="s">
        <v>2043</v>
      </c>
      <c r="D1000" s="212" t="s">
        <v>2987</v>
      </c>
      <c r="E1000" s="212" t="s">
        <v>21</v>
      </c>
      <c r="F1000" s="213" t="s">
        <v>3015</v>
      </c>
      <c r="G1000" s="217" t="s">
        <v>22</v>
      </c>
      <c r="H1000" s="218">
        <v>6.2</v>
      </c>
      <c r="I1000" s="215">
        <v>6.2</v>
      </c>
      <c r="J1000" s="218"/>
      <c r="K1000" s="218">
        <v>100</v>
      </c>
      <c r="L1000" s="218">
        <v>620</v>
      </c>
      <c r="M1000" s="227"/>
    </row>
    <row r="1001" s="208" customFormat="1" ht="24" customHeight="1" spans="1:13">
      <c r="A1001" s="212">
        <v>31</v>
      </c>
      <c r="B1001" s="213" t="s">
        <v>3016</v>
      </c>
      <c r="C1001" s="213" t="s">
        <v>2043</v>
      </c>
      <c r="D1001" s="212" t="s">
        <v>2987</v>
      </c>
      <c r="E1001" s="212" t="s">
        <v>21</v>
      </c>
      <c r="F1001" s="213" t="s">
        <v>3016</v>
      </c>
      <c r="G1001" s="217" t="s">
        <v>22</v>
      </c>
      <c r="H1001" s="218">
        <v>7.8</v>
      </c>
      <c r="I1001" s="215">
        <v>7.8</v>
      </c>
      <c r="J1001" s="218"/>
      <c r="K1001" s="218">
        <v>100</v>
      </c>
      <c r="L1001" s="218">
        <v>780</v>
      </c>
      <c r="M1001" s="227"/>
    </row>
    <row r="1002" s="208" customFormat="1" ht="24" customHeight="1" spans="1:13">
      <c r="A1002" s="212">
        <v>32</v>
      </c>
      <c r="B1002" s="213" t="s">
        <v>2072</v>
      </c>
      <c r="C1002" s="213" t="s">
        <v>2043</v>
      </c>
      <c r="D1002" s="212" t="s">
        <v>2987</v>
      </c>
      <c r="E1002" s="212" t="s">
        <v>123</v>
      </c>
      <c r="F1002" s="213" t="s">
        <v>2072</v>
      </c>
      <c r="G1002" s="217" t="s">
        <v>22</v>
      </c>
      <c r="H1002" s="218">
        <v>10.6</v>
      </c>
      <c r="I1002" s="215">
        <v>10.6</v>
      </c>
      <c r="J1002" s="218"/>
      <c r="K1002" s="218">
        <v>100</v>
      </c>
      <c r="L1002" s="218">
        <v>1060</v>
      </c>
      <c r="M1002" s="227"/>
    </row>
    <row r="1003" s="208" customFormat="1" ht="24" customHeight="1" spans="1:13">
      <c r="A1003" s="212">
        <v>33</v>
      </c>
      <c r="B1003" s="213" t="s">
        <v>3017</v>
      </c>
      <c r="C1003" s="213" t="s">
        <v>2043</v>
      </c>
      <c r="D1003" s="212" t="s">
        <v>2987</v>
      </c>
      <c r="E1003" s="212" t="s">
        <v>123</v>
      </c>
      <c r="F1003" s="213" t="s">
        <v>3017</v>
      </c>
      <c r="G1003" s="217" t="s">
        <v>22</v>
      </c>
      <c r="H1003" s="218">
        <v>7.8</v>
      </c>
      <c r="I1003" s="215">
        <v>7.8</v>
      </c>
      <c r="J1003" s="218"/>
      <c r="K1003" s="218">
        <v>100</v>
      </c>
      <c r="L1003" s="218">
        <v>780</v>
      </c>
      <c r="M1003" s="227"/>
    </row>
    <row r="1004" s="208" customFormat="1" ht="24" customHeight="1" spans="1:13">
      <c r="A1004" s="212">
        <v>34</v>
      </c>
      <c r="B1004" s="213" t="s">
        <v>3018</v>
      </c>
      <c r="C1004" s="213" t="s">
        <v>2043</v>
      </c>
      <c r="D1004" s="212" t="s">
        <v>2987</v>
      </c>
      <c r="E1004" s="212" t="s">
        <v>123</v>
      </c>
      <c r="F1004" s="213" t="s">
        <v>3018</v>
      </c>
      <c r="G1004" s="217" t="s">
        <v>22</v>
      </c>
      <c r="H1004" s="218">
        <v>5.8</v>
      </c>
      <c r="I1004" s="215">
        <v>5.8</v>
      </c>
      <c r="J1004" s="218"/>
      <c r="K1004" s="218">
        <v>100</v>
      </c>
      <c r="L1004" s="218">
        <v>580</v>
      </c>
      <c r="M1004" s="227"/>
    </row>
    <row r="1005" s="208" customFormat="1" ht="24" customHeight="1" spans="1:13">
      <c r="A1005" s="212">
        <v>35</v>
      </c>
      <c r="B1005" s="213" t="s">
        <v>3019</v>
      </c>
      <c r="C1005" s="213" t="s">
        <v>2043</v>
      </c>
      <c r="D1005" s="212" t="s">
        <v>2987</v>
      </c>
      <c r="E1005" s="212" t="s">
        <v>123</v>
      </c>
      <c r="F1005" s="213" t="s">
        <v>3019</v>
      </c>
      <c r="G1005" s="217" t="s">
        <v>22</v>
      </c>
      <c r="H1005" s="218">
        <v>6.5</v>
      </c>
      <c r="I1005" s="215">
        <v>6.5</v>
      </c>
      <c r="J1005" s="218"/>
      <c r="K1005" s="218">
        <v>100</v>
      </c>
      <c r="L1005" s="218">
        <v>650</v>
      </c>
      <c r="M1005" s="227"/>
    </row>
    <row r="1006" s="208" customFormat="1" ht="24" customHeight="1" spans="1:13">
      <c r="A1006" s="212">
        <v>36</v>
      </c>
      <c r="B1006" s="213" t="s">
        <v>3020</v>
      </c>
      <c r="C1006" s="213" t="s">
        <v>2043</v>
      </c>
      <c r="D1006" s="212" t="s">
        <v>2987</v>
      </c>
      <c r="E1006" s="212" t="s">
        <v>123</v>
      </c>
      <c r="F1006" s="213" t="s">
        <v>3020</v>
      </c>
      <c r="G1006" s="217" t="s">
        <v>22</v>
      </c>
      <c r="H1006" s="218">
        <v>6</v>
      </c>
      <c r="I1006" s="215">
        <v>6</v>
      </c>
      <c r="J1006" s="218"/>
      <c r="K1006" s="218">
        <v>100</v>
      </c>
      <c r="L1006" s="218">
        <v>600</v>
      </c>
      <c r="M1006" s="227"/>
    </row>
    <row r="1007" s="208" customFormat="1" ht="24" customHeight="1" spans="1:13">
      <c r="A1007" s="212">
        <v>37</v>
      </c>
      <c r="B1007" s="213" t="s">
        <v>3021</v>
      </c>
      <c r="C1007" s="213" t="s">
        <v>2043</v>
      </c>
      <c r="D1007" s="212" t="s">
        <v>2987</v>
      </c>
      <c r="E1007" s="212" t="s">
        <v>123</v>
      </c>
      <c r="F1007" s="213" t="s">
        <v>3021</v>
      </c>
      <c r="G1007" s="217" t="s">
        <v>22</v>
      </c>
      <c r="H1007" s="218">
        <v>7.8</v>
      </c>
      <c r="I1007" s="215">
        <v>7.8</v>
      </c>
      <c r="J1007" s="218"/>
      <c r="K1007" s="218">
        <v>100</v>
      </c>
      <c r="L1007" s="218">
        <v>780</v>
      </c>
      <c r="M1007" s="227"/>
    </row>
    <row r="1008" s="208" customFormat="1" ht="24" customHeight="1" spans="1:13">
      <c r="A1008" s="212">
        <v>38</v>
      </c>
      <c r="B1008" s="213" t="s">
        <v>3022</v>
      </c>
      <c r="C1008" s="213" t="s">
        <v>2043</v>
      </c>
      <c r="D1008" s="212" t="s">
        <v>2987</v>
      </c>
      <c r="E1008" s="212" t="s">
        <v>123</v>
      </c>
      <c r="F1008" s="213" t="s">
        <v>3022</v>
      </c>
      <c r="G1008" s="217" t="s">
        <v>22</v>
      </c>
      <c r="H1008" s="218">
        <v>18.5</v>
      </c>
      <c r="I1008" s="215">
        <v>18.5</v>
      </c>
      <c r="J1008" s="218"/>
      <c r="K1008" s="218">
        <v>100</v>
      </c>
      <c r="L1008" s="218">
        <v>1850</v>
      </c>
      <c r="M1008" s="227"/>
    </row>
    <row r="1009" s="208" customFormat="1" ht="24" customHeight="1" spans="1:13">
      <c r="A1009" s="212">
        <v>39</v>
      </c>
      <c r="B1009" s="213" t="s">
        <v>3023</v>
      </c>
      <c r="C1009" s="213" t="s">
        <v>2043</v>
      </c>
      <c r="D1009" s="212" t="s">
        <v>2987</v>
      </c>
      <c r="E1009" s="212" t="s">
        <v>1459</v>
      </c>
      <c r="F1009" s="213" t="s">
        <v>3023</v>
      </c>
      <c r="G1009" s="217" t="s">
        <v>22</v>
      </c>
      <c r="H1009" s="218">
        <v>3.8</v>
      </c>
      <c r="I1009" s="215">
        <v>3.8</v>
      </c>
      <c r="J1009" s="218"/>
      <c r="K1009" s="218">
        <v>100</v>
      </c>
      <c r="L1009" s="218">
        <v>380</v>
      </c>
      <c r="M1009" s="227"/>
    </row>
    <row r="1010" s="208" customFormat="1" ht="24" customHeight="1" spans="1:13">
      <c r="A1010" s="212">
        <v>40</v>
      </c>
      <c r="B1010" s="213" t="s">
        <v>3024</v>
      </c>
      <c r="C1010" s="213" t="s">
        <v>2043</v>
      </c>
      <c r="D1010" s="212" t="s">
        <v>2987</v>
      </c>
      <c r="E1010" s="212" t="s">
        <v>21</v>
      </c>
      <c r="F1010" s="213" t="s">
        <v>3024</v>
      </c>
      <c r="G1010" s="217" t="s">
        <v>22</v>
      </c>
      <c r="H1010" s="218">
        <v>15</v>
      </c>
      <c r="I1010" s="215">
        <v>15</v>
      </c>
      <c r="J1010" s="218"/>
      <c r="K1010" s="218">
        <v>100</v>
      </c>
      <c r="L1010" s="218">
        <v>1500</v>
      </c>
      <c r="M1010" s="227"/>
    </row>
    <row r="1011" s="208" customFormat="1" ht="24" customHeight="1" spans="1:13">
      <c r="A1011" s="212">
        <v>41</v>
      </c>
      <c r="B1011" s="213" t="s">
        <v>2627</v>
      </c>
      <c r="C1011" s="213" t="s">
        <v>2043</v>
      </c>
      <c r="D1011" s="212" t="s">
        <v>2987</v>
      </c>
      <c r="E1011" s="212" t="s">
        <v>1459</v>
      </c>
      <c r="F1011" s="213" t="s">
        <v>2627</v>
      </c>
      <c r="G1011" s="217" t="s">
        <v>22</v>
      </c>
      <c r="H1011" s="218">
        <v>18</v>
      </c>
      <c r="I1011" s="215">
        <v>18</v>
      </c>
      <c r="J1011" s="218"/>
      <c r="K1011" s="218">
        <v>100</v>
      </c>
      <c r="L1011" s="218">
        <v>1800</v>
      </c>
      <c r="M1011" s="227"/>
    </row>
    <row r="1012" s="208" customFormat="1" ht="24" customHeight="1" spans="1:13">
      <c r="A1012" s="212">
        <v>42</v>
      </c>
      <c r="B1012" s="213" t="s">
        <v>3025</v>
      </c>
      <c r="C1012" s="213" t="s">
        <v>2043</v>
      </c>
      <c r="D1012" s="212" t="s">
        <v>2987</v>
      </c>
      <c r="E1012" s="212" t="s">
        <v>1459</v>
      </c>
      <c r="F1012" s="213" t="s">
        <v>3025</v>
      </c>
      <c r="G1012" s="217" t="s">
        <v>22</v>
      </c>
      <c r="H1012" s="218">
        <v>5.8</v>
      </c>
      <c r="I1012" s="215">
        <v>5.8</v>
      </c>
      <c r="J1012" s="218"/>
      <c r="K1012" s="218">
        <v>100</v>
      </c>
      <c r="L1012" s="218">
        <v>580</v>
      </c>
      <c r="M1012" s="227"/>
    </row>
    <row r="1013" s="208" customFormat="1" ht="24" customHeight="1" spans="1:13">
      <c r="A1013" s="212">
        <v>43</v>
      </c>
      <c r="B1013" s="213" t="s">
        <v>3026</v>
      </c>
      <c r="C1013" s="213" t="s">
        <v>2043</v>
      </c>
      <c r="D1013" s="212" t="s">
        <v>2987</v>
      </c>
      <c r="E1013" s="212" t="s">
        <v>1459</v>
      </c>
      <c r="F1013" s="213" t="s">
        <v>3026</v>
      </c>
      <c r="G1013" s="217" t="s">
        <v>22</v>
      </c>
      <c r="H1013" s="218">
        <v>9.8</v>
      </c>
      <c r="I1013" s="215">
        <v>9.8</v>
      </c>
      <c r="J1013" s="218"/>
      <c r="K1013" s="218">
        <v>100</v>
      </c>
      <c r="L1013" s="218">
        <v>980</v>
      </c>
      <c r="M1013" s="227"/>
    </row>
    <row r="1014" s="208" customFormat="1" ht="24" customHeight="1" spans="1:13">
      <c r="A1014" s="212">
        <v>44</v>
      </c>
      <c r="B1014" s="213" t="s">
        <v>3027</v>
      </c>
      <c r="C1014" s="213" t="s">
        <v>2043</v>
      </c>
      <c r="D1014" s="212" t="s">
        <v>2987</v>
      </c>
      <c r="E1014" s="212" t="s">
        <v>1459</v>
      </c>
      <c r="F1014" s="213" t="s">
        <v>3027</v>
      </c>
      <c r="G1014" s="217" t="s">
        <v>22</v>
      </c>
      <c r="H1014" s="218">
        <v>5.1</v>
      </c>
      <c r="I1014" s="215">
        <v>5.1</v>
      </c>
      <c r="J1014" s="218"/>
      <c r="K1014" s="218">
        <v>100</v>
      </c>
      <c r="L1014" s="218">
        <v>510</v>
      </c>
      <c r="M1014" s="227"/>
    </row>
    <row r="1015" s="208" customFormat="1" ht="24" customHeight="1" spans="1:13">
      <c r="A1015" s="212">
        <v>45</v>
      </c>
      <c r="B1015" s="213" t="s">
        <v>3028</v>
      </c>
      <c r="C1015" s="213" t="s">
        <v>2043</v>
      </c>
      <c r="D1015" s="212" t="s">
        <v>2987</v>
      </c>
      <c r="E1015" s="212" t="s">
        <v>123</v>
      </c>
      <c r="F1015" s="213" t="s">
        <v>3028</v>
      </c>
      <c r="G1015" s="217" t="s">
        <v>22</v>
      </c>
      <c r="H1015" s="218">
        <v>5.6</v>
      </c>
      <c r="I1015" s="215">
        <v>5.6</v>
      </c>
      <c r="J1015" s="218"/>
      <c r="K1015" s="218">
        <v>100</v>
      </c>
      <c r="L1015" s="218">
        <v>560</v>
      </c>
      <c r="M1015" s="227"/>
    </row>
    <row r="1016" s="208" customFormat="1" ht="24" customHeight="1" spans="1:13">
      <c r="A1016" s="212">
        <v>46</v>
      </c>
      <c r="B1016" s="213" t="s">
        <v>3029</v>
      </c>
      <c r="C1016" s="213" t="s">
        <v>2043</v>
      </c>
      <c r="D1016" s="212" t="s">
        <v>2987</v>
      </c>
      <c r="E1016" s="212" t="s">
        <v>123</v>
      </c>
      <c r="F1016" s="213" t="s">
        <v>3029</v>
      </c>
      <c r="G1016" s="217" t="s">
        <v>22</v>
      </c>
      <c r="H1016" s="218">
        <v>12.3</v>
      </c>
      <c r="I1016" s="215">
        <v>12.3</v>
      </c>
      <c r="J1016" s="218"/>
      <c r="K1016" s="218">
        <v>100</v>
      </c>
      <c r="L1016" s="218">
        <v>1230</v>
      </c>
      <c r="M1016" s="227"/>
    </row>
    <row r="1017" s="208" customFormat="1" ht="24" customHeight="1" spans="1:13">
      <c r="A1017" s="212">
        <v>47</v>
      </c>
      <c r="B1017" s="213" t="s">
        <v>3030</v>
      </c>
      <c r="C1017" s="213" t="s">
        <v>2043</v>
      </c>
      <c r="D1017" s="212" t="s">
        <v>2987</v>
      </c>
      <c r="E1017" s="212" t="s">
        <v>123</v>
      </c>
      <c r="F1017" s="213" t="s">
        <v>3030</v>
      </c>
      <c r="G1017" s="217" t="s">
        <v>22</v>
      </c>
      <c r="H1017" s="218">
        <v>4.6</v>
      </c>
      <c r="I1017" s="215">
        <v>4.6</v>
      </c>
      <c r="J1017" s="218"/>
      <c r="K1017" s="218">
        <v>100</v>
      </c>
      <c r="L1017" s="218">
        <v>460</v>
      </c>
      <c r="M1017" s="227"/>
    </row>
    <row r="1018" s="208" customFormat="1" ht="24" customHeight="1" spans="1:13">
      <c r="A1018" s="212">
        <v>48</v>
      </c>
      <c r="B1018" s="213" t="s">
        <v>3031</v>
      </c>
      <c r="C1018" s="213" t="s">
        <v>2043</v>
      </c>
      <c r="D1018" s="212" t="s">
        <v>2987</v>
      </c>
      <c r="E1018" s="212" t="s">
        <v>123</v>
      </c>
      <c r="F1018" s="213" t="s">
        <v>3031</v>
      </c>
      <c r="G1018" s="217" t="s">
        <v>22</v>
      </c>
      <c r="H1018" s="218">
        <v>5.7</v>
      </c>
      <c r="I1018" s="215">
        <v>5.7</v>
      </c>
      <c r="J1018" s="218"/>
      <c r="K1018" s="218">
        <v>100</v>
      </c>
      <c r="L1018" s="218">
        <v>570</v>
      </c>
      <c r="M1018" s="227"/>
    </row>
    <row r="1019" s="208" customFormat="1" ht="24" customHeight="1" spans="1:13">
      <c r="A1019" s="212">
        <v>49</v>
      </c>
      <c r="B1019" s="213" t="s">
        <v>3032</v>
      </c>
      <c r="C1019" s="213" t="s">
        <v>2043</v>
      </c>
      <c r="D1019" s="212" t="s">
        <v>2987</v>
      </c>
      <c r="E1019" s="212" t="s">
        <v>123</v>
      </c>
      <c r="F1019" s="213" t="s">
        <v>3032</v>
      </c>
      <c r="G1019" s="217" t="s">
        <v>22</v>
      </c>
      <c r="H1019" s="218">
        <v>2</v>
      </c>
      <c r="I1019" s="215">
        <v>2</v>
      </c>
      <c r="J1019" s="218"/>
      <c r="K1019" s="218">
        <v>100</v>
      </c>
      <c r="L1019" s="218">
        <v>200</v>
      </c>
      <c r="M1019" s="227"/>
    </row>
    <row r="1020" s="208" customFormat="1" ht="24" customHeight="1" spans="1:13">
      <c r="A1020" s="212">
        <v>50</v>
      </c>
      <c r="B1020" s="213" t="s">
        <v>3033</v>
      </c>
      <c r="C1020" s="213" t="s">
        <v>2043</v>
      </c>
      <c r="D1020" s="212" t="s">
        <v>2987</v>
      </c>
      <c r="E1020" s="212" t="s">
        <v>123</v>
      </c>
      <c r="F1020" s="213" t="s">
        <v>3033</v>
      </c>
      <c r="G1020" s="217" t="s">
        <v>22</v>
      </c>
      <c r="H1020" s="218">
        <v>5.4</v>
      </c>
      <c r="I1020" s="215">
        <v>5.4</v>
      </c>
      <c r="J1020" s="218"/>
      <c r="K1020" s="218">
        <v>100</v>
      </c>
      <c r="L1020" s="218">
        <v>540</v>
      </c>
      <c r="M1020" s="227"/>
    </row>
    <row r="1021" s="208" customFormat="1" ht="24" customHeight="1" spans="1:13">
      <c r="A1021" s="212">
        <v>51</v>
      </c>
      <c r="B1021" s="213" t="s">
        <v>3034</v>
      </c>
      <c r="C1021" s="213" t="s">
        <v>2043</v>
      </c>
      <c r="D1021" s="212" t="s">
        <v>2987</v>
      </c>
      <c r="E1021" s="212" t="s">
        <v>123</v>
      </c>
      <c r="F1021" s="213" t="s">
        <v>3034</v>
      </c>
      <c r="G1021" s="217" t="s">
        <v>22</v>
      </c>
      <c r="H1021" s="218">
        <v>3.4</v>
      </c>
      <c r="I1021" s="215">
        <v>3.4</v>
      </c>
      <c r="J1021" s="218"/>
      <c r="K1021" s="218">
        <v>100</v>
      </c>
      <c r="L1021" s="218">
        <v>340</v>
      </c>
      <c r="M1021" s="227"/>
    </row>
    <row r="1022" s="208" customFormat="1" ht="24" customHeight="1" spans="1:13">
      <c r="A1022" s="212">
        <v>52</v>
      </c>
      <c r="B1022" s="213" t="s">
        <v>3035</v>
      </c>
      <c r="C1022" s="213" t="s">
        <v>2043</v>
      </c>
      <c r="D1022" s="212" t="s">
        <v>2987</v>
      </c>
      <c r="E1022" s="212" t="s">
        <v>123</v>
      </c>
      <c r="F1022" s="213" t="s">
        <v>3035</v>
      </c>
      <c r="G1022" s="217" t="s">
        <v>22</v>
      </c>
      <c r="H1022" s="218">
        <v>8.8</v>
      </c>
      <c r="I1022" s="215">
        <v>8.8</v>
      </c>
      <c r="J1022" s="218"/>
      <c r="K1022" s="218">
        <v>100</v>
      </c>
      <c r="L1022" s="218">
        <v>880</v>
      </c>
      <c r="M1022" s="227"/>
    </row>
    <row r="1023" s="208" customFormat="1" ht="24" customHeight="1" spans="1:13">
      <c r="A1023" s="212">
        <v>53</v>
      </c>
      <c r="B1023" s="213" t="s">
        <v>3036</v>
      </c>
      <c r="C1023" s="213" t="s">
        <v>2043</v>
      </c>
      <c r="D1023" s="212" t="s">
        <v>2987</v>
      </c>
      <c r="E1023" s="212" t="s">
        <v>123</v>
      </c>
      <c r="F1023" s="213" t="s">
        <v>3036</v>
      </c>
      <c r="G1023" s="217" t="s">
        <v>22</v>
      </c>
      <c r="H1023" s="218">
        <v>5</v>
      </c>
      <c r="I1023" s="215">
        <v>5</v>
      </c>
      <c r="J1023" s="218"/>
      <c r="K1023" s="218">
        <v>100</v>
      </c>
      <c r="L1023" s="218">
        <v>500</v>
      </c>
      <c r="M1023" s="227"/>
    </row>
    <row r="1024" s="208" customFormat="1" ht="24" customHeight="1" spans="1:13">
      <c r="A1024" s="212">
        <v>54</v>
      </c>
      <c r="B1024" s="213" t="s">
        <v>3037</v>
      </c>
      <c r="C1024" s="213" t="s">
        <v>2043</v>
      </c>
      <c r="D1024" s="212" t="s">
        <v>2987</v>
      </c>
      <c r="E1024" s="212" t="s">
        <v>123</v>
      </c>
      <c r="F1024" s="213" t="s">
        <v>3037</v>
      </c>
      <c r="G1024" s="217" t="s">
        <v>22</v>
      </c>
      <c r="H1024" s="218">
        <v>5.3</v>
      </c>
      <c r="I1024" s="215">
        <v>5.3</v>
      </c>
      <c r="J1024" s="218"/>
      <c r="K1024" s="218">
        <v>100</v>
      </c>
      <c r="L1024" s="218">
        <v>530</v>
      </c>
      <c r="M1024" s="227"/>
    </row>
    <row r="1025" s="208" customFormat="1" ht="24" customHeight="1" spans="1:13">
      <c r="A1025" s="212">
        <v>55</v>
      </c>
      <c r="B1025" s="213" t="s">
        <v>3038</v>
      </c>
      <c r="C1025" s="213" t="s">
        <v>2043</v>
      </c>
      <c r="D1025" s="212" t="s">
        <v>2987</v>
      </c>
      <c r="E1025" s="212" t="s">
        <v>123</v>
      </c>
      <c r="F1025" s="213" t="s">
        <v>3038</v>
      </c>
      <c r="G1025" s="217" t="s">
        <v>22</v>
      </c>
      <c r="H1025" s="218">
        <v>5.7</v>
      </c>
      <c r="I1025" s="215">
        <v>5.7</v>
      </c>
      <c r="J1025" s="218"/>
      <c r="K1025" s="218">
        <v>100</v>
      </c>
      <c r="L1025" s="218">
        <v>570</v>
      </c>
      <c r="M1025" s="227"/>
    </row>
    <row r="1026" s="208" customFormat="1" ht="24" customHeight="1" spans="1:13">
      <c r="A1026" s="212">
        <v>56</v>
      </c>
      <c r="B1026" s="213" t="s">
        <v>3039</v>
      </c>
      <c r="C1026" s="213" t="s">
        <v>2043</v>
      </c>
      <c r="D1026" s="212" t="s">
        <v>2987</v>
      </c>
      <c r="E1026" s="212" t="s">
        <v>123</v>
      </c>
      <c r="F1026" s="213" t="s">
        <v>3039</v>
      </c>
      <c r="G1026" s="217" t="s">
        <v>22</v>
      </c>
      <c r="H1026" s="218">
        <v>6.7</v>
      </c>
      <c r="I1026" s="215">
        <v>6.7</v>
      </c>
      <c r="J1026" s="218"/>
      <c r="K1026" s="218">
        <v>100</v>
      </c>
      <c r="L1026" s="218">
        <v>670</v>
      </c>
      <c r="M1026" s="227"/>
    </row>
    <row r="1027" s="208" customFormat="1" ht="24" customHeight="1" spans="1:13">
      <c r="A1027" s="212">
        <v>57</v>
      </c>
      <c r="B1027" s="213" t="s">
        <v>3040</v>
      </c>
      <c r="C1027" s="213" t="s">
        <v>2043</v>
      </c>
      <c r="D1027" s="212" t="s">
        <v>2987</v>
      </c>
      <c r="E1027" s="212" t="s">
        <v>123</v>
      </c>
      <c r="F1027" s="213" t="s">
        <v>3040</v>
      </c>
      <c r="G1027" s="217" t="s">
        <v>22</v>
      </c>
      <c r="H1027" s="218">
        <v>15.7</v>
      </c>
      <c r="I1027" s="215">
        <v>15.7</v>
      </c>
      <c r="J1027" s="218"/>
      <c r="K1027" s="218">
        <v>100</v>
      </c>
      <c r="L1027" s="218">
        <v>1570</v>
      </c>
      <c r="M1027" s="227"/>
    </row>
    <row r="1028" s="208" customFormat="1" ht="24" customHeight="1" spans="1:13">
      <c r="A1028" s="212">
        <v>58</v>
      </c>
      <c r="B1028" s="213" t="s">
        <v>3041</v>
      </c>
      <c r="C1028" s="213" t="s">
        <v>2043</v>
      </c>
      <c r="D1028" s="212" t="s">
        <v>2987</v>
      </c>
      <c r="E1028" s="212" t="s">
        <v>123</v>
      </c>
      <c r="F1028" s="213" t="s">
        <v>3041</v>
      </c>
      <c r="G1028" s="217" t="s">
        <v>22</v>
      </c>
      <c r="H1028" s="218">
        <v>8.9</v>
      </c>
      <c r="I1028" s="215">
        <v>8.9</v>
      </c>
      <c r="J1028" s="218"/>
      <c r="K1028" s="218">
        <v>100</v>
      </c>
      <c r="L1028" s="218">
        <v>890</v>
      </c>
      <c r="M1028" s="227"/>
    </row>
    <row r="1029" s="208" customFormat="1" ht="24" customHeight="1" spans="1:13">
      <c r="A1029" s="212">
        <v>59</v>
      </c>
      <c r="B1029" s="213" t="s">
        <v>3042</v>
      </c>
      <c r="C1029" s="213" t="s">
        <v>2043</v>
      </c>
      <c r="D1029" s="212" t="s">
        <v>2987</v>
      </c>
      <c r="E1029" s="212" t="s">
        <v>123</v>
      </c>
      <c r="F1029" s="213" t="s">
        <v>3042</v>
      </c>
      <c r="G1029" s="217" t="s">
        <v>22</v>
      </c>
      <c r="H1029" s="218">
        <v>7.9</v>
      </c>
      <c r="I1029" s="215">
        <v>7.9</v>
      </c>
      <c r="J1029" s="218"/>
      <c r="K1029" s="218">
        <v>100</v>
      </c>
      <c r="L1029" s="218">
        <v>790</v>
      </c>
      <c r="M1029" s="227"/>
    </row>
    <row r="1030" s="208" customFormat="1" ht="24" customHeight="1" spans="1:13">
      <c r="A1030" s="212">
        <v>60</v>
      </c>
      <c r="B1030" s="213" t="s">
        <v>3043</v>
      </c>
      <c r="C1030" s="213" t="s">
        <v>2043</v>
      </c>
      <c r="D1030" s="212" t="s">
        <v>2987</v>
      </c>
      <c r="E1030" s="212" t="s">
        <v>123</v>
      </c>
      <c r="F1030" s="213" t="s">
        <v>3043</v>
      </c>
      <c r="G1030" s="217" t="s">
        <v>22</v>
      </c>
      <c r="H1030" s="218">
        <v>5.4</v>
      </c>
      <c r="I1030" s="215">
        <v>5.4</v>
      </c>
      <c r="J1030" s="218"/>
      <c r="K1030" s="218">
        <v>100</v>
      </c>
      <c r="L1030" s="218">
        <v>540</v>
      </c>
      <c r="M1030" s="227"/>
    </row>
    <row r="1031" s="208" customFormat="1" ht="24" customHeight="1" spans="1:13">
      <c r="A1031" s="212">
        <v>61</v>
      </c>
      <c r="B1031" s="213" t="s">
        <v>3044</v>
      </c>
      <c r="C1031" s="213" t="s">
        <v>2043</v>
      </c>
      <c r="D1031" s="212" t="s">
        <v>2987</v>
      </c>
      <c r="E1031" s="212" t="s">
        <v>3045</v>
      </c>
      <c r="F1031" s="213" t="s">
        <v>3044</v>
      </c>
      <c r="G1031" s="217" t="s">
        <v>22</v>
      </c>
      <c r="H1031" s="218">
        <v>3</v>
      </c>
      <c r="I1031" s="215">
        <v>3</v>
      </c>
      <c r="J1031" s="218"/>
      <c r="K1031" s="218">
        <v>100</v>
      </c>
      <c r="L1031" s="218">
        <v>300</v>
      </c>
      <c r="M1031" s="227"/>
    </row>
    <row r="1032" s="208" customFormat="1" ht="24" customHeight="1" spans="1:13">
      <c r="A1032" s="212">
        <v>62</v>
      </c>
      <c r="B1032" s="213" t="s">
        <v>3046</v>
      </c>
      <c r="C1032" s="213" t="s">
        <v>2043</v>
      </c>
      <c r="D1032" s="212" t="s">
        <v>2987</v>
      </c>
      <c r="E1032" s="212" t="s">
        <v>123</v>
      </c>
      <c r="F1032" s="213" t="s">
        <v>3046</v>
      </c>
      <c r="G1032" s="217" t="s">
        <v>22</v>
      </c>
      <c r="H1032" s="218">
        <v>4.2</v>
      </c>
      <c r="I1032" s="215">
        <v>4.2</v>
      </c>
      <c r="J1032" s="218"/>
      <c r="K1032" s="218">
        <v>100</v>
      </c>
      <c r="L1032" s="218">
        <v>420</v>
      </c>
      <c r="M1032" s="227"/>
    </row>
    <row r="1033" s="208" customFormat="1" ht="24" customHeight="1" spans="1:13">
      <c r="A1033" s="212">
        <v>63</v>
      </c>
      <c r="B1033" s="213" t="s">
        <v>3047</v>
      </c>
      <c r="C1033" s="213" t="s">
        <v>2043</v>
      </c>
      <c r="D1033" s="212" t="s">
        <v>2987</v>
      </c>
      <c r="E1033" s="212" t="s">
        <v>123</v>
      </c>
      <c r="F1033" s="213" t="s">
        <v>3047</v>
      </c>
      <c r="G1033" s="217" t="s">
        <v>22</v>
      </c>
      <c r="H1033" s="218">
        <v>3.7</v>
      </c>
      <c r="I1033" s="215">
        <v>3.7</v>
      </c>
      <c r="J1033" s="218"/>
      <c r="K1033" s="218">
        <v>100</v>
      </c>
      <c r="L1033" s="218">
        <v>370</v>
      </c>
      <c r="M1033" s="227"/>
    </row>
    <row r="1034" s="208" customFormat="1" ht="24" customHeight="1" spans="1:13">
      <c r="A1034" s="212">
        <v>64</v>
      </c>
      <c r="B1034" s="213" t="s">
        <v>3048</v>
      </c>
      <c r="C1034" s="213" t="s">
        <v>2043</v>
      </c>
      <c r="D1034" s="212" t="s">
        <v>2987</v>
      </c>
      <c r="E1034" s="212" t="s">
        <v>123</v>
      </c>
      <c r="F1034" s="213" t="s">
        <v>3048</v>
      </c>
      <c r="G1034" s="217" t="s">
        <v>22</v>
      </c>
      <c r="H1034" s="218">
        <v>8.6</v>
      </c>
      <c r="I1034" s="215">
        <v>8.6</v>
      </c>
      <c r="J1034" s="218"/>
      <c r="K1034" s="218">
        <v>100</v>
      </c>
      <c r="L1034" s="218">
        <v>860</v>
      </c>
      <c r="M1034" s="227"/>
    </row>
    <row r="1035" s="208" customFormat="1" ht="24" customHeight="1" spans="1:13">
      <c r="A1035" s="212">
        <v>65</v>
      </c>
      <c r="B1035" s="213" t="s">
        <v>3049</v>
      </c>
      <c r="C1035" s="213" t="s">
        <v>2043</v>
      </c>
      <c r="D1035" s="212" t="s">
        <v>2987</v>
      </c>
      <c r="E1035" s="212" t="s">
        <v>3045</v>
      </c>
      <c r="F1035" s="213" t="s">
        <v>3049</v>
      </c>
      <c r="G1035" s="217" t="s">
        <v>22</v>
      </c>
      <c r="H1035" s="218">
        <v>3</v>
      </c>
      <c r="I1035" s="215">
        <v>3</v>
      </c>
      <c r="J1035" s="218"/>
      <c r="K1035" s="218">
        <v>100</v>
      </c>
      <c r="L1035" s="218">
        <v>300</v>
      </c>
      <c r="M1035" s="227"/>
    </row>
    <row r="1036" s="208" customFormat="1" ht="24" customHeight="1" spans="1:13">
      <c r="A1036" s="212">
        <v>66</v>
      </c>
      <c r="B1036" s="213" t="s">
        <v>3050</v>
      </c>
      <c r="C1036" s="213" t="s">
        <v>2043</v>
      </c>
      <c r="D1036" s="212" t="s">
        <v>2987</v>
      </c>
      <c r="E1036" s="212" t="s">
        <v>3045</v>
      </c>
      <c r="F1036" s="213" t="s">
        <v>3050</v>
      </c>
      <c r="G1036" s="217" t="s">
        <v>22</v>
      </c>
      <c r="H1036" s="218">
        <v>5.7</v>
      </c>
      <c r="I1036" s="215">
        <v>5.7</v>
      </c>
      <c r="J1036" s="218"/>
      <c r="K1036" s="218">
        <v>100</v>
      </c>
      <c r="L1036" s="218">
        <v>570</v>
      </c>
      <c r="M1036" s="227"/>
    </row>
    <row r="1037" s="208" customFormat="1" ht="24" customHeight="1" spans="1:13">
      <c r="A1037" s="212">
        <v>67</v>
      </c>
      <c r="B1037" s="213" t="s">
        <v>3051</v>
      </c>
      <c r="C1037" s="213" t="s">
        <v>2043</v>
      </c>
      <c r="D1037" s="212" t="s">
        <v>2987</v>
      </c>
      <c r="E1037" s="212" t="s">
        <v>3045</v>
      </c>
      <c r="F1037" s="213" t="s">
        <v>3051</v>
      </c>
      <c r="G1037" s="217" t="s">
        <v>22</v>
      </c>
      <c r="H1037" s="218">
        <v>5</v>
      </c>
      <c r="I1037" s="215">
        <v>5</v>
      </c>
      <c r="J1037" s="218"/>
      <c r="K1037" s="218">
        <v>100</v>
      </c>
      <c r="L1037" s="218">
        <v>500</v>
      </c>
      <c r="M1037" s="227"/>
    </row>
    <row r="1038" s="208" customFormat="1" ht="24" customHeight="1" spans="1:13">
      <c r="A1038" s="212">
        <v>68</v>
      </c>
      <c r="B1038" s="213" t="s">
        <v>3052</v>
      </c>
      <c r="C1038" s="213" t="s">
        <v>2043</v>
      </c>
      <c r="D1038" s="212" t="s">
        <v>2987</v>
      </c>
      <c r="E1038" s="212" t="s">
        <v>3045</v>
      </c>
      <c r="F1038" s="213" t="s">
        <v>3052</v>
      </c>
      <c r="G1038" s="217" t="s">
        <v>22</v>
      </c>
      <c r="H1038" s="218">
        <v>2.8</v>
      </c>
      <c r="I1038" s="215">
        <v>2.8</v>
      </c>
      <c r="J1038" s="218"/>
      <c r="K1038" s="218">
        <v>100</v>
      </c>
      <c r="L1038" s="218">
        <v>280</v>
      </c>
      <c r="M1038" s="227"/>
    </row>
    <row r="1039" s="208" customFormat="1" ht="24" customHeight="1" spans="1:13">
      <c r="A1039" s="212">
        <v>69</v>
      </c>
      <c r="B1039" s="213" t="s">
        <v>3053</v>
      </c>
      <c r="C1039" s="213" t="s">
        <v>2043</v>
      </c>
      <c r="D1039" s="212" t="s">
        <v>2987</v>
      </c>
      <c r="E1039" s="212" t="s">
        <v>123</v>
      </c>
      <c r="F1039" s="213" t="s">
        <v>3053</v>
      </c>
      <c r="G1039" s="217" t="s">
        <v>22</v>
      </c>
      <c r="H1039" s="218">
        <v>5.7</v>
      </c>
      <c r="I1039" s="215">
        <v>5.7</v>
      </c>
      <c r="J1039" s="218"/>
      <c r="K1039" s="218">
        <v>100</v>
      </c>
      <c r="L1039" s="218">
        <v>570</v>
      </c>
      <c r="M1039" s="227"/>
    </row>
    <row r="1040" s="208" customFormat="1" ht="24" customHeight="1" spans="1:13">
      <c r="A1040" s="212">
        <v>70</v>
      </c>
      <c r="B1040" s="213" t="s">
        <v>3054</v>
      </c>
      <c r="C1040" s="213" t="s">
        <v>2043</v>
      </c>
      <c r="D1040" s="212" t="s">
        <v>2987</v>
      </c>
      <c r="E1040" s="212" t="s">
        <v>3045</v>
      </c>
      <c r="F1040" s="213" t="s">
        <v>3054</v>
      </c>
      <c r="G1040" s="217" t="s">
        <v>22</v>
      </c>
      <c r="H1040" s="218">
        <v>9.5</v>
      </c>
      <c r="I1040" s="215">
        <v>9.5</v>
      </c>
      <c r="J1040" s="218"/>
      <c r="K1040" s="218">
        <v>100</v>
      </c>
      <c r="L1040" s="218">
        <v>950</v>
      </c>
      <c r="M1040" s="227"/>
    </row>
    <row r="1041" s="208" customFormat="1" ht="24" customHeight="1" spans="1:13">
      <c r="A1041" s="212">
        <v>71</v>
      </c>
      <c r="B1041" s="213" t="s">
        <v>3055</v>
      </c>
      <c r="C1041" s="213" t="s">
        <v>2043</v>
      </c>
      <c r="D1041" s="212" t="s">
        <v>2987</v>
      </c>
      <c r="E1041" s="212" t="s">
        <v>3045</v>
      </c>
      <c r="F1041" s="213" t="s">
        <v>3055</v>
      </c>
      <c r="G1041" s="217" t="s">
        <v>22</v>
      </c>
      <c r="H1041" s="218">
        <v>3.8</v>
      </c>
      <c r="I1041" s="215">
        <v>3.8</v>
      </c>
      <c r="J1041" s="218"/>
      <c r="K1041" s="218">
        <v>100</v>
      </c>
      <c r="L1041" s="218">
        <v>380</v>
      </c>
      <c r="M1041" s="227"/>
    </row>
    <row r="1042" s="208" customFormat="1" ht="24" customHeight="1" spans="1:13">
      <c r="A1042" s="212">
        <v>72</v>
      </c>
      <c r="B1042" s="213" t="s">
        <v>3056</v>
      </c>
      <c r="C1042" s="213" t="s">
        <v>2043</v>
      </c>
      <c r="D1042" s="212" t="s">
        <v>2987</v>
      </c>
      <c r="E1042" s="212" t="s">
        <v>3045</v>
      </c>
      <c r="F1042" s="213" t="s">
        <v>3056</v>
      </c>
      <c r="G1042" s="217" t="s">
        <v>22</v>
      </c>
      <c r="H1042" s="218">
        <v>5.7</v>
      </c>
      <c r="I1042" s="215">
        <v>5.7</v>
      </c>
      <c r="J1042" s="218"/>
      <c r="K1042" s="218">
        <v>100</v>
      </c>
      <c r="L1042" s="218">
        <v>570</v>
      </c>
      <c r="M1042" s="227"/>
    </row>
    <row r="1043" s="208" customFormat="1" ht="24" customHeight="1" spans="1:13">
      <c r="A1043" s="212">
        <v>73</v>
      </c>
      <c r="B1043" s="213" t="s">
        <v>3057</v>
      </c>
      <c r="C1043" s="213" t="s">
        <v>2043</v>
      </c>
      <c r="D1043" s="212" t="s">
        <v>2987</v>
      </c>
      <c r="E1043" s="212" t="s">
        <v>3045</v>
      </c>
      <c r="F1043" s="213" t="s">
        <v>3057</v>
      </c>
      <c r="G1043" s="217" t="s">
        <v>22</v>
      </c>
      <c r="H1043" s="218">
        <v>3.8</v>
      </c>
      <c r="I1043" s="215">
        <v>3.8</v>
      </c>
      <c r="J1043" s="218"/>
      <c r="K1043" s="218">
        <v>100</v>
      </c>
      <c r="L1043" s="218">
        <v>380</v>
      </c>
      <c r="M1043" s="227"/>
    </row>
    <row r="1044" s="208" customFormat="1" ht="24" customHeight="1" spans="1:13">
      <c r="A1044" s="212">
        <v>74</v>
      </c>
      <c r="B1044" s="213" t="s">
        <v>3058</v>
      </c>
      <c r="C1044" s="213" t="s">
        <v>2043</v>
      </c>
      <c r="D1044" s="212" t="s">
        <v>2987</v>
      </c>
      <c r="E1044" s="212" t="s">
        <v>3045</v>
      </c>
      <c r="F1044" s="213" t="s">
        <v>3058</v>
      </c>
      <c r="G1044" s="217" t="s">
        <v>22</v>
      </c>
      <c r="H1044" s="218">
        <v>5</v>
      </c>
      <c r="I1044" s="215">
        <v>5</v>
      </c>
      <c r="J1044" s="218"/>
      <c r="K1044" s="218">
        <v>100</v>
      </c>
      <c r="L1044" s="218">
        <v>500</v>
      </c>
      <c r="M1044" s="227"/>
    </row>
    <row r="1045" s="208" customFormat="1" ht="24" customHeight="1" spans="1:13">
      <c r="A1045" s="212">
        <v>75</v>
      </c>
      <c r="B1045" s="213" t="s">
        <v>3059</v>
      </c>
      <c r="C1045" s="213" t="s">
        <v>2043</v>
      </c>
      <c r="D1045" s="212" t="s">
        <v>2987</v>
      </c>
      <c r="E1045" s="212" t="s">
        <v>3045</v>
      </c>
      <c r="F1045" s="213" t="s">
        <v>3059</v>
      </c>
      <c r="G1045" s="217" t="s">
        <v>22</v>
      </c>
      <c r="H1045" s="218">
        <v>21</v>
      </c>
      <c r="I1045" s="215">
        <v>21</v>
      </c>
      <c r="J1045" s="218"/>
      <c r="K1045" s="218">
        <v>100</v>
      </c>
      <c r="L1045" s="218">
        <v>2100</v>
      </c>
      <c r="M1045" s="227"/>
    </row>
    <row r="1046" s="208" customFormat="1" ht="24" customHeight="1" spans="1:13">
      <c r="A1046" s="212">
        <v>76</v>
      </c>
      <c r="B1046" s="213" t="s">
        <v>3060</v>
      </c>
      <c r="C1046" s="213" t="s">
        <v>2043</v>
      </c>
      <c r="D1046" s="212" t="s">
        <v>2987</v>
      </c>
      <c r="E1046" s="212" t="s">
        <v>3045</v>
      </c>
      <c r="F1046" s="213" t="s">
        <v>3060</v>
      </c>
      <c r="G1046" s="217" t="s">
        <v>22</v>
      </c>
      <c r="H1046" s="218">
        <v>19.4</v>
      </c>
      <c r="I1046" s="215">
        <v>19.4</v>
      </c>
      <c r="J1046" s="218"/>
      <c r="K1046" s="218">
        <v>100</v>
      </c>
      <c r="L1046" s="218">
        <v>1940</v>
      </c>
      <c r="M1046" s="227"/>
    </row>
    <row r="1047" s="208" customFormat="1" ht="24" customHeight="1" spans="1:13">
      <c r="A1047" s="212">
        <v>77</v>
      </c>
      <c r="B1047" s="213" t="s">
        <v>3061</v>
      </c>
      <c r="C1047" s="213" t="s">
        <v>2043</v>
      </c>
      <c r="D1047" s="212" t="s">
        <v>2987</v>
      </c>
      <c r="E1047" s="212" t="s">
        <v>3045</v>
      </c>
      <c r="F1047" s="213" t="s">
        <v>3061</v>
      </c>
      <c r="G1047" s="217" t="s">
        <v>22</v>
      </c>
      <c r="H1047" s="218">
        <v>5.7</v>
      </c>
      <c r="I1047" s="215">
        <v>5.7</v>
      </c>
      <c r="J1047" s="218"/>
      <c r="K1047" s="218">
        <v>100</v>
      </c>
      <c r="L1047" s="218">
        <v>570</v>
      </c>
      <c r="M1047" s="227"/>
    </row>
    <row r="1048" s="208" customFormat="1" ht="24" customHeight="1" spans="1:13">
      <c r="A1048" s="212">
        <v>78</v>
      </c>
      <c r="B1048" s="213" t="s">
        <v>3062</v>
      </c>
      <c r="C1048" s="213" t="s">
        <v>2043</v>
      </c>
      <c r="D1048" s="212" t="s">
        <v>2987</v>
      </c>
      <c r="E1048" s="212" t="s">
        <v>3045</v>
      </c>
      <c r="F1048" s="213" t="s">
        <v>3062</v>
      </c>
      <c r="G1048" s="217" t="s">
        <v>22</v>
      </c>
      <c r="H1048" s="218">
        <v>10.6</v>
      </c>
      <c r="I1048" s="215">
        <v>10.6</v>
      </c>
      <c r="J1048" s="218"/>
      <c r="K1048" s="218">
        <v>100</v>
      </c>
      <c r="L1048" s="218">
        <v>1060</v>
      </c>
      <c r="M1048" s="227"/>
    </row>
    <row r="1049" s="208" customFormat="1" ht="24" customHeight="1" spans="1:13">
      <c r="A1049" s="212">
        <v>79</v>
      </c>
      <c r="B1049" s="213" t="s">
        <v>3063</v>
      </c>
      <c r="C1049" s="213" t="s">
        <v>2043</v>
      </c>
      <c r="D1049" s="212" t="s">
        <v>2987</v>
      </c>
      <c r="E1049" s="212" t="s">
        <v>3045</v>
      </c>
      <c r="F1049" s="213" t="s">
        <v>3063</v>
      </c>
      <c r="G1049" s="217" t="s">
        <v>22</v>
      </c>
      <c r="H1049" s="218">
        <v>11.8</v>
      </c>
      <c r="I1049" s="215">
        <v>11.8</v>
      </c>
      <c r="J1049" s="218"/>
      <c r="K1049" s="218">
        <v>100</v>
      </c>
      <c r="L1049" s="218">
        <v>1180</v>
      </c>
      <c r="M1049" s="227"/>
    </row>
    <row r="1050" s="208" customFormat="1" ht="24" customHeight="1" spans="1:13">
      <c r="A1050" s="212">
        <v>80</v>
      </c>
      <c r="B1050" s="213" t="s">
        <v>3064</v>
      </c>
      <c r="C1050" s="213" t="s">
        <v>2043</v>
      </c>
      <c r="D1050" s="212" t="s">
        <v>2987</v>
      </c>
      <c r="E1050" s="212" t="s">
        <v>123</v>
      </c>
      <c r="F1050" s="213" t="s">
        <v>3064</v>
      </c>
      <c r="G1050" s="217" t="s">
        <v>22</v>
      </c>
      <c r="H1050" s="218">
        <v>10</v>
      </c>
      <c r="I1050" s="215">
        <v>10</v>
      </c>
      <c r="J1050" s="218"/>
      <c r="K1050" s="218">
        <v>100</v>
      </c>
      <c r="L1050" s="218">
        <v>1000</v>
      </c>
      <c r="M1050" s="227"/>
    </row>
    <row r="1051" s="208" customFormat="1" ht="24" customHeight="1" spans="1:13">
      <c r="A1051" s="212">
        <v>81</v>
      </c>
      <c r="B1051" s="213" t="s">
        <v>1953</v>
      </c>
      <c r="C1051" s="213" t="s">
        <v>2043</v>
      </c>
      <c r="D1051" s="212" t="s">
        <v>2987</v>
      </c>
      <c r="E1051" s="212" t="s">
        <v>1459</v>
      </c>
      <c r="F1051" s="213" t="s">
        <v>1953</v>
      </c>
      <c r="G1051" s="217" t="s">
        <v>22</v>
      </c>
      <c r="H1051" s="218">
        <v>17.5</v>
      </c>
      <c r="I1051" s="215">
        <v>17.5</v>
      </c>
      <c r="J1051" s="218"/>
      <c r="K1051" s="218">
        <v>100</v>
      </c>
      <c r="L1051" s="218">
        <v>1750</v>
      </c>
      <c r="M1051" s="227"/>
    </row>
    <row r="1052" s="208" customFormat="1" ht="24" customHeight="1" spans="1:13">
      <c r="A1052" s="212">
        <v>82</v>
      </c>
      <c r="B1052" s="213" t="s">
        <v>3065</v>
      </c>
      <c r="C1052" s="213" t="s">
        <v>2043</v>
      </c>
      <c r="D1052" s="212" t="s">
        <v>2987</v>
      </c>
      <c r="E1052" s="212" t="s">
        <v>1459</v>
      </c>
      <c r="F1052" s="213" t="s">
        <v>3065</v>
      </c>
      <c r="G1052" s="217" t="s">
        <v>22</v>
      </c>
      <c r="H1052" s="218">
        <v>4.5</v>
      </c>
      <c r="I1052" s="215">
        <v>4.5</v>
      </c>
      <c r="J1052" s="218"/>
      <c r="K1052" s="218">
        <v>100</v>
      </c>
      <c r="L1052" s="218">
        <v>450</v>
      </c>
      <c r="M1052" s="227"/>
    </row>
    <row r="1053" s="208" customFormat="1" ht="24" customHeight="1" spans="1:13">
      <c r="A1053" s="212">
        <v>83</v>
      </c>
      <c r="B1053" s="226" t="s">
        <v>3066</v>
      </c>
      <c r="C1053" s="213" t="s">
        <v>2043</v>
      </c>
      <c r="D1053" s="212" t="s">
        <v>2987</v>
      </c>
      <c r="E1053" s="212" t="s">
        <v>123</v>
      </c>
      <c r="F1053" s="213" t="s">
        <v>3066</v>
      </c>
      <c r="G1053" s="217" t="s">
        <v>22</v>
      </c>
      <c r="H1053" s="218">
        <v>8.8</v>
      </c>
      <c r="I1053" s="215">
        <v>8.8</v>
      </c>
      <c r="J1053" s="218"/>
      <c r="K1053" s="218">
        <v>100</v>
      </c>
      <c r="L1053" s="218">
        <v>880</v>
      </c>
      <c r="M1053" s="227"/>
    </row>
    <row r="1054" s="208" customFormat="1" ht="24" customHeight="1" spans="1:13">
      <c r="A1054" s="212">
        <v>84</v>
      </c>
      <c r="B1054" s="213" t="s">
        <v>3067</v>
      </c>
      <c r="C1054" s="213" t="s">
        <v>2043</v>
      </c>
      <c r="D1054" s="212" t="s">
        <v>2987</v>
      </c>
      <c r="E1054" s="212" t="s">
        <v>3045</v>
      </c>
      <c r="F1054" s="213" t="s">
        <v>3067</v>
      </c>
      <c r="G1054" s="217" t="s">
        <v>22</v>
      </c>
      <c r="H1054" s="218">
        <v>3.8</v>
      </c>
      <c r="I1054" s="215">
        <v>3.8</v>
      </c>
      <c r="J1054" s="218"/>
      <c r="K1054" s="218">
        <v>100</v>
      </c>
      <c r="L1054" s="218">
        <v>380</v>
      </c>
      <c r="M1054" s="227"/>
    </row>
    <row r="1055" s="208" customFormat="1" ht="24" customHeight="1" spans="1:13">
      <c r="A1055" s="212">
        <v>85</v>
      </c>
      <c r="B1055" s="213" t="s">
        <v>3068</v>
      </c>
      <c r="C1055" s="213" t="s">
        <v>2043</v>
      </c>
      <c r="D1055" s="212" t="s">
        <v>2987</v>
      </c>
      <c r="E1055" s="212" t="s">
        <v>3045</v>
      </c>
      <c r="F1055" s="213" t="s">
        <v>3068</v>
      </c>
      <c r="G1055" s="217" t="s">
        <v>22</v>
      </c>
      <c r="H1055" s="218">
        <v>2.4</v>
      </c>
      <c r="I1055" s="215">
        <v>2.4</v>
      </c>
      <c r="J1055" s="218"/>
      <c r="K1055" s="218">
        <v>100</v>
      </c>
      <c r="L1055" s="218">
        <v>240</v>
      </c>
      <c r="M1055" s="227"/>
    </row>
    <row r="1056" s="208" customFormat="1" ht="24" customHeight="1" spans="1:13">
      <c r="A1056" s="212">
        <v>86</v>
      </c>
      <c r="B1056" s="213" t="s">
        <v>3069</v>
      </c>
      <c r="C1056" s="213" t="s">
        <v>2043</v>
      </c>
      <c r="D1056" s="212" t="s">
        <v>2987</v>
      </c>
      <c r="E1056" s="212" t="s">
        <v>3045</v>
      </c>
      <c r="F1056" s="213" t="s">
        <v>3069</v>
      </c>
      <c r="G1056" s="217" t="s">
        <v>22</v>
      </c>
      <c r="H1056" s="218">
        <v>2.4</v>
      </c>
      <c r="I1056" s="215">
        <v>2.4</v>
      </c>
      <c r="J1056" s="218"/>
      <c r="K1056" s="218">
        <v>100</v>
      </c>
      <c r="L1056" s="218">
        <v>240</v>
      </c>
      <c r="M1056" s="227"/>
    </row>
    <row r="1057" s="208" customFormat="1" ht="24" customHeight="1" spans="1:13">
      <c r="A1057" s="212">
        <v>87</v>
      </c>
      <c r="B1057" s="213" t="s">
        <v>3070</v>
      </c>
      <c r="C1057" s="213" t="s">
        <v>2043</v>
      </c>
      <c r="D1057" s="212" t="s">
        <v>2987</v>
      </c>
      <c r="E1057" s="212" t="s">
        <v>3045</v>
      </c>
      <c r="F1057" s="213" t="s">
        <v>3070</v>
      </c>
      <c r="G1057" s="217" t="s">
        <v>22</v>
      </c>
      <c r="H1057" s="218">
        <v>2.3</v>
      </c>
      <c r="I1057" s="215">
        <v>2.3</v>
      </c>
      <c r="J1057" s="218"/>
      <c r="K1057" s="218">
        <v>100</v>
      </c>
      <c r="L1057" s="218">
        <v>230</v>
      </c>
      <c r="M1057" s="227"/>
    </row>
    <row r="1058" s="209" customFormat="1" ht="24" customHeight="1" spans="1:13">
      <c r="A1058" s="219" t="s">
        <v>15</v>
      </c>
      <c r="B1058" s="220"/>
      <c r="C1058" s="221"/>
      <c r="D1058" s="222"/>
      <c r="E1058" s="222"/>
      <c r="F1058" s="221"/>
      <c r="G1058" s="228"/>
      <c r="H1058" s="229">
        <f>SUM(H971:H1057)</f>
        <v>701</v>
      </c>
      <c r="I1058" s="224">
        <f>SUM(I971:I1057)</f>
        <v>701</v>
      </c>
      <c r="J1058" s="229"/>
      <c r="K1058" s="229">
        <v>100</v>
      </c>
      <c r="L1058" s="229">
        <f>H1058*K1058</f>
        <v>70100</v>
      </c>
      <c r="M1058" s="230"/>
    </row>
    <row r="1059" s="208" customFormat="1" ht="24" customHeight="1" spans="1:13">
      <c r="A1059" s="212">
        <v>1</v>
      </c>
      <c r="B1059" s="213" t="s">
        <v>3071</v>
      </c>
      <c r="C1059" s="213" t="s">
        <v>2043</v>
      </c>
      <c r="D1059" s="212" t="s">
        <v>3072</v>
      </c>
      <c r="E1059" s="212" t="s">
        <v>3073</v>
      </c>
      <c r="F1059" s="213" t="s">
        <v>3071</v>
      </c>
      <c r="G1059" s="217" t="s">
        <v>22</v>
      </c>
      <c r="H1059" s="218">
        <v>4.5</v>
      </c>
      <c r="I1059" s="215">
        <v>4.5</v>
      </c>
      <c r="J1059" s="218"/>
      <c r="K1059" s="218">
        <v>100</v>
      </c>
      <c r="L1059" s="218">
        <v>450</v>
      </c>
      <c r="M1059" s="227"/>
    </row>
    <row r="1060" s="208" customFormat="1" ht="24" customHeight="1" spans="1:13">
      <c r="A1060" s="212">
        <v>2</v>
      </c>
      <c r="B1060" s="213" t="s">
        <v>3074</v>
      </c>
      <c r="C1060" s="213" t="s">
        <v>2043</v>
      </c>
      <c r="D1060" s="212" t="s">
        <v>3072</v>
      </c>
      <c r="E1060" s="212" t="s">
        <v>3073</v>
      </c>
      <c r="F1060" s="213" t="s">
        <v>3074</v>
      </c>
      <c r="G1060" s="217" t="s">
        <v>22</v>
      </c>
      <c r="H1060" s="218">
        <v>2.7</v>
      </c>
      <c r="I1060" s="215">
        <v>2.7</v>
      </c>
      <c r="J1060" s="218"/>
      <c r="K1060" s="218">
        <v>100</v>
      </c>
      <c r="L1060" s="218">
        <v>270</v>
      </c>
      <c r="M1060" s="227"/>
    </row>
    <row r="1061" s="208" customFormat="1" ht="24" customHeight="1" spans="1:13">
      <c r="A1061" s="212">
        <v>3</v>
      </c>
      <c r="B1061" s="213" t="s">
        <v>3075</v>
      </c>
      <c r="C1061" s="213" t="s">
        <v>2043</v>
      </c>
      <c r="D1061" s="212" t="s">
        <v>3072</v>
      </c>
      <c r="E1061" s="212" t="s">
        <v>3073</v>
      </c>
      <c r="F1061" s="213" t="s">
        <v>3075</v>
      </c>
      <c r="G1061" s="217" t="s">
        <v>22</v>
      </c>
      <c r="H1061" s="218">
        <v>2.7</v>
      </c>
      <c r="I1061" s="215">
        <v>2.7</v>
      </c>
      <c r="J1061" s="218"/>
      <c r="K1061" s="218">
        <v>100</v>
      </c>
      <c r="L1061" s="218">
        <v>270</v>
      </c>
      <c r="M1061" s="227"/>
    </row>
    <row r="1062" s="208" customFormat="1" ht="24" customHeight="1" spans="1:13">
      <c r="A1062" s="212">
        <v>4</v>
      </c>
      <c r="B1062" s="213" t="s">
        <v>3076</v>
      </c>
      <c r="C1062" s="213" t="s">
        <v>2043</v>
      </c>
      <c r="D1062" s="212" t="s">
        <v>3072</v>
      </c>
      <c r="E1062" s="212" t="s">
        <v>3073</v>
      </c>
      <c r="F1062" s="213" t="s">
        <v>3076</v>
      </c>
      <c r="G1062" s="217" t="s">
        <v>22</v>
      </c>
      <c r="H1062" s="218">
        <v>2.7</v>
      </c>
      <c r="I1062" s="215">
        <v>2.7</v>
      </c>
      <c r="J1062" s="218"/>
      <c r="K1062" s="218">
        <v>100</v>
      </c>
      <c r="L1062" s="218">
        <v>270</v>
      </c>
      <c r="M1062" s="227"/>
    </row>
    <row r="1063" s="208" customFormat="1" ht="24" customHeight="1" spans="1:13">
      <c r="A1063" s="212">
        <v>5</v>
      </c>
      <c r="B1063" s="213" t="s">
        <v>3077</v>
      </c>
      <c r="C1063" s="213" t="s">
        <v>2043</v>
      </c>
      <c r="D1063" s="212" t="s">
        <v>3072</v>
      </c>
      <c r="E1063" s="212" t="s">
        <v>3073</v>
      </c>
      <c r="F1063" s="213" t="s">
        <v>3077</v>
      </c>
      <c r="G1063" s="217" t="s">
        <v>22</v>
      </c>
      <c r="H1063" s="218">
        <v>3.6</v>
      </c>
      <c r="I1063" s="215">
        <v>3.6</v>
      </c>
      <c r="J1063" s="218"/>
      <c r="K1063" s="218">
        <v>100</v>
      </c>
      <c r="L1063" s="218">
        <v>360</v>
      </c>
      <c r="M1063" s="227"/>
    </row>
    <row r="1064" s="208" customFormat="1" ht="24" customHeight="1" spans="1:13">
      <c r="A1064" s="212">
        <v>6</v>
      </c>
      <c r="B1064" s="213" t="s">
        <v>3078</v>
      </c>
      <c r="C1064" s="213" t="s">
        <v>2043</v>
      </c>
      <c r="D1064" s="212" t="s">
        <v>3072</v>
      </c>
      <c r="E1064" s="212" t="s">
        <v>3073</v>
      </c>
      <c r="F1064" s="213" t="s">
        <v>3078</v>
      </c>
      <c r="G1064" s="217" t="s">
        <v>22</v>
      </c>
      <c r="H1064" s="218">
        <v>4.5</v>
      </c>
      <c r="I1064" s="215">
        <v>4.5</v>
      </c>
      <c r="J1064" s="218"/>
      <c r="K1064" s="218">
        <v>100</v>
      </c>
      <c r="L1064" s="218">
        <v>450</v>
      </c>
      <c r="M1064" s="227"/>
    </row>
    <row r="1065" s="208" customFormat="1" ht="24" customHeight="1" spans="1:13">
      <c r="A1065" s="212">
        <v>7</v>
      </c>
      <c r="B1065" s="213" t="s">
        <v>3079</v>
      </c>
      <c r="C1065" s="213" t="s">
        <v>2043</v>
      </c>
      <c r="D1065" s="212" t="s">
        <v>3072</v>
      </c>
      <c r="E1065" s="212" t="s">
        <v>3073</v>
      </c>
      <c r="F1065" s="213" t="s">
        <v>3079</v>
      </c>
      <c r="G1065" s="217" t="s">
        <v>22</v>
      </c>
      <c r="H1065" s="218">
        <v>3.6</v>
      </c>
      <c r="I1065" s="215">
        <v>3.6</v>
      </c>
      <c r="J1065" s="218"/>
      <c r="K1065" s="218">
        <v>100</v>
      </c>
      <c r="L1065" s="218">
        <v>360</v>
      </c>
      <c r="M1065" s="227"/>
    </row>
    <row r="1066" s="208" customFormat="1" ht="24" customHeight="1" spans="1:13">
      <c r="A1066" s="212">
        <v>8</v>
      </c>
      <c r="B1066" s="213" t="s">
        <v>3080</v>
      </c>
      <c r="C1066" s="213" t="s">
        <v>2043</v>
      </c>
      <c r="D1066" s="212" t="s">
        <v>3072</v>
      </c>
      <c r="E1066" s="212" t="s">
        <v>3073</v>
      </c>
      <c r="F1066" s="213" t="s">
        <v>3080</v>
      </c>
      <c r="G1066" s="217" t="s">
        <v>22</v>
      </c>
      <c r="H1066" s="218">
        <v>4.5</v>
      </c>
      <c r="I1066" s="215">
        <v>4.5</v>
      </c>
      <c r="J1066" s="218"/>
      <c r="K1066" s="218">
        <v>100</v>
      </c>
      <c r="L1066" s="218">
        <v>450</v>
      </c>
      <c r="M1066" s="227"/>
    </row>
    <row r="1067" s="208" customFormat="1" ht="24" customHeight="1" spans="1:13">
      <c r="A1067" s="212">
        <v>9</v>
      </c>
      <c r="B1067" s="213" t="s">
        <v>3081</v>
      </c>
      <c r="C1067" s="213" t="s">
        <v>2043</v>
      </c>
      <c r="D1067" s="212" t="s">
        <v>3072</v>
      </c>
      <c r="E1067" s="212" t="s">
        <v>3073</v>
      </c>
      <c r="F1067" s="213" t="s">
        <v>3081</v>
      </c>
      <c r="G1067" s="217" t="s">
        <v>22</v>
      </c>
      <c r="H1067" s="218">
        <v>4.5</v>
      </c>
      <c r="I1067" s="215">
        <v>4.5</v>
      </c>
      <c r="J1067" s="218"/>
      <c r="K1067" s="218">
        <v>100</v>
      </c>
      <c r="L1067" s="218">
        <v>450</v>
      </c>
      <c r="M1067" s="227"/>
    </row>
    <row r="1068" s="208" customFormat="1" ht="24" customHeight="1" spans="1:13">
      <c r="A1068" s="212">
        <v>10</v>
      </c>
      <c r="B1068" s="213" t="s">
        <v>3082</v>
      </c>
      <c r="C1068" s="213" t="s">
        <v>2043</v>
      </c>
      <c r="D1068" s="212" t="s">
        <v>3072</v>
      </c>
      <c r="E1068" s="212" t="s">
        <v>3073</v>
      </c>
      <c r="F1068" s="213" t="s">
        <v>3082</v>
      </c>
      <c r="G1068" s="217" t="s">
        <v>22</v>
      </c>
      <c r="H1068" s="218">
        <v>3.6</v>
      </c>
      <c r="I1068" s="215">
        <v>3.6</v>
      </c>
      <c r="J1068" s="218"/>
      <c r="K1068" s="218">
        <v>100</v>
      </c>
      <c r="L1068" s="218">
        <v>360</v>
      </c>
      <c r="M1068" s="227"/>
    </row>
    <row r="1069" s="208" customFormat="1" ht="24" customHeight="1" spans="1:13">
      <c r="A1069" s="212">
        <v>11</v>
      </c>
      <c r="B1069" s="213" t="s">
        <v>3083</v>
      </c>
      <c r="C1069" s="213" t="s">
        <v>2043</v>
      </c>
      <c r="D1069" s="212" t="s">
        <v>3072</v>
      </c>
      <c r="E1069" s="212" t="s">
        <v>3073</v>
      </c>
      <c r="F1069" s="213" t="s">
        <v>3083</v>
      </c>
      <c r="G1069" s="217" t="s">
        <v>22</v>
      </c>
      <c r="H1069" s="218">
        <v>6.3</v>
      </c>
      <c r="I1069" s="215">
        <v>6.3</v>
      </c>
      <c r="J1069" s="218"/>
      <c r="K1069" s="218">
        <v>100</v>
      </c>
      <c r="L1069" s="218">
        <v>630</v>
      </c>
      <c r="M1069" s="227"/>
    </row>
    <row r="1070" s="208" customFormat="1" ht="24" customHeight="1" spans="1:13">
      <c r="A1070" s="212">
        <v>12</v>
      </c>
      <c r="B1070" s="213" t="s">
        <v>3084</v>
      </c>
      <c r="C1070" s="213" t="s">
        <v>2043</v>
      </c>
      <c r="D1070" s="212" t="s">
        <v>3072</v>
      </c>
      <c r="E1070" s="212" t="s">
        <v>3073</v>
      </c>
      <c r="F1070" s="213" t="s">
        <v>3084</v>
      </c>
      <c r="G1070" s="217" t="s">
        <v>22</v>
      </c>
      <c r="H1070" s="218">
        <v>3.6</v>
      </c>
      <c r="I1070" s="215">
        <v>3.6</v>
      </c>
      <c r="J1070" s="218"/>
      <c r="K1070" s="218">
        <v>100</v>
      </c>
      <c r="L1070" s="218">
        <v>360</v>
      </c>
      <c r="M1070" s="227"/>
    </row>
    <row r="1071" s="208" customFormat="1" ht="24" customHeight="1" spans="1:13">
      <c r="A1071" s="212">
        <v>13</v>
      </c>
      <c r="B1071" s="213" t="s">
        <v>3085</v>
      </c>
      <c r="C1071" s="213" t="s">
        <v>2043</v>
      </c>
      <c r="D1071" s="212" t="s">
        <v>3072</v>
      </c>
      <c r="E1071" s="212" t="s">
        <v>3073</v>
      </c>
      <c r="F1071" s="213" t="s">
        <v>3085</v>
      </c>
      <c r="G1071" s="217" t="s">
        <v>22</v>
      </c>
      <c r="H1071" s="218">
        <v>4.5</v>
      </c>
      <c r="I1071" s="215">
        <v>4.5</v>
      </c>
      <c r="J1071" s="218"/>
      <c r="K1071" s="218">
        <v>100</v>
      </c>
      <c r="L1071" s="218">
        <v>450</v>
      </c>
      <c r="M1071" s="227"/>
    </row>
    <row r="1072" s="208" customFormat="1" ht="24" customHeight="1" spans="1:13">
      <c r="A1072" s="212">
        <v>14</v>
      </c>
      <c r="B1072" s="213" t="s">
        <v>3086</v>
      </c>
      <c r="C1072" s="213" t="s">
        <v>2043</v>
      </c>
      <c r="D1072" s="212" t="s">
        <v>3072</v>
      </c>
      <c r="E1072" s="212" t="s">
        <v>3073</v>
      </c>
      <c r="F1072" s="213" t="s">
        <v>3086</v>
      </c>
      <c r="G1072" s="217" t="s">
        <v>22</v>
      </c>
      <c r="H1072" s="218">
        <v>4.5</v>
      </c>
      <c r="I1072" s="215">
        <v>4.5</v>
      </c>
      <c r="J1072" s="218"/>
      <c r="K1072" s="218">
        <v>100</v>
      </c>
      <c r="L1072" s="218">
        <v>450</v>
      </c>
      <c r="M1072" s="227"/>
    </row>
    <row r="1073" s="208" customFormat="1" ht="24" customHeight="1" spans="1:13">
      <c r="A1073" s="212">
        <v>15</v>
      </c>
      <c r="B1073" s="213" t="s">
        <v>3087</v>
      </c>
      <c r="C1073" s="213" t="s">
        <v>2043</v>
      </c>
      <c r="D1073" s="212" t="s">
        <v>3072</v>
      </c>
      <c r="E1073" s="212" t="s">
        <v>3073</v>
      </c>
      <c r="F1073" s="213" t="s">
        <v>3087</v>
      </c>
      <c r="G1073" s="217" t="s">
        <v>22</v>
      </c>
      <c r="H1073" s="218">
        <v>7.2</v>
      </c>
      <c r="I1073" s="215">
        <v>7.2</v>
      </c>
      <c r="J1073" s="218"/>
      <c r="K1073" s="218">
        <v>100</v>
      </c>
      <c r="L1073" s="218">
        <v>720</v>
      </c>
      <c r="M1073" s="227"/>
    </row>
    <row r="1074" s="208" customFormat="1" ht="24" customHeight="1" spans="1:13">
      <c r="A1074" s="212">
        <v>16</v>
      </c>
      <c r="B1074" s="213" t="s">
        <v>3088</v>
      </c>
      <c r="C1074" s="213" t="s">
        <v>2043</v>
      </c>
      <c r="D1074" s="212" t="s">
        <v>3072</v>
      </c>
      <c r="E1074" s="212" t="s">
        <v>123</v>
      </c>
      <c r="F1074" s="213" t="s">
        <v>3088</v>
      </c>
      <c r="G1074" s="217" t="s">
        <v>22</v>
      </c>
      <c r="H1074" s="218">
        <v>2.7</v>
      </c>
      <c r="I1074" s="215">
        <v>2.7</v>
      </c>
      <c r="J1074" s="218"/>
      <c r="K1074" s="218">
        <v>100</v>
      </c>
      <c r="L1074" s="218">
        <v>270</v>
      </c>
      <c r="M1074" s="227"/>
    </row>
    <row r="1075" s="208" customFormat="1" ht="24" customHeight="1" spans="1:13">
      <c r="A1075" s="212">
        <v>17</v>
      </c>
      <c r="B1075" s="213" t="s">
        <v>3089</v>
      </c>
      <c r="C1075" s="213" t="s">
        <v>2043</v>
      </c>
      <c r="D1075" s="212" t="s">
        <v>3072</v>
      </c>
      <c r="E1075" s="212" t="s">
        <v>3073</v>
      </c>
      <c r="F1075" s="213" t="s">
        <v>3089</v>
      </c>
      <c r="G1075" s="217" t="s">
        <v>22</v>
      </c>
      <c r="H1075" s="218">
        <v>1.8</v>
      </c>
      <c r="I1075" s="215">
        <v>1.8</v>
      </c>
      <c r="J1075" s="218"/>
      <c r="K1075" s="218">
        <v>100</v>
      </c>
      <c r="L1075" s="218">
        <v>180</v>
      </c>
      <c r="M1075" s="227"/>
    </row>
    <row r="1076" s="208" customFormat="1" ht="24" customHeight="1" spans="1:13">
      <c r="A1076" s="212">
        <v>18</v>
      </c>
      <c r="B1076" s="213" t="s">
        <v>3090</v>
      </c>
      <c r="C1076" s="213" t="s">
        <v>2043</v>
      </c>
      <c r="D1076" s="212" t="s">
        <v>3072</v>
      </c>
      <c r="E1076" s="212" t="s">
        <v>3073</v>
      </c>
      <c r="F1076" s="213" t="s">
        <v>3090</v>
      </c>
      <c r="G1076" s="217" t="s">
        <v>22</v>
      </c>
      <c r="H1076" s="218">
        <v>4.5</v>
      </c>
      <c r="I1076" s="215">
        <v>4.5</v>
      </c>
      <c r="J1076" s="218"/>
      <c r="K1076" s="218">
        <v>100</v>
      </c>
      <c r="L1076" s="218">
        <v>450</v>
      </c>
      <c r="M1076" s="227"/>
    </row>
    <row r="1077" s="209" customFormat="1" ht="24" customHeight="1" spans="1:13">
      <c r="A1077" s="219" t="s">
        <v>15</v>
      </c>
      <c r="B1077" s="220"/>
      <c r="C1077" s="221"/>
      <c r="D1077" s="222"/>
      <c r="E1077" s="222"/>
      <c r="F1077" s="221"/>
      <c r="G1077" s="228"/>
      <c r="H1077" s="229">
        <f>SUM(H1059:H1076)</f>
        <v>72</v>
      </c>
      <c r="I1077" s="224">
        <f>SUM(I1059:I1076)</f>
        <v>72</v>
      </c>
      <c r="J1077" s="229"/>
      <c r="K1077" s="229">
        <v>100</v>
      </c>
      <c r="L1077" s="229">
        <f>H1077*K1077</f>
        <v>7200</v>
      </c>
      <c r="M1077" s="230"/>
    </row>
    <row r="1078" s="208" customFormat="1" ht="24" customHeight="1" spans="1:13">
      <c r="A1078" s="212">
        <v>1</v>
      </c>
      <c r="B1078" s="213" t="s">
        <v>3091</v>
      </c>
      <c r="C1078" s="213" t="s">
        <v>2043</v>
      </c>
      <c r="D1078" s="212" t="s">
        <v>3092</v>
      </c>
      <c r="E1078" s="212" t="s">
        <v>504</v>
      </c>
      <c r="F1078" s="213" t="s">
        <v>3091</v>
      </c>
      <c r="G1078" s="217" t="s">
        <v>22</v>
      </c>
      <c r="H1078" s="218">
        <v>41.09</v>
      </c>
      <c r="I1078" s="215"/>
      <c r="J1078" s="218">
        <v>41.09</v>
      </c>
      <c r="K1078" s="218">
        <v>100</v>
      </c>
      <c r="L1078" s="218">
        <v>4109</v>
      </c>
      <c r="M1078" s="227"/>
    </row>
    <row r="1079" s="210" customFormat="1" ht="24" customHeight="1" spans="1:13">
      <c r="A1079" s="222" t="s">
        <v>15</v>
      </c>
      <c r="B1079" s="222"/>
      <c r="C1079" s="222"/>
      <c r="D1079" s="222"/>
      <c r="E1079" s="222"/>
      <c r="F1079" s="222"/>
      <c r="G1079" s="222"/>
      <c r="H1079" s="231">
        <v>41.09</v>
      </c>
      <c r="I1079" s="224"/>
      <c r="J1079" s="231">
        <v>41.09</v>
      </c>
      <c r="K1079" s="229">
        <v>100</v>
      </c>
      <c r="L1079" s="229">
        <f>J1079*K1079</f>
        <v>4109</v>
      </c>
      <c r="M1079" s="233"/>
    </row>
    <row r="1080" s="208" customFormat="1" ht="24" customHeight="1" spans="1:13">
      <c r="A1080" s="219" t="s">
        <v>2039</v>
      </c>
      <c r="B1080" s="232"/>
      <c r="C1080" s="232"/>
      <c r="D1080" s="232"/>
      <c r="E1080" s="232"/>
      <c r="F1080" s="232"/>
      <c r="G1080" s="220"/>
      <c r="H1080" s="229">
        <v>17357.8</v>
      </c>
      <c r="I1080" s="224">
        <v>7519.5</v>
      </c>
      <c r="J1080" s="229">
        <v>9838.3</v>
      </c>
      <c r="K1080" s="229">
        <v>100</v>
      </c>
      <c r="L1080" s="229">
        <v>1735780</v>
      </c>
      <c r="M1080" s="227"/>
    </row>
  </sheetData>
  <mergeCells count="27">
    <mergeCell ref="A1:M1"/>
    <mergeCell ref="H2:M2"/>
    <mergeCell ref="A3:B3"/>
    <mergeCell ref="C3:L3"/>
    <mergeCell ref="H4:I4"/>
    <mergeCell ref="A99:B99"/>
    <mergeCell ref="A151:B151"/>
    <mergeCell ref="A279:B279"/>
    <mergeCell ref="A319:B319"/>
    <mergeCell ref="A566:B566"/>
    <mergeCell ref="A651:B651"/>
    <mergeCell ref="A784:B784"/>
    <mergeCell ref="A970:B970"/>
    <mergeCell ref="A1058:B1058"/>
    <mergeCell ref="A1077:B1077"/>
    <mergeCell ref="A1079:B1079"/>
    <mergeCell ref="A1080:G1080"/>
    <mergeCell ref="A4:A5"/>
    <mergeCell ref="B4:B5"/>
    <mergeCell ref="C4:C5"/>
    <mergeCell ref="D4:D5"/>
    <mergeCell ref="E4:E5"/>
    <mergeCell ref="F4:F5"/>
    <mergeCell ref="G4:G5"/>
    <mergeCell ref="K4:K5"/>
    <mergeCell ref="L4:L5"/>
    <mergeCell ref="M3:M5"/>
  </mergeCells>
  <printOptions horizontalCentered="1" verticalCentered="1"/>
  <pageMargins left="0.196527777777778" right="0.156944444444444" top="0.354166666666667" bottom="0.354166666666667" header="0.236111111111111" footer="0.118055555555556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95"/>
  <sheetViews>
    <sheetView view="pageBreakPreview" zoomScaleNormal="100" workbookViewId="0">
      <pane ySplit="5" topLeftCell="A6" activePane="bottomLeft" state="frozen"/>
      <selection/>
      <selection pane="bottomLeft" activeCell="Q8" sqref="Q8"/>
    </sheetView>
  </sheetViews>
  <sheetFormatPr defaultColWidth="8.725" defaultRowHeight="12"/>
  <cols>
    <col min="1" max="1" width="4.63333333333333" style="182" customWidth="1"/>
    <col min="2" max="6" width="7.5" style="182" customWidth="1"/>
    <col min="7" max="7" width="7.375" style="182" customWidth="1"/>
    <col min="8" max="8" width="6.375" style="182" customWidth="1"/>
    <col min="9" max="9" width="6.375" style="186" customWidth="1"/>
    <col min="10" max="10" width="6.375" style="187" customWidth="1"/>
    <col min="11" max="12" width="6.375" style="182" customWidth="1"/>
    <col min="13" max="13" width="12.75" style="188" customWidth="1"/>
    <col min="14" max="16384" width="8.725" style="182"/>
  </cols>
  <sheetData>
    <row r="1" s="182" customFormat="1" ht="27" customHeight="1" spans="1:13">
      <c r="A1" s="189" t="s">
        <v>3093</v>
      </c>
      <c r="B1" s="189"/>
      <c r="C1" s="189"/>
      <c r="D1" s="189"/>
      <c r="E1" s="189"/>
      <c r="F1" s="189"/>
      <c r="G1" s="189"/>
      <c r="H1" s="189"/>
      <c r="I1" s="194"/>
      <c r="J1" s="195"/>
      <c r="K1" s="189"/>
      <c r="L1" s="189"/>
      <c r="M1" s="196"/>
    </row>
    <row r="2" s="182" customFormat="1" ht="19" customHeight="1" spans="1:13">
      <c r="A2" s="159" t="s">
        <v>3094</v>
      </c>
      <c r="B2" s="145"/>
      <c r="C2" s="145"/>
      <c r="D2" s="145"/>
      <c r="E2" s="145"/>
      <c r="F2" s="145"/>
      <c r="G2" s="145"/>
      <c r="H2" s="159"/>
      <c r="I2" s="159"/>
      <c r="J2" s="159"/>
      <c r="K2" s="159"/>
      <c r="L2" s="159"/>
      <c r="M2" s="159"/>
    </row>
    <row r="3" s="182" customFormat="1" ht="17" customHeight="1" spans="1:13">
      <c r="A3" s="190" t="s">
        <v>2</v>
      </c>
      <c r="B3" s="190"/>
      <c r="C3" s="190" t="s">
        <v>3</v>
      </c>
      <c r="D3" s="190"/>
      <c r="E3" s="190"/>
      <c r="F3" s="190"/>
      <c r="G3" s="190"/>
      <c r="H3" s="190"/>
      <c r="I3" s="197"/>
      <c r="J3" s="198"/>
      <c r="K3" s="190"/>
      <c r="L3" s="190"/>
      <c r="M3" s="174" t="s">
        <v>4</v>
      </c>
    </row>
    <row r="4" s="182" customFormat="1" ht="16" customHeight="1" spans="1:13">
      <c r="A4" s="190" t="s">
        <v>5</v>
      </c>
      <c r="B4" s="190" t="s">
        <v>6</v>
      </c>
      <c r="C4" s="190" t="s">
        <v>7</v>
      </c>
      <c r="D4" s="190" t="s">
        <v>8</v>
      </c>
      <c r="E4" s="190" t="s">
        <v>9</v>
      </c>
      <c r="F4" s="190" t="s">
        <v>10</v>
      </c>
      <c r="G4" s="174" t="s">
        <v>11</v>
      </c>
      <c r="H4" s="190" t="s">
        <v>12</v>
      </c>
      <c r="I4" s="197"/>
      <c r="J4" s="198"/>
      <c r="K4" s="174" t="s">
        <v>13</v>
      </c>
      <c r="L4" s="174" t="s">
        <v>14</v>
      </c>
      <c r="M4" s="174"/>
    </row>
    <row r="5" s="182" customFormat="1" ht="23" customHeight="1" spans="1:13">
      <c r="A5" s="190"/>
      <c r="B5" s="190"/>
      <c r="C5" s="190"/>
      <c r="D5" s="190"/>
      <c r="E5" s="190"/>
      <c r="F5" s="190"/>
      <c r="G5" s="174"/>
      <c r="H5" s="190" t="s">
        <v>15</v>
      </c>
      <c r="I5" s="197" t="s">
        <v>16</v>
      </c>
      <c r="J5" s="198" t="s">
        <v>17</v>
      </c>
      <c r="K5" s="174"/>
      <c r="L5" s="174"/>
      <c r="M5" s="174"/>
    </row>
    <row r="6" s="183" customFormat="1" ht="30" customHeight="1" spans="1:13">
      <c r="A6" s="184">
        <v>1</v>
      </c>
      <c r="B6" s="184" t="s">
        <v>3095</v>
      </c>
      <c r="C6" s="184" t="s">
        <v>3096</v>
      </c>
      <c r="D6" s="184" t="s">
        <v>3097</v>
      </c>
      <c r="E6" s="191" t="s">
        <v>241</v>
      </c>
      <c r="F6" s="191" t="s">
        <v>3095</v>
      </c>
      <c r="G6" s="192" t="s">
        <v>22</v>
      </c>
      <c r="H6" s="191">
        <f t="shared" ref="H6:H69" si="0">I6+J6</f>
        <v>3.87</v>
      </c>
      <c r="I6" s="191">
        <v>3.26</v>
      </c>
      <c r="J6" s="191">
        <v>0.61</v>
      </c>
      <c r="K6" s="184">
        <v>100</v>
      </c>
      <c r="L6" s="184">
        <f t="shared" ref="L6:L69" si="1">H6*K6</f>
        <v>387</v>
      </c>
      <c r="M6" s="199"/>
    </row>
    <row r="7" s="183" customFormat="1" ht="30" customHeight="1" spans="1:13">
      <c r="A7" s="184">
        <v>2</v>
      </c>
      <c r="B7" s="184" t="s">
        <v>3098</v>
      </c>
      <c r="C7" s="184" t="s">
        <v>3096</v>
      </c>
      <c r="D7" s="184" t="s">
        <v>3097</v>
      </c>
      <c r="E7" s="191" t="s">
        <v>241</v>
      </c>
      <c r="F7" s="191" t="s">
        <v>3098</v>
      </c>
      <c r="G7" s="192" t="s">
        <v>22</v>
      </c>
      <c r="H7" s="191">
        <f t="shared" si="0"/>
        <v>2.73</v>
      </c>
      <c r="I7" s="191">
        <v>2.18</v>
      </c>
      <c r="J7" s="191">
        <v>0.55</v>
      </c>
      <c r="K7" s="184">
        <v>100</v>
      </c>
      <c r="L7" s="184">
        <f t="shared" si="1"/>
        <v>273</v>
      </c>
      <c r="M7" s="199"/>
    </row>
    <row r="8" s="183" customFormat="1" ht="30" customHeight="1" spans="1:13">
      <c r="A8" s="184">
        <v>3</v>
      </c>
      <c r="B8" s="184" t="s">
        <v>3099</v>
      </c>
      <c r="C8" s="184" t="s">
        <v>3096</v>
      </c>
      <c r="D8" s="184" t="s">
        <v>3097</v>
      </c>
      <c r="E8" s="191" t="s">
        <v>241</v>
      </c>
      <c r="F8" s="191" t="s">
        <v>3099</v>
      </c>
      <c r="G8" s="192" t="s">
        <v>22</v>
      </c>
      <c r="H8" s="191">
        <f t="shared" si="0"/>
        <v>4.96</v>
      </c>
      <c r="I8" s="191">
        <v>4.13</v>
      </c>
      <c r="J8" s="191">
        <v>0.83</v>
      </c>
      <c r="K8" s="184">
        <v>100</v>
      </c>
      <c r="L8" s="184">
        <f t="shared" si="1"/>
        <v>496</v>
      </c>
      <c r="M8" s="199"/>
    </row>
    <row r="9" s="183" customFormat="1" ht="30" customHeight="1" spans="1:13">
      <c r="A9" s="184">
        <v>4</v>
      </c>
      <c r="B9" s="184" t="s">
        <v>3100</v>
      </c>
      <c r="C9" s="184" t="s">
        <v>3096</v>
      </c>
      <c r="D9" s="184" t="s">
        <v>3097</v>
      </c>
      <c r="E9" s="191" t="s">
        <v>241</v>
      </c>
      <c r="F9" s="191" t="s">
        <v>3100</v>
      </c>
      <c r="G9" s="192" t="s">
        <v>22</v>
      </c>
      <c r="H9" s="191">
        <f t="shared" si="0"/>
        <v>3.38</v>
      </c>
      <c r="I9" s="191">
        <v>2.73</v>
      </c>
      <c r="J9" s="191">
        <v>0.65</v>
      </c>
      <c r="K9" s="184">
        <v>100</v>
      </c>
      <c r="L9" s="184">
        <f t="shared" si="1"/>
        <v>338</v>
      </c>
      <c r="M9" s="199"/>
    </row>
    <row r="10" s="183" customFormat="1" ht="30" customHeight="1" spans="1:13">
      <c r="A10" s="184">
        <v>5</v>
      </c>
      <c r="B10" s="193" t="s">
        <v>3101</v>
      </c>
      <c r="C10" s="184" t="s">
        <v>3096</v>
      </c>
      <c r="D10" s="184" t="s">
        <v>3097</v>
      </c>
      <c r="E10" s="191" t="s">
        <v>241</v>
      </c>
      <c r="F10" s="193" t="s">
        <v>3101</v>
      </c>
      <c r="G10" s="192" t="s">
        <v>22</v>
      </c>
      <c r="H10" s="191">
        <f t="shared" si="0"/>
        <v>3.9</v>
      </c>
      <c r="I10" s="191">
        <v>3.27</v>
      </c>
      <c r="J10" s="191">
        <v>0.63</v>
      </c>
      <c r="K10" s="184">
        <v>100</v>
      </c>
      <c r="L10" s="184">
        <f t="shared" si="1"/>
        <v>390</v>
      </c>
      <c r="M10" s="199"/>
    </row>
    <row r="11" s="183" customFormat="1" ht="30" customHeight="1" spans="1:13">
      <c r="A11" s="184">
        <v>6</v>
      </c>
      <c r="B11" s="184" t="s">
        <v>3102</v>
      </c>
      <c r="C11" s="184" t="s">
        <v>3096</v>
      </c>
      <c r="D11" s="184" t="s">
        <v>3097</v>
      </c>
      <c r="E11" s="191" t="s">
        <v>241</v>
      </c>
      <c r="F11" s="191" t="s">
        <v>3102</v>
      </c>
      <c r="G11" s="192" t="s">
        <v>22</v>
      </c>
      <c r="H11" s="191">
        <f t="shared" si="0"/>
        <v>2.72</v>
      </c>
      <c r="I11" s="191">
        <v>2.17</v>
      </c>
      <c r="J11" s="191">
        <v>0.55</v>
      </c>
      <c r="K11" s="184">
        <v>100</v>
      </c>
      <c r="L11" s="184">
        <f t="shared" si="1"/>
        <v>272</v>
      </c>
      <c r="M11" s="199"/>
    </row>
    <row r="12" s="183" customFormat="1" ht="30" customHeight="1" spans="1:13">
      <c r="A12" s="184">
        <v>7</v>
      </c>
      <c r="B12" s="184" t="s">
        <v>3103</v>
      </c>
      <c r="C12" s="184" t="s">
        <v>3096</v>
      </c>
      <c r="D12" s="184" t="s">
        <v>3097</v>
      </c>
      <c r="E12" s="191" t="s">
        <v>241</v>
      </c>
      <c r="F12" s="191" t="s">
        <v>3103</v>
      </c>
      <c r="G12" s="192" t="s">
        <v>22</v>
      </c>
      <c r="H12" s="191">
        <f t="shared" si="0"/>
        <v>3.38</v>
      </c>
      <c r="I12" s="191">
        <v>2.73</v>
      </c>
      <c r="J12" s="191">
        <v>0.65</v>
      </c>
      <c r="K12" s="184">
        <v>100</v>
      </c>
      <c r="L12" s="184">
        <f t="shared" si="1"/>
        <v>338</v>
      </c>
      <c r="M12" s="199"/>
    </row>
    <row r="13" s="183" customFormat="1" ht="30" customHeight="1" spans="1:13">
      <c r="A13" s="184">
        <v>8</v>
      </c>
      <c r="B13" s="184" t="s">
        <v>3104</v>
      </c>
      <c r="C13" s="184" t="s">
        <v>3096</v>
      </c>
      <c r="D13" s="184" t="s">
        <v>3097</v>
      </c>
      <c r="E13" s="191" t="s">
        <v>241</v>
      </c>
      <c r="F13" s="191" t="s">
        <v>3104</v>
      </c>
      <c r="G13" s="192" t="s">
        <v>22</v>
      </c>
      <c r="H13" s="191">
        <f t="shared" si="0"/>
        <v>3.53</v>
      </c>
      <c r="I13" s="191">
        <v>2.73</v>
      </c>
      <c r="J13" s="200">
        <v>0.8</v>
      </c>
      <c r="K13" s="184">
        <v>100</v>
      </c>
      <c r="L13" s="184">
        <f t="shared" si="1"/>
        <v>353</v>
      </c>
      <c r="M13" s="199"/>
    </row>
    <row r="14" s="183" customFormat="1" ht="30" customHeight="1" spans="1:13">
      <c r="A14" s="184">
        <v>9</v>
      </c>
      <c r="B14" s="184" t="s">
        <v>3105</v>
      </c>
      <c r="C14" s="184" t="s">
        <v>3096</v>
      </c>
      <c r="D14" s="184" t="s">
        <v>3097</v>
      </c>
      <c r="E14" s="191" t="s">
        <v>241</v>
      </c>
      <c r="F14" s="191" t="s">
        <v>3105</v>
      </c>
      <c r="G14" s="192" t="s">
        <v>22</v>
      </c>
      <c r="H14" s="191">
        <f t="shared" si="0"/>
        <v>2.73</v>
      </c>
      <c r="I14" s="191">
        <v>2.18</v>
      </c>
      <c r="J14" s="191">
        <v>0.55</v>
      </c>
      <c r="K14" s="184">
        <v>100</v>
      </c>
      <c r="L14" s="184">
        <f t="shared" si="1"/>
        <v>273</v>
      </c>
      <c r="M14" s="199"/>
    </row>
    <row r="15" s="183" customFormat="1" ht="30" customHeight="1" spans="1:13">
      <c r="A15" s="184">
        <v>10</v>
      </c>
      <c r="B15" s="184" t="s">
        <v>3106</v>
      </c>
      <c r="C15" s="184" t="s">
        <v>3096</v>
      </c>
      <c r="D15" s="184" t="s">
        <v>3097</v>
      </c>
      <c r="E15" s="191" t="s">
        <v>241</v>
      </c>
      <c r="F15" s="191" t="s">
        <v>3106</v>
      </c>
      <c r="G15" s="192" t="s">
        <v>22</v>
      </c>
      <c r="H15" s="191">
        <f t="shared" si="0"/>
        <v>2.72</v>
      </c>
      <c r="I15" s="191">
        <v>2.17</v>
      </c>
      <c r="J15" s="191">
        <v>0.55</v>
      </c>
      <c r="K15" s="184">
        <v>100</v>
      </c>
      <c r="L15" s="184">
        <f t="shared" si="1"/>
        <v>272</v>
      </c>
      <c r="M15" s="199"/>
    </row>
    <row r="16" s="183" customFormat="1" ht="30" customHeight="1" spans="1:13">
      <c r="A16" s="184">
        <v>11</v>
      </c>
      <c r="B16" s="184" t="s">
        <v>3107</v>
      </c>
      <c r="C16" s="184" t="s">
        <v>3096</v>
      </c>
      <c r="D16" s="184" t="s">
        <v>3097</v>
      </c>
      <c r="E16" s="191" t="s">
        <v>241</v>
      </c>
      <c r="F16" s="191" t="s">
        <v>3107</v>
      </c>
      <c r="G16" s="192" t="s">
        <v>22</v>
      </c>
      <c r="H16" s="191">
        <f t="shared" si="0"/>
        <v>3.27</v>
      </c>
      <c r="I16" s="191">
        <v>2.73</v>
      </c>
      <c r="J16" s="191">
        <v>0.54</v>
      </c>
      <c r="K16" s="184">
        <v>100</v>
      </c>
      <c r="L16" s="184">
        <f t="shared" si="1"/>
        <v>327</v>
      </c>
      <c r="M16" s="199"/>
    </row>
    <row r="17" s="183" customFormat="1" ht="30" customHeight="1" spans="1:13">
      <c r="A17" s="184">
        <v>12</v>
      </c>
      <c r="B17" s="184" t="s">
        <v>3108</v>
      </c>
      <c r="C17" s="184" t="s">
        <v>3096</v>
      </c>
      <c r="D17" s="184" t="s">
        <v>3097</v>
      </c>
      <c r="E17" s="191" t="s">
        <v>241</v>
      </c>
      <c r="F17" s="191" t="s">
        <v>3108</v>
      </c>
      <c r="G17" s="192" t="s">
        <v>22</v>
      </c>
      <c r="H17" s="191">
        <f t="shared" si="0"/>
        <v>3.37</v>
      </c>
      <c r="I17" s="191">
        <v>2.72</v>
      </c>
      <c r="J17" s="191">
        <v>0.65</v>
      </c>
      <c r="K17" s="184">
        <v>100</v>
      </c>
      <c r="L17" s="184">
        <f t="shared" si="1"/>
        <v>337</v>
      </c>
      <c r="M17" s="199"/>
    </row>
    <row r="18" s="183" customFormat="1" ht="30" customHeight="1" spans="1:13">
      <c r="A18" s="184">
        <v>13</v>
      </c>
      <c r="B18" s="184" t="s">
        <v>3109</v>
      </c>
      <c r="C18" s="184" t="s">
        <v>3096</v>
      </c>
      <c r="D18" s="184" t="s">
        <v>3097</v>
      </c>
      <c r="E18" s="191" t="s">
        <v>241</v>
      </c>
      <c r="F18" s="191" t="s">
        <v>3109</v>
      </c>
      <c r="G18" s="192" t="s">
        <v>22</v>
      </c>
      <c r="H18" s="191">
        <f t="shared" si="0"/>
        <v>2.3</v>
      </c>
      <c r="I18" s="191">
        <v>1.82</v>
      </c>
      <c r="J18" s="191">
        <v>0.48</v>
      </c>
      <c r="K18" s="184">
        <v>100</v>
      </c>
      <c r="L18" s="184">
        <f t="shared" si="1"/>
        <v>230</v>
      </c>
      <c r="M18" s="199"/>
    </row>
    <row r="19" s="183" customFormat="1" ht="30" customHeight="1" spans="1:13">
      <c r="A19" s="184">
        <v>14</v>
      </c>
      <c r="B19" s="184" t="s">
        <v>3110</v>
      </c>
      <c r="C19" s="184" t="s">
        <v>3096</v>
      </c>
      <c r="D19" s="184" t="s">
        <v>3097</v>
      </c>
      <c r="E19" s="191" t="s">
        <v>241</v>
      </c>
      <c r="F19" s="191" t="s">
        <v>3110</v>
      </c>
      <c r="G19" s="192" t="s">
        <v>22</v>
      </c>
      <c r="H19" s="191">
        <f t="shared" si="0"/>
        <v>4.09</v>
      </c>
      <c r="I19" s="191">
        <v>3.27</v>
      </c>
      <c r="J19" s="191">
        <v>0.82</v>
      </c>
      <c r="K19" s="184">
        <v>100</v>
      </c>
      <c r="L19" s="184">
        <f t="shared" si="1"/>
        <v>409</v>
      </c>
      <c r="M19" s="199"/>
    </row>
    <row r="20" s="183" customFormat="1" ht="30" customHeight="1" spans="1:13">
      <c r="A20" s="184">
        <v>15</v>
      </c>
      <c r="B20" s="184" t="s">
        <v>3111</v>
      </c>
      <c r="C20" s="184" t="s">
        <v>3096</v>
      </c>
      <c r="D20" s="184" t="s">
        <v>3097</v>
      </c>
      <c r="E20" s="191" t="s">
        <v>241</v>
      </c>
      <c r="F20" s="191" t="s">
        <v>3111</v>
      </c>
      <c r="G20" s="192" t="s">
        <v>22</v>
      </c>
      <c r="H20" s="191">
        <f t="shared" si="0"/>
        <v>3.33</v>
      </c>
      <c r="I20" s="191">
        <v>2.72</v>
      </c>
      <c r="J20" s="191">
        <v>0.61</v>
      </c>
      <c r="K20" s="184">
        <v>100</v>
      </c>
      <c r="L20" s="184">
        <f t="shared" si="1"/>
        <v>333</v>
      </c>
      <c r="M20" s="199"/>
    </row>
    <row r="21" s="183" customFormat="1" ht="30" customHeight="1" spans="1:13">
      <c r="A21" s="184">
        <v>16</v>
      </c>
      <c r="B21" s="184" t="s">
        <v>3112</v>
      </c>
      <c r="C21" s="184" t="s">
        <v>3096</v>
      </c>
      <c r="D21" s="184" t="s">
        <v>3097</v>
      </c>
      <c r="E21" s="191" t="s">
        <v>241</v>
      </c>
      <c r="F21" s="191" t="s">
        <v>3112</v>
      </c>
      <c r="G21" s="192" t="s">
        <v>22</v>
      </c>
      <c r="H21" s="191">
        <f t="shared" si="0"/>
        <v>4.02</v>
      </c>
      <c r="I21" s="191">
        <v>3.27</v>
      </c>
      <c r="J21" s="191">
        <v>0.75</v>
      </c>
      <c r="K21" s="184">
        <v>100</v>
      </c>
      <c r="L21" s="184">
        <f t="shared" si="1"/>
        <v>402</v>
      </c>
      <c r="M21" s="199"/>
    </row>
    <row r="22" s="183" customFormat="1" ht="30" customHeight="1" spans="1:13">
      <c r="A22" s="184">
        <v>17</v>
      </c>
      <c r="B22" s="184" t="s">
        <v>3113</v>
      </c>
      <c r="C22" s="184" t="s">
        <v>3096</v>
      </c>
      <c r="D22" s="184" t="s">
        <v>3097</v>
      </c>
      <c r="E22" s="191" t="s">
        <v>241</v>
      </c>
      <c r="F22" s="191" t="s">
        <v>3113</v>
      </c>
      <c r="G22" s="192" t="s">
        <v>22</v>
      </c>
      <c r="H22" s="191">
        <f t="shared" si="0"/>
        <v>4.02</v>
      </c>
      <c r="I22" s="191">
        <v>3.27</v>
      </c>
      <c r="J22" s="191">
        <v>0.75</v>
      </c>
      <c r="K22" s="184">
        <v>100</v>
      </c>
      <c r="L22" s="184">
        <f t="shared" si="1"/>
        <v>402</v>
      </c>
      <c r="M22" s="199"/>
    </row>
    <row r="23" s="183" customFormat="1" ht="30" customHeight="1" spans="1:13">
      <c r="A23" s="184">
        <v>18</v>
      </c>
      <c r="B23" s="184" t="s">
        <v>3114</v>
      </c>
      <c r="C23" s="184" t="s">
        <v>3096</v>
      </c>
      <c r="D23" s="184" t="s">
        <v>3097</v>
      </c>
      <c r="E23" s="191" t="s">
        <v>241</v>
      </c>
      <c r="F23" s="191" t="s">
        <v>3114</v>
      </c>
      <c r="G23" s="192" t="s">
        <v>22</v>
      </c>
      <c r="H23" s="191">
        <f t="shared" si="0"/>
        <v>3.34</v>
      </c>
      <c r="I23" s="191">
        <v>2.73</v>
      </c>
      <c r="J23" s="191">
        <v>0.61</v>
      </c>
      <c r="K23" s="184">
        <v>100</v>
      </c>
      <c r="L23" s="184">
        <f t="shared" si="1"/>
        <v>334</v>
      </c>
      <c r="M23" s="199"/>
    </row>
    <row r="24" s="183" customFormat="1" ht="30" customHeight="1" spans="1:13">
      <c r="A24" s="184">
        <v>19</v>
      </c>
      <c r="B24" s="184" t="s">
        <v>3115</v>
      </c>
      <c r="C24" s="184" t="s">
        <v>3096</v>
      </c>
      <c r="D24" s="184" t="s">
        <v>3097</v>
      </c>
      <c r="E24" s="191" t="s">
        <v>241</v>
      </c>
      <c r="F24" s="191" t="s">
        <v>3115</v>
      </c>
      <c r="G24" s="192" t="s">
        <v>22</v>
      </c>
      <c r="H24" s="191">
        <f t="shared" si="0"/>
        <v>5.11</v>
      </c>
      <c r="I24" s="191">
        <v>4.36</v>
      </c>
      <c r="J24" s="191">
        <v>0.75</v>
      </c>
      <c r="K24" s="184">
        <v>100</v>
      </c>
      <c r="L24" s="184">
        <f t="shared" si="1"/>
        <v>511</v>
      </c>
      <c r="M24" s="199"/>
    </row>
    <row r="25" s="183" customFormat="1" ht="30" customHeight="1" spans="1:13">
      <c r="A25" s="184">
        <v>20</v>
      </c>
      <c r="B25" s="184" t="s">
        <v>3116</v>
      </c>
      <c r="C25" s="184" t="s">
        <v>3096</v>
      </c>
      <c r="D25" s="184" t="s">
        <v>3097</v>
      </c>
      <c r="E25" s="191" t="s">
        <v>241</v>
      </c>
      <c r="F25" s="191" t="s">
        <v>3116</v>
      </c>
      <c r="G25" s="192" t="s">
        <v>22</v>
      </c>
      <c r="H25" s="191">
        <f t="shared" si="0"/>
        <v>3.24</v>
      </c>
      <c r="I25" s="191">
        <v>2.73</v>
      </c>
      <c r="J25" s="191">
        <v>0.51</v>
      </c>
      <c r="K25" s="184">
        <v>100</v>
      </c>
      <c r="L25" s="184">
        <f t="shared" si="1"/>
        <v>324</v>
      </c>
      <c r="M25" s="199"/>
    </row>
    <row r="26" s="183" customFormat="1" ht="30" customHeight="1" spans="1:13">
      <c r="A26" s="184">
        <v>21</v>
      </c>
      <c r="B26" s="184" t="s">
        <v>3117</v>
      </c>
      <c r="C26" s="184" t="s">
        <v>3096</v>
      </c>
      <c r="D26" s="184" t="s">
        <v>3097</v>
      </c>
      <c r="E26" s="191" t="s">
        <v>241</v>
      </c>
      <c r="F26" s="191" t="s">
        <v>3117</v>
      </c>
      <c r="G26" s="192" t="s">
        <v>22</v>
      </c>
      <c r="H26" s="191">
        <f t="shared" si="0"/>
        <v>4.54</v>
      </c>
      <c r="I26" s="191">
        <v>3.81</v>
      </c>
      <c r="J26" s="191">
        <v>0.73</v>
      </c>
      <c r="K26" s="184">
        <v>100</v>
      </c>
      <c r="L26" s="184">
        <f t="shared" si="1"/>
        <v>454</v>
      </c>
      <c r="M26" s="199"/>
    </row>
    <row r="27" s="183" customFormat="1" ht="30" customHeight="1" spans="1:13">
      <c r="A27" s="184">
        <v>22</v>
      </c>
      <c r="B27" s="184" t="s">
        <v>3118</v>
      </c>
      <c r="C27" s="184" t="s">
        <v>3096</v>
      </c>
      <c r="D27" s="184" t="s">
        <v>3097</v>
      </c>
      <c r="E27" s="191" t="s">
        <v>241</v>
      </c>
      <c r="F27" s="191" t="s">
        <v>3118</v>
      </c>
      <c r="G27" s="192" t="s">
        <v>22</v>
      </c>
      <c r="H27" s="191">
        <f t="shared" si="0"/>
        <v>0.31</v>
      </c>
      <c r="I27" s="191"/>
      <c r="J27" s="191">
        <v>0.31</v>
      </c>
      <c r="K27" s="184">
        <v>100</v>
      </c>
      <c r="L27" s="184">
        <f t="shared" si="1"/>
        <v>31</v>
      </c>
      <c r="M27" s="199"/>
    </row>
    <row r="28" s="183" customFormat="1" ht="30" customHeight="1" spans="1:13">
      <c r="A28" s="184">
        <v>23</v>
      </c>
      <c r="B28" s="184" t="s">
        <v>3119</v>
      </c>
      <c r="C28" s="184" t="s">
        <v>3096</v>
      </c>
      <c r="D28" s="184" t="s">
        <v>3097</v>
      </c>
      <c r="E28" s="191" t="s">
        <v>61</v>
      </c>
      <c r="F28" s="191" t="s">
        <v>3119</v>
      </c>
      <c r="G28" s="192" t="s">
        <v>22</v>
      </c>
      <c r="H28" s="191">
        <f t="shared" si="0"/>
        <v>3.18</v>
      </c>
      <c r="I28" s="191">
        <v>2.61</v>
      </c>
      <c r="J28" s="201">
        <v>0.57</v>
      </c>
      <c r="K28" s="184">
        <v>100</v>
      </c>
      <c r="L28" s="184">
        <f t="shared" si="1"/>
        <v>318</v>
      </c>
      <c r="M28" s="199"/>
    </row>
    <row r="29" s="183" customFormat="1" ht="30" customHeight="1" spans="1:13">
      <c r="A29" s="184">
        <v>24</v>
      </c>
      <c r="B29" s="184" t="s">
        <v>3120</v>
      </c>
      <c r="C29" s="184" t="s">
        <v>3096</v>
      </c>
      <c r="D29" s="184" t="s">
        <v>3097</v>
      </c>
      <c r="E29" s="191" t="s">
        <v>61</v>
      </c>
      <c r="F29" s="191" t="s">
        <v>3120</v>
      </c>
      <c r="G29" s="192" t="s">
        <v>22</v>
      </c>
      <c r="H29" s="191">
        <f t="shared" si="0"/>
        <v>2.23</v>
      </c>
      <c r="I29" s="191">
        <v>1.81</v>
      </c>
      <c r="J29" s="201">
        <v>0.42</v>
      </c>
      <c r="K29" s="184">
        <v>100</v>
      </c>
      <c r="L29" s="184">
        <f t="shared" si="1"/>
        <v>223</v>
      </c>
      <c r="M29" s="199"/>
    </row>
    <row r="30" s="183" customFormat="1" ht="30" customHeight="1" spans="1:13">
      <c r="A30" s="184">
        <v>25</v>
      </c>
      <c r="B30" s="184" t="s">
        <v>3121</v>
      </c>
      <c r="C30" s="184" t="s">
        <v>3096</v>
      </c>
      <c r="D30" s="184" t="s">
        <v>3097</v>
      </c>
      <c r="E30" s="191" t="s">
        <v>61</v>
      </c>
      <c r="F30" s="191" t="s">
        <v>3121</v>
      </c>
      <c r="G30" s="192" t="s">
        <v>22</v>
      </c>
      <c r="H30" s="191">
        <f t="shared" si="0"/>
        <v>3.26</v>
      </c>
      <c r="I30" s="191">
        <v>2.61</v>
      </c>
      <c r="J30" s="201">
        <v>0.65</v>
      </c>
      <c r="K30" s="184">
        <v>100</v>
      </c>
      <c r="L30" s="184">
        <f t="shared" si="1"/>
        <v>326</v>
      </c>
      <c r="M30" s="199"/>
    </row>
    <row r="31" s="183" customFormat="1" ht="30" customHeight="1" spans="1:13">
      <c r="A31" s="184">
        <v>26</v>
      </c>
      <c r="B31" s="184" t="s">
        <v>3122</v>
      </c>
      <c r="C31" s="184" t="s">
        <v>3096</v>
      </c>
      <c r="D31" s="184" t="s">
        <v>3097</v>
      </c>
      <c r="E31" s="191" t="s">
        <v>61</v>
      </c>
      <c r="F31" s="191" t="s">
        <v>3122</v>
      </c>
      <c r="G31" s="192" t="s">
        <v>22</v>
      </c>
      <c r="H31" s="191">
        <f t="shared" si="0"/>
        <v>4.31</v>
      </c>
      <c r="I31" s="191">
        <v>3.48</v>
      </c>
      <c r="J31" s="201">
        <v>0.83</v>
      </c>
      <c r="K31" s="184">
        <v>100</v>
      </c>
      <c r="L31" s="184">
        <f t="shared" si="1"/>
        <v>431</v>
      </c>
      <c r="M31" s="199"/>
    </row>
    <row r="32" s="183" customFormat="1" ht="30" customHeight="1" spans="1:13">
      <c r="A32" s="184">
        <v>27</v>
      </c>
      <c r="B32" s="184" t="s">
        <v>3123</v>
      </c>
      <c r="C32" s="184" t="s">
        <v>3096</v>
      </c>
      <c r="D32" s="184" t="s">
        <v>3097</v>
      </c>
      <c r="E32" s="191" t="s">
        <v>61</v>
      </c>
      <c r="F32" s="191" t="s">
        <v>3123</v>
      </c>
      <c r="G32" s="192" t="s">
        <v>22</v>
      </c>
      <c r="H32" s="191">
        <f t="shared" si="0"/>
        <v>3.8</v>
      </c>
      <c r="I32" s="191">
        <v>3.7</v>
      </c>
      <c r="J32" s="201">
        <v>0.1</v>
      </c>
      <c r="K32" s="184">
        <v>100</v>
      </c>
      <c r="L32" s="184">
        <f t="shared" si="1"/>
        <v>380</v>
      </c>
      <c r="M32" s="199"/>
    </row>
    <row r="33" s="183" customFormat="1" ht="30" customHeight="1" spans="1:13">
      <c r="A33" s="184">
        <v>28</v>
      </c>
      <c r="B33" s="184" t="s">
        <v>3124</v>
      </c>
      <c r="C33" s="184" t="s">
        <v>3096</v>
      </c>
      <c r="D33" s="184" t="s">
        <v>3097</v>
      </c>
      <c r="E33" s="191" t="s">
        <v>61</v>
      </c>
      <c r="F33" s="191" t="s">
        <v>3124</v>
      </c>
      <c r="G33" s="192" t="s">
        <v>22</v>
      </c>
      <c r="H33" s="191">
        <f t="shared" si="0"/>
        <v>4.5</v>
      </c>
      <c r="I33" s="191">
        <v>3.48</v>
      </c>
      <c r="J33" s="201">
        <v>1.02</v>
      </c>
      <c r="K33" s="184">
        <v>100</v>
      </c>
      <c r="L33" s="184">
        <f t="shared" si="1"/>
        <v>450</v>
      </c>
      <c r="M33" s="199"/>
    </row>
    <row r="34" s="183" customFormat="1" ht="30" customHeight="1" spans="1:13">
      <c r="A34" s="184">
        <v>29</v>
      </c>
      <c r="B34" s="193" t="s">
        <v>3125</v>
      </c>
      <c r="C34" s="184" t="s">
        <v>3096</v>
      </c>
      <c r="D34" s="184" t="s">
        <v>3097</v>
      </c>
      <c r="E34" s="191" t="s">
        <v>61</v>
      </c>
      <c r="F34" s="193" t="s">
        <v>3125</v>
      </c>
      <c r="G34" s="192" t="s">
        <v>22</v>
      </c>
      <c r="H34" s="191">
        <f t="shared" si="0"/>
        <v>2.27</v>
      </c>
      <c r="I34" s="191">
        <v>1.75</v>
      </c>
      <c r="J34" s="201">
        <v>0.52</v>
      </c>
      <c r="K34" s="184">
        <v>100</v>
      </c>
      <c r="L34" s="184">
        <f t="shared" si="1"/>
        <v>227</v>
      </c>
      <c r="M34" s="199"/>
    </row>
    <row r="35" s="183" customFormat="1" ht="30" customHeight="1" spans="1:13">
      <c r="A35" s="184">
        <v>30</v>
      </c>
      <c r="B35" s="184" t="s">
        <v>3126</v>
      </c>
      <c r="C35" s="184" t="s">
        <v>3096</v>
      </c>
      <c r="D35" s="184" t="s">
        <v>3097</v>
      </c>
      <c r="E35" s="191" t="s">
        <v>61</v>
      </c>
      <c r="F35" s="191" t="s">
        <v>3126</v>
      </c>
      <c r="G35" s="192" t="s">
        <v>22</v>
      </c>
      <c r="H35" s="191">
        <f t="shared" si="0"/>
        <v>2.71</v>
      </c>
      <c r="I35" s="191">
        <v>2.07</v>
      </c>
      <c r="J35" s="201">
        <v>0.64</v>
      </c>
      <c r="K35" s="184">
        <v>100</v>
      </c>
      <c r="L35" s="184">
        <f t="shared" si="1"/>
        <v>271</v>
      </c>
      <c r="M35" s="199"/>
    </row>
    <row r="36" s="183" customFormat="1" ht="30" customHeight="1" spans="1:13">
      <c r="A36" s="184">
        <v>31</v>
      </c>
      <c r="B36" s="184" t="s">
        <v>3127</v>
      </c>
      <c r="C36" s="184" t="s">
        <v>3096</v>
      </c>
      <c r="D36" s="184" t="s">
        <v>3097</v>
      </c>
      <c r="E36" s="191" t="s">
        <v>61</v>
      </c>
      <c r="F36" s="191" t="s">
        <v>3127</v>
      </c>
      <c r="G36" s="192" t="s">
        <v>22</v>
      </c>
      <c r="H36" s="191">
        <f t="shared" si="0"/>
        <v>3.34</v>
      </c>
      <c r="I36" s="191">
        <v>2.73</v>
      </c>
      <c r="J36" s="201">
        <v>0.61</v>
      </c>
      <c r="K36" s="184">
        <v>100</v>
      </c>
      <c r="L36" s="184">
        <f t="shared" si="1"/>
        <v>334</v>
      </c>
      <c r="M36" s="199"/>
    </row>
    <row r="37" s="183" customFormat="1" ht="30" customHeight="1" spans="1:13">
      <c r="A37" s="184">
        <v>32</v>
      </c>
      <c r="B37" s="184" t="s">
        <v>3128</v>
      </c>
      <c r="C37" s="184" t="s">
        <v>3096</v>
      </c>
      <c r="D37" s="184" t="s">
        <v>3097</v>
      </c>
      <c r="E37" s="191" t="s">
        <v>61</v>
      </c>
      <c r="F37" s="191" t="s">
        <v>3128</v>
      </c>
      <c r="G37" s="192" t="s">
        <v>22</v>
      </c>
      <c r="H37" s="191">
        <f t="shared" si="0"/>
        <v>4.04</v>
      </c>
      <c r="I37" s="191">
        <v>3.27</v>
      </c>
      <c r="J37" s="201">
        <v>0.77</v>
      </c>
      <c r="K37" s="184">
        <v>100</v>
      </c>
      <c r="L37" s="184">
        <f t="shared" si="1"/>
        <v>404</v>
      </c>
      <c r="M37" s="199"/>
    </row>
    <row r="38" s="183" customFormat="1" ht="30" customHeight="1" spans="1:13">
      <c r="A38" s="184">
        <v>33</v>
      </c>
      <c r="B38" s="184" t="s">
        <v>3129</v>
      </c>
      <c r="C38" s="184" t="s">
        <v>3096</v>
      </c>
      <c r="D38" s="184" t="s">
        <v>3097</v>
      </c>
      <c r="E38" s="191" t="s">
        <v>61</v>
      </c>
      <c r="F38" s="191" t="s">
        <v>3129</v>
      </c>
      <c r="G38" s="192" t="s">
        <v>22</v>
      </c>
      <c r="H38" s="191">
        <f t="shared" si="0"/>
        <v>6.55</v>
      </c>
      <c r="I38" s="191">
        <v>5.45</v>
      </c>
      <c r="J38" s="201">
        <v>1.1</v>
      </c>
      <c r="K38" s="184">
        <v>100</v>
      </c>
      <c r="L38" s="184">
        <f t="shared" si="1"/>
        <v>655</v>
      </c>
      <c r="M38" s="199"/>
    </row>
    <row r="39" s="183" customFormat="1" ht="30" customHeight="1" spans="1:13">
      <c r="A39" s="184">
        <v>34</v>
      </c>
      <c r="B39" s="184" t="s">
        <v>3130</v>
      </c>
      <c r="C39" s="184" t="s">
        <v>3096</v>
      </c>
      <c r="D39" s="184" t="s">
        <v>3097</v>
      </c>
      <c r="E39" s="191" t="s">
        <v>61</v>
      </c>
      <c r="F39" s="191" t="s">
        <v>3130</v>
      </c>
      <c r="G39" s="192" t="s">
        <v>22</v>
      </c>
      <c r="H39" s="191">
        <f t="shared" si="0"/>
        <v>1.92</v>
      </c>
      <c r="I39" s="191">
        <v>1.66</v>
      </c>
      <c r="J39" s="201">
        <v>0.26</v>
      </c>
      <c r="K39" s="184">
        <v>100</v>
      </c>
      <c r="L39" s="184">
        <f t="shared" si="1"/>
        <v>192</v>
      </c>
      <c r="M39" s="199"/>
    </row>
    <row r="40" s="183" customFormat="1" ht="30" customHeight="1" spans="1:13">
      <c r="A40" s="184">
        <v>35</v>
      </c>
      <c r="B40" s="184" t="s">
        <v>3131</v>
      </c>
      <c r="C40" s="184" t="s">
        <v>3096</v>
      </c>
      <c r="D40" s="184" t="s">
        <v>3097</v>
      </c>
      <c r="E40" s="191" t="s">
        <v>61</v>
      </c>
      <c r="F40" s="191" t="s">
        <v>3131</v>
      </c>
      <c r="G40" s="192" t="s">
        <v>22</v>
      </c>
      <c r="H40" s="191">
        <f t="shared" si="0"/>
        <v>5.48</v>
      </c>
      <c r="I40" s="191">
        <v>4.46</v>
      </c>
      <c r="J40" s="201">
        <v>1.02</v>
      </c>
      <c r="K40" s="184">
        <v>100</v>
      </c>
      <c r="L40" s="184">
        <f t="shared" si="1"/>
        <v>548</v>
      </c>
      <c r="M40" s="199"/>
    </row>
    <row r="41" s="183" customFormat="1" ht="30" customHeight="1" spans="1:13">
      <c r="A41" s="184">
        <v>36</v>
      </c>
      <c r="B41" s="184" t="s">
        <v>3132</v>
      </c>
      <c r="C41" s="184" t="s">
        <v>3096</v>
      </c>
      <c r="D41" s="184" t="s">
        <v>3097</v>
      </c>
      <c r="E41" s="191" t="s">
        <v>61</v>
      </c>
      <c r="F41" s="191" t="s">
        <v>3132</v>
      </c>
      <c r="G41" s="192" t="s">
        <v>22</v>
      </c>
      <c r="H41" s="191">
        <f t="shared" si="0"/>
        <v>3.34</v>
      </c>
      <c r="I41" s="191">
        <v>2.73</v>
      </c>
      <c r="J41" s="201">
        <v>0.61</v>
      </c>
      <c r="K41" s="184">
        <v>100</v>
      </c>
      <c r="L41" s="184">
        <f t="shared" si="1"/>
        <v>334</v>
      </c>
      <c r="M41" s="199"/>
    </row>
    <row r="42" s="183" customFormat="1" ht="30" customHeight="1" spans="1:13">
      <c r="A42" s="184">
        <v>37</v>
      </c>
      <c r="B42" s="193" t="s">
        <v>3133</v>
      </c>
      <c r="C42" s="184" t="s">
        <v>3096</v>
      </c>
      <c r="D42" s="184" t="s">
        <v>3097</v>
      </c>
      <c r="E42" s="191" t="s">
        <v>61</v>
      </c>
      <c r="F42" s="193" t="s">
        <v>3133</v>
      </c>
      <c r="G42" s="192" t="s">
        <v>22</v>
      </c>
      <c r="H42" s="191">
        <f t="shared" si="0"/>
        <v>4.11</v>
      </c>
      <c r="I42" s="191">
        <v>3.48</v>
      </c>
      <c r="J42" s="201">
        <v>0.63</v>
      </c>
      <c r="K42" s="184">
        <v>100</v>
      </c>
      <c r="L42" s="184">
        <f t="shared" si="1"/>
        <v>411</v>
      </c>
      <c r="M42" s="199"/>
    </row>
    <row r="43" s="183" customFormat="1" ht="30" customHeight="1" spans="1:13">
      <c r="A43" s="184">
        <v>38</v>
      </c>
      <c r="B43" s="184" t="s">
        <v>3134</v>
      </c>
      <c r="C43" s="184" t="s">
        <v>3096</v>
      </c>
      <c r="D43" s="184" t="s">
        <v>3097</v>
      </c>
      <c r="E43" s="191" t="s">
        <v>61</v>
      </c>
      <c r="F43" s="191" t="s">
        <v>3134</v>
      </c>
      <c r="G43" s="192" t="s">
        <v>22</v>
      </c>
      <c r="H43" s="191">
        <f t="shared" si="0"/>
        <v>1.98</v>
      </c>
      <c r="I43" s="191">
        <v>1.69</v>
      </c>
      <c r="J43" s="201">
        <v>0.29</v>
      </c>
      <c r="K43" s="184">
        <v>100</v>
      </c>
      <c r="L43" s="184">
        <f t="shared" si="1"/>
        <v>198</v>
      </c>
      <c r="M43" s="199"/>
    </row>
    <row r="44" s="183" customFormat="1" ht="30" customHeight="1" spans="1:13">
      <c r="A44" s="184">
        <v>39</v>
      </c>
      <c r="B44" s="184" t="s">
        <v>3135</v>
      </c>
      <c r="C44" s="184" t="s">
        <v>3096</v>
      </c>
      <c r="D44" s="184" t="s">
        <v>3097</v>
      </c>
      <c r="E44" s="191" t="s">
        <v>61</v>
      </c>
      <c r="F44" s="191" t="s">
        <v>3135</v>
      </c>
      <c r="G44" s="192" t="s">
        <v>22</v>
      </c>
      <c r="H44" s="191">
        <f t="shared" si="0"/>
        <v>4.11</v>
      </c>
      <c r="I44" s="191">
        <v>3.48</v>
      </c>
      <c r="J44" s="201">
        <v>0.63</v>
      </c>
      <c r="K44" s="184">
        <v>100</v>
      </c>
      <c r="L44" s="184">
        <f t="shared" si="1"/>
        <v>411</v>
      </c>
      <c r="M44" s="199"/>
    </row>
    <row r="45" s="183" customFormat="1" ht="30" customHeight="1" spans="1:13">
      <c r="A45" s="184">
        <v>40</v>
      </c>
      <c r="B45" s="184" t="s">
        <v>3136</v>
      </c>
      <c r="C45" s="184" t="s">
        <v>3096</v>
      </c>
      <c r="D45" s="184" t="s">
        <v>3097</v>
      </c>
      <c r="E45" s="191" t="s">
        <v>61</v>
      </c>
      <c r="F45" s="191" t="s">
        <v>3136</v>
      </c>
      <c r="G45" s="192" t="s">
        <v>22</v>
      </c>
      <c r="H45" s="191">
        <f t="shared" si="0"/>
        <v>3.34</v>
      </c>
      <c r="I45" s="191">
        <v>2.73</v>
      </c>
      <c r="J45" s="201">
        <v>0.61</v>
      </c>
      <c r="K45" s="184">
        <v>100</v>
      </c>
      <c r="L45" s="184">
        <f t="shared" si="1"/>
        <v>334</v>
      </c>
      <c r="M45" s="199"/>
    </row>
    <row r="46" s="183" customFormat="1" ht="30" customHeight="1" spans="1:13">
      <c r="A46" s="184">
        <v>41</v>
      </c>
      <c r="B46" s="184" t="s">
        <v>3137</v>
      </c>
      <c r="C46" s="184" t="s">
        <v>3096</v>
      </c>
      <c r="D46" s="184" t="s">
        <v>3097</v>
      </c>
      <c r="E46" s="191" t="s">
        <v>61</v>
      </c>
      <c r="F46" s="191" t="s">
        <v>3137</v>
      </c>
      <c r="G46" s="192" t="s">
        <v>22</v>
      </c>
      <c r="H46" s="191">
        <f t="shared" si="0"/>
        <v>2.27</v>
      </c>
      <c r="I46" s="191">
        <v>1.75</v>
      </c>
      <c r="J46" s="201">
        <v>0.52</v>
      </c>
      <c r="K46" s="184">
        <v>100</v>
      </c>
      <c r="L46" s="184">
        <f t="shared" si="1"/>
        <v>227</v>
      </c>
      <c r="M46" s="199"/>
    </row>
    <row r="47" s="183" customFormat="1" ht="30" customHeight="1" spans="1:13">
      <c r="A47" s="184">
        <v>42</v>
      </c>
      <c r="B47" s="184" t="s">
        <v>3138</v>
      </c>
      <c r="C47" s="184" t="s">
        <v>3096</v>
      </c>
      <c r="D47" s="184" t="s">
        <v>3097</v>
      </c>
      <c r="E47" s="191" t="s">
        <v>61</v>
      </c>
      <c r="F47" s="191" t="s">
        <v>3138</v>
      </c>
      <c r="G47" s="192" t="s">
        <v>22</v>
      </c>
      <c r="H47" s="191">
        <f t="shared" si="0"/>
        <v>2.3</v>
      </c>
      <c r="I47" s="191">
        <v>1.78</v>
      </c>
      <c r="J47" s="201">
        <v>0.52</v>
      </c>
      <c r="K47" s="184">
        <v>100</v>
      </c>
      <c r="L47" s="184">
        <f t="shared" si="1"/>
        <v>230</v>
      </c>
      <c r="M47" s="199"/>
    </row>
    <row r="48" s="183" customFormat="1" ht="30" customHeight="1" spans="1:13">
      <c r="A48" s="184">
        <v>43</v>
      </c>
      <c r="B48" s="184" t="s">
        <v>3139</v>
      </c>
      <c r="C48" s="184" t="s">
        <v>3096</v>
      </c>
      <c r="D48" s="184" t="s">
        <v>3097</v>
      </c>
      <c r="E48" s="191" t="s">
        <v>61</v>
      </c>
      <c r="F48" s="191" t="s">
        <v>3139</v>
      </c>
      <c r="G48" s="192" t="s">
        <v>22</v>
      </c>
      <c r="H48" s="191">
        <f t="shared" si="0"/>
        <v>2.3</v>
      </c>
      <c r="I48" s="191">
        <v>1.78</v>
      </c>
      <c r="J48" s="201">
        <v>0.52</v>
      </c>
      <c r="K48" s="184">
        <v>100</v>
      </c>
      <c r="L48" s="184">
        <f t="shared" si="1"/>
        <v>230</v>
      </c>
      <c r="M48" s="199"/>
    </row>
    <row r="49" s="183" customFormat="1" ht="30" customHeight="1" spans="1:13">
      <c r="A49" s="184">
        <v>44</v>
      </c>
      <c r="B49" s="184" t="s">
        <v>3140</v>
      </c>
      <c r="C49" s="184" t="s">
        <v>3096</v>
      </c>
      <c r="D49" s="184" t="s">
        <v>3097</v>
      </c>
      <c r="E49" s="191" t="s">
        <v>61</v>
      </c>
      <c r="F49" s="191" t="s">
        <v>3140</v>
      </c>
      <c r="G49" s="192" t="s">
        <v>22</v>
      </c>
      <c r="H49" s="191">
        <f t="shared" si="0"/>
        <v>5.77</v>
      </c>
      <c r="I49" s="191">
        <v>4.68</v>
      </c>
      <c r="J49" s="201">
        <v>1.09</v>
      </c>
      <c r="K49" s="184">
        <v>100</v>
      </c>
      <c r="L49" s="184">
        <f t="shared" si="1"/>
        <v>577</v>
      </c>
      <c r="M49" s="199"/>
    </row>
    <row r="50" s="183" customFormat="1" ht="30" customHeight="1" spans="1:13">
      <c r="A50" s="184">
        <v>45</v>
      </c>
      <c r="B50" s="184" t="s">
        <v>3141</v>
      </c>
      <c r="C50" s="184" t="s">
        <v>3096</v>
      </c>
      <c r="D50" s="184" t="s">
        <v>3097</v>
      </c>
      <c r="E50" s="191" t="s">
        <v>61</v>
      </c>
      <c r="F50" s="191" t="s">
        <v>3141</v>
      </c>
      <c r="G50" s="192" t="s">
        <v>22</v>
      </c>
      <c r="H50" s="191">
        <f t="shared" si="0"/>
        <v>2.27</v>
      </c>
      <c r="I50" s="191">
        <v>1.75</v>
      </c>
      <c r="J50" s="201">
        <v>0.52</v>
      </c>
      <c r="K50" s="184">
        <v>100</v>
      </c>
      <c r="L50" s="184">
        <f t="shared" si="1"/>
        <v>227</v>
      </c>
      <c r="M50" s="199"/>
    </row>
    <row r="51" s="183" customFormat="1" ht="30" customHeight="1" spans="1:13">
      <c r="A51" s="184">
        <v>46</v>
      </c>
      <c r="B51" s="193" t="s">
        <v>3142</v>
      </c>
      <c r="C51" s="184" t="s">
        <v>3096</v>
      </c>
      <c r="D51" s="184" t="s">
        <v>3097</v>
      </c>
      <c r="E51" s="191" t="s">
        <v>61</v>
      </c>
      <c r="F51" s="193" t="s">
        <v>3142</v>
      </c>
      <c r="G51" s="192" t="s">
        <v>22</v>
      </c>
      <c r="H51" s="191">
        <f t="shared" si="0"/>
        <v>6.28</v>
      </c>
      <c r="I51" s="191">
        <v>5.23</v>
      </c>
      <c r="J51" s="201">
        <v>1.05</v>
      </c>
      <c r="K51" s="184">
        <v>100</v>
      </c>
      <c r="L51" s="184">
        <f t="shared" si="1"/>
        <v>628</v>
      </c>
      <c r="M51" s="199"/>
    </row>
    <row r="52" s="183" customFormat="1" ht="30" customHeight="1" spans="1:13">
      <c r="A52" s="184">
        <v>47</v>
      </c>
      <c r="B52" s="184" t="s">
        <v>3143</v>
      </c>
      <c r="C52" s="184" t="s">
        <v>3096</v>
      </c>
      <c r="D52" s="184" t="s">
        <v>3097</v>
      </c>
      <c r="E52" s="191" t="s">
        <v>61</v>
      </c>
      <c r="F52" s="191" t="s">
        <v>3143</v>
      </c>
      <c r="G52" s="192" t="s">
        <v>22</v>
      </c>
      <c r="H52" s="191">
        <f t="shared" si="0"/>
        <v>7.1</v>
      </c>
      <c r="I52" s="191">
        <v>5.88</v>
      </c>
      <c r="J52" s="201">
        <v>1.22</v>
      </c>
      <c r="K52" s="184">
        <v>100</v>
      </c>
      <c r="L52" s="184">
        <f t="shared" si="1"/>
        <v>710</v>
      </c>
      <c r="M52" s="199"/>
    </row>
    <row r="53" s="183" customFormat="1" ht="30" customHeight="1" spans="1:13">
      <c r="A53" s="184">
        <v>48</v>
      </c>
      <c r="B53" s="184" t="s">
        <v>3144</v>
      </c>
      <c r="C53" s="184" t="s">
        <v>3096</v>
      </c>
      <c r="D53" s="184" t="s">
        <v>3097</v>
      </c>
      <c r="E53" s="191" t="s">
        <v>61</v>
      </c>
      <c r="F53" s="191" t="s">
        <v>3144</v>
      </c>
      <c r="G53" s="192" t="s">
        <v>22</v>
      </c>
      <c r="H53" s="191">
        <f t="shared" si="0"/>
        <v>0.32</v>
      </c>
      <c r="I53" s="191"/>
      <c r="J53" s="201">
        <v>0.32</v>
      </c>
      <c r="K53" s="184">
        <v>100</v>
      </c>
      <c r="L53" s="184">
        <f t="shared" si="1"/>
        <v>32</v>
      </c>
      <c r="M53" s="199"/>
    </row>
    <row r="54" s="183" customFormat="1" ht="30" customHeight="1" spans="1:13">
      <c r="A54" s="184">
        <v>49</v>
      </c>
      <c r="B54" s="184" t="s">
        <v>3145</v>
      </c>
      <c r="C54" s="184" t="s">
        <v>3096</v>
      </c>
      <c r="D54" s="184" t="s">
        <v>3097</v>
      </c>
      <c r="E54" s="191" t="s">
        <v>206</v>
      </c>
      <c r="F54" s="191" t="s">
        <v>3145</v>
      </c>
      <c r="G54" s="192" t="s">
        <v>22</v>
      </c>
      <c r="H54" s="191">
        <f t="shared" si="0"/>
        <v>3.96</v>
      </c>
      <c r="I54" s="191">
        <v>3.14</v>
      </c>
      <c r="J54" s="201">
        <v>0.82</v>
      </c>
      <c r="K54" s="184">
        <v>100</v>
      </c>
      <c r="L54" s="184">
        <f t="shared" si="1"/>
        <v>396</v>
      </c>
      <c r="M54" s="199"/>
    </row>
    <row r="55" s="183" customFormat="1" ht="30" customHeight="1" spans="1:13">
      <c r="A55" s="184">
        <v>50</v>
      </c>
      <c r="B55" s="184" t="s">
        <v>3146</v>
      </c>
      <c r="C55" s="184" t="s">
        <v>3096</v>
      </c>
      <c r="D55" s="184" t="s">
        <v>3097</v>
      </c>
      <c r="E55" s="191" t="s">
        <v>206</v>
      </c>
      <c r="F55" s="191" t="s">
        <v>3146</v>
      </c>
      <c r="G55" s="192" t="s">
        <v>22</v>
      </c>
      <c r="H55" s="191">
        <f t="shared" si="0"/>
        <v>3.51</v>
      </c>
      <c r="I55" s="191">
        <v>2.94</v>
      </c>
      <c r="J55" s="201">
        <v>0.57</v>
      </c>
      <c r="K55" s="184">
        <v>100</v>
      </c>
      <c r="L55" s="184">
        <f t="shared" si="1"/>
        <v>351</v>
      </c>
      <c r="M55" s="199"/>
    </row>
    <row r="56" s="183" customFormat="1" ht="30" customHeight="1" spans="1:13">
      <c r="A56" s="184">
        <v>51</v>
      </c>
      <c r="B56" s="184" t="s">
        <v>3147</v>
      </c>
      <c r="C56" s="184" t="s">
        <v>3096</v>
      </c>
      <c r="D56" s="184" t="s">
        <v>3097</v>
      </c>
      <c r="E56" s="191" t="s">
        <v>206</v>
      </c>
      <c r="F56" s="191" t="s">
        <v>3147</v>
      </c>
      <c r="G56" s="192" t="s">
        <v>22</v>
      </c>
      <c r="H56" s="191">
        <f t="shared" si="0"/>
        <v>2.29</v>
      </c>
      <c r="I56" s="191">
        <v>1.81</v>
      </c>
      <c r="J56" s="201">
        <v>0.48</v>
      </c>
      <c r="K56" s="184">
        <v>100</v>
      </c>
      <c r="L56" s="184">
        <f t="shared" si="1"/>
        <v>229</v>
      </c>
      <c r="M56" s="199"/>
    </row>
    <row r="57" s="183" customFormat="1" ht="30" customHeight="1" spans="1:13">
      <c r="A57" s="184">
        <v>52</v>
      </c>
      <c r="B57" s="184" t="s">
        <v>3148</v>
      </c>
      <c r="C57" s="184" t="s">
        <v>3096</v>
      </c>
      <c r="D57" s="184" t="s">
        <v>3097</v>
      </c>
      <c r="E57" s="191" t="s">
        <v>206</v>
      </c>
      <c r="F57" s="191" t="s">
        <v>3148</v>
      </c>
      <c r="G57" s="192" t="s">
        <v>22</v>
      </c>
      <c r="H57" s="191">
        <f t="shared" si="0"/>
        <v>2.29</v>
      </c>
      <c r="I57" s="191">
        <v>1.81</v>
      </c>
      <c r="J57" s="201">
        <v>0.48</v>
      </c>
      <c r="K57" s="184">
        <v>100</v>
      </c>
      <c r="L57" s="184">
        <f t="shared" si="1"/>
        <v>229</v>
      </c>
      <c r="M57" s="199"/>
    </row>
    <row r="58" s="183" customFormat="1" ht="30" customHeight="1" spans="1:13">
      <c r="A58" s="184">
        <v>53</v>
      </c>
      <c r="B58" s="184" t="s">
        <v>3149</v>
      </c>
      <c r="C58" s="184" t="s">
        <v>3096</v>
      </c>
      <c r="D58" s="184" t="s">
        <v>3097</v>
      </c>
      <c r="E58" s="191" t="s">
        <v>206</v>
      </c>
      <c r="F58" s="191" t="s">
        <v>3149</v>
      </c>
      <c r="G58" s="192" t="s">
        <v>22</v>
      </c>
      <c r="H58" s="191">
        <f t="shared" si="0"/>
        <v>3.18</v>
      </c>
      <c r="I58" s="191">
        <v>2.61</v>
      </c>
      <c r="J58" s="201">
        <v>0.57</v>
      </c>
      <c r="K58" s="184">
        <v>100</v>
      </c>
      <c r="L58" s="184">
        <f t="shared" si="1"/>
        <v>318</v>
      </c>
      <c r="M58" s="199"/>
    </row>
    <row r="59" s="183" customFormat="1" ht="30" customHeight="1" spans="1:13">
      <c r="A59" s="184">
        <v>54</v>
      </c>
      <c r="B59" s="184" t="s">
        <v>3150</v>
      </c>
      <c r="C59" s="184" t="s">
        <v>3096</v>
      </c>
      <c r="D59" s="184" t="s">
        <v>3097</v>
      </c>
      <c r="E59" s="191" t="s">
        <v>206</v>
      </c>
      <c r="F59" s="191" t="s">
        <v>3150</v>
      </c>
      <c r="G59" s="192" t="s">
        <v>22</v>
      </c>
      <c r="H59" s="191">
        <f t="shared" si="0"/>
        <v>4.58</v>
      </c>
      <c r="I59" s="191">
        <v>3.92</v>
      </c>
      <c r="J59" s="201">
        <v>0.66</v>
      </c>
      <c r="K59" s="184">
        <v>100</v>
      </c>
      <c r="L59" s="184">
        <f t="shared" si="1"/>
        <v>458</v>
      </c>
      <c r="M59" s="199"/>
    </row>
    <row r="60" s="183" customFormat="1" ht="30" customHeight="1" spans="1:13">
      <c r="A60" s="184">
        <v>55</v>
      </c>
      <c r="B60" s="184" t="s">
        <v>3151</v>
      </c>
      <c r="C60" s="184" t="s">
        <v>3096</v>
      </c>
      <c r="D60" s="184" t="s">
        <v>3097</v>
      </c>
      <c r="E60" s="191" t="s">
        <v>206</v>
      </c>
      <c r="F60" s="191" t="s">
        <v>3151</v>
      </c>
      <c r="G60" s="192" t="s">
        <v>22</v>
      </c>
      <c r="H60" s="191">
        <f t="shared" si="0"/>
        <v>3.51</v>
      </c>
      <c r="I60" s="191">
        <v>2.94</v>
      </c>
      <c r="J60" s="201">
        <v>0.57</v>
      </c>
      <c r="K60" s="184">
        <v>100</v>
      </c>
      <c r="L60" s="184">
        <f t="shared" si="1"/>
        <v>351</v>
      </c>
      <c r="M60" s="199"/>
    </row>
    <row r="61" s="183" customFormat="1" ht="30" customHeight="1" spans="1:13">
      <c r="A61" s="184">
        <v>56</v>
      </c>
      <c r="B61" s="184" t="s">
        <v>3152</v>
      </c>
      <c r="C61" s="184" t="s">
        <v>3096</v>
      </c>
      <c r="D61" s="184" t="s">
        <v>3097</v>
      </c>
      <c r="E61" s="191" t="s">
        <v>206</v>
      </c>
      <c r="F61" s="191" t="s">
        <v>3152</v>
      </c>
      <c r="G61" s="192" t="s">
        <v>22</v>
      </c>
      <c r="H61" s="191">
        <f t="shared" si="0"/>
        <v>4.36</v>
      </c>
      <c r="I61" s="191">
        <v>3.49</v>
      </c>
      <c r="J61" s="201">
        <v>0.87</v>
      </c>
      <c r="K61" s="184">
        <v>100</v>
      </c>
      <c r="L61" s="184">
        <f t="shared" si="1"/>
        <v>436</v>
      </c>
      <c r="M61" s="199"/>
    </row>
    <row r="62" s="183" customFormat="1" ht="30" customHeight="1" spans="1:13">
      <c r="A62" s="184">
        <v>57</v>
      </c>
      <c r="B62" s="184" t="s">
        <v>3153</v>
      </c>
      <c r="C62" s="184" t="s">
        <v>3096</v>
      </c>
      <c r="D62" s="184" t="s">
        <v>3097</v>
      </c>
      <c r="E62" s="191" t="s">
        <v>206</v>
      </c>
      <c r="F62" s="191" t="s">
        <v>3153</v>
      </c>
      <c r="G62" s="192" t="s">
        <v>22</v>
      </c>
      <c r="H62" s="191">
        <f t="shared" si="0"/>
        <v>2.4</v>
      </c>
      <c r="I62" s="191">
        <v>1.82</v>
      </c>
      <c r="J62" s="201">
        <v>0.58</v>
      </c>
      <c r="K62" s="184">
        <v>100</v>
      </c>
      <c r="L62" s="184">
        <f t="shared" si="1"/>
        <v>240</v>
      </c>
      <c r="M62" s="199"/>
    </row>
    <row r="63" s="183" customFormat="1" ht="30" customHeight="1" spans="1:13">
      <c r="A63" s="184">
        <v>58</v>
      </c>
      <c r="B63" s="184" t="s">
        <v>3154</v>
      </c>
      <c r="C63" s="184" t="s">
        <v>3096</v>
      </c>
      <c r="D63" s="184" t="s">
        <v>3097</v>
      </c>
      <c r="E63" s="191" t="s">
        <v>206</v>
      </c>
      <c r="F63" s="191" t="s">
        <v>3154</v>
      </c>
      <c r="G63" s="192" t="s">
        <v>22</v>
      </c>
      <c r="H63" s="191">
        <f t="shared" si="0"/>
        <v>2.24</v>
      </c>
      <c r="I63" s="191">
        <v>1.79</v>
      </c>
      <c r="J63" s="201">
        <v>0.45</v>
      </c>
      <c r="K63" s="184">
        <v>100</v>
      </c>
      <c r="L63" s="184">
        <f t="shared" si="1"/>
        <v>224</v>
      </c>
      <c r="M63" s="199"/>
    </row>
    <row r="64" s="183" customFormat="1" ht="30" customHeight="1" spans="1:13">
      <c r="A64" s="184">
        <v>59</v>
      </c>
      <c r="B64" s="184" t="s">
        <v>3155</v>
      </c>
      <c r="C64" s="184" t="s">
        <v>3096</v>
      </c>
      <c r="D64" s="184" t="s">
        <v>3097</v>
      </c>
      <c r="E64" s="191" t="s">
        <v>206</v>
      </c>
      <c r="F64" s="191" t="s">
        <v>3155</v>
      </c>
      <c r="G64" s="192" t="s">
        <v>22</v>
      </c>
      <c r="H64" s="191">
        <f t="shared" si="0"/>
        <v>1.94</v>
      </c>
      <c r="I64" s="191">
        <v>1.52</v>
      </c>
      <c r="J64" s="201">
        <v>0.42</v>
      </c>
      <c r="K64" s="184">
        <v>100</v>
      </c>
      <c r="L64" s="184">
        <f t="shared" si="1"/>
        <v>194</v>
      </c>
      <c r="M64" s="199"/>
    </row>
    <row r="65" s="183" customFormat="1" ht="30" customHeight="1" spans="1:13">
      <c r="A65" s="184">
        <v>60</v>
      </c>
      <c r="B65" s="193" t="s">
        <v>3156</v>
      </c>
      <c r="C65" s="184" t="s">
        <v>3096</v>
      </c>
      <c r="D65" s="184" t="s">
        <v>3097</v>
      </c>
      <c r="E65" s="191" t="s">
        <v>206</v>
      </c>
      <c r="F65" s="193" t="s">
        <v>3156</v>
      </c>
      <c r="G65" s="192" t="s">
        <v>22</v>
      </c>
      <c r="H65" s="191">
        <f t="shared" si="0"/>
        <v>3.38</v>
      </c>
      <c r="I65" s="191">
        <v>2.61</v>
      </c>
      <c r="J65" s="201">
        <v>0.77</v>
      </c>
      <c r="K65" s="184">
        <v>100</v>
      </c>
      <c r="L65" s="184">
        <f t="shared" si="1"/>
        <v>338</v>
      </c>
      <c r="M65" s="199"/>
    </row>
    <row r="66" s="183" customFormat="1" ht="30" customHeight="1" spans="1:13">
      <c r="A66" s="184">
        <v>61</v>
      </c>
      <c r="B66" s="184" t="s">
        <v>3157</v>
      </c>
      <c r="C66" s="184" t="s">
        <v>3096</v>
      </c>
      <c r="D66" s="184" t="s">
        <v>3097</v>
      </c>
      <c r="E66" s="191" t="s">
        <v>206</v>
      </c>
      <c r="F66" s="191" t="s">
        <v>3157</v>
      </c>
      <c r="G66" s="192" t="s">
        <v>22</v>
      </c>
      <c r="H66" s="191">
        <f t="shared" si="0"/>
        <v>4.82</v>
      </c>
      <c r="I66" s="191">
        <v>4.03</v>
      </c>
      <c r="J66" s="201">
        <v>0.79</v>
      </c>
      <c r="K66" s="184">
        <v>100</v>
      </c>
      <c r="L66" s="184">
        <f t="shared" si="1"/>
        <v>482</v>
      </c>
      <c r="M66" s="199"/>
    </row>
    <row r="67" s="183" customFormat="1" ht="30" customHeight="1" spans="1:13">
      <c r="A67" s="184">
        <v>62</v>
      </c>
      <c r="B67" s="184" t="s">
        <v>3158</v>
      </c>
      <c r="C67" s="184" t="s">
        <v>3096</v>
      </c>
      <c r="D67" s="184" t="s">
        <v>3097</v>
      </c>
      <c r="E67" s="191" t="s">
        <v>206</v>
      </c>
      <c r="F67" s="191" t="s">
        <v>3158</v>
      </c>
      <c r="G67" s="192" t="s">
        <v>22</v>
      </c>
      <c r="H67" s="191">
        <f t="shared" si="0"/>
        <v>3.89</v>
      </c>
      <c r="I67" s="191">
        <v>3.25</v>
      </c>
      <c r="J67" s="201">
        <v>0.64</v>
      </c>
      <c r="K67" s="184">
        <v>100</v>
      </c>
      <c r="L67" s="184">
        <f t="shared" si="1"/>
        <v>389</v>
      </c>
      <c r="M67" s="199"/>
    </row>
    <row r="68" s="183" customFormat="1" ht="30" customHeight="1" spans="1:13">
      <c r="A68" s="184">
        <v>63</v>
      </c>
      <c r="B68" s="184" t="s">
        <v>3159</v>
      </c>
      <c r="C68" s="184" t="s">
        <v>3096</v>
      </c>
      <c r="D68" s="184" t="s">
        <v>3097</v>
      </c>
      <c r="E68" s="191" t="s">
        <v>206</v>
      </c>
      <c r="F68" s="191" t="s">
        <v>3159</v>
      </c>
      <c r="G68" s="192" t="s">
        <v>22</v>
      </c>
      <c r="H68" s="191">
        <f t="shared" si="0"/>
        <v>4.7</v>
      </c>
      <c r="I68" s="191">
        <v>3.75</v>
      </c>
      <c r="J68" s="201">
        <v>0.95</v>
      </c>
      <c r="K68" s="184">
        <v>100</v>
      </c>
      <c r="L68" s="184">
        <f t="shared" si="1"/>
        <v>470</v>
      </c>
      <c r="M68" s="199"/>
    </row>
    <row r="69" s="183" customFormat="1" ht="30" customHeight="1" spans="1:13">
      <c r="A69" s="184">
        <v>64</v>
      </c>
      <c r="B69" s="184" t="s">
        <v>3160</v>
      </c>
      <c r="C69" s="184" t="s">
        <v>3096</v>
      </c>
      <c r="D69" s="184" t="s">
        <v>3097</v>
      </c>
      <c r="E69" s="191" t="s">
        <v>206</v>
      </c>
      <c r="F69" s="191" t="s">
        <v>3160</v>
      </c>
      <c r="G69" s="192" t="s">
        <v>22</v>
      </c>
      <c r="H69" s="191">
        <f t="shared" si="0"/>
        <v>4.54</v>
      </c>
      <c r="I69" s="191">
        <v>3.81</v>
      </c>
      <c r="J69" s="201">
        <v>0.73</v>
      </c>
      <c r="K69" s="184">
        <v>100</v>
      </c>
      <c r="L69" s="184">
        <f t="shared" si="1"/>
        <v>454</v>
      </c>
      <c r="M69" s="199"/>
    </row>
    <row r="70" s="183" customFormat="1" ht="30" customHeight="1" spans="1:13">
      <c r="A70" s="184">
        <v>65</v>
      </c>
      <c r="B70" s="184" t="s">
        <v>3161</v>
      </c>
      <c r="C70" s="184" t="s">
        <v>3096</v>
      </c>
      <c r="D70" s="184" t="s">
        <v>3097</v>
      </c>
      <c r="E70" s="191" t="s">
        <v>206</v>
      </c>
      <c r="F70" s="191" t="s">
        <v>3161</v>
      </c>
      <c r="G70" s="192" t="s">
        <v>22</v>
      </c>
      <c r="H70" s="191">
        <f t="shared" ref="H70:H133" si="2">I70+J70</f>
        <v>4.41</v>
      </c>
      <c r="I70" s="191">
        <v>3.71</v>
      </c>
      <c r="J70" s="201">
        <v>0.7</v>
      </c>
      <c r="K70" s="184">
        <v>100</v>
      </c>
      <c r="L70" s="184">
        <f t="shared" ref="L70:L133" si="3">H70*K70</f>
        <v>441</v>
      </c>
      <c r="M70" s="199"/>
    </row>
    <row r="71" s="183" customFormat="1" ht="30" customHeight="1" spans="1:13">
      <c r="A71" s="184">
        <v>66</v>
      </c>
      <c r="B71" s="184" t="s">
        <v>3162</v>
      </c>
      <c r="C71" s="184" t="s">
        <v>3096</v>
      </c>
      <c r="D71" s="184" t="s">
        <v>3097</v>
      </c>
      <c r="E71" s="191" t="s">
        <v>206</v>
      </c>
      <c r="F71" s="191" t="s">
        <v>3162</v>
      </c>
      <c r="G71" s="192" t="s">
        <v>22</v>
      </c>
      <c r="H71" s="191">
        <f t="shared" si="2"/>
        <v>3.76</v>
      </c>
      <c r="I71" s="191">
        <v>2.94</v>
      </c>
      <c r="J71" s="201">
        <v>0.82</v>
      </c>
      <c r="K71" s="184">
        <v>100</v>
      </c>
      <c r="L71" s="184">
        <f t="shared" si="3"/>
        <v>376</v>
      </c>
      <c r="M71" s="199"/>
    </row>
    <row r="72" s="183" customFormat="1" ht="30" customHeight="1" spans="1:13">
      <c r="A72" s="184">
        <v>67</v>
      </c>
      <c r="B72" s="184" t="s">
        <v>3163</v>
      </c>
      <c r="C72" s="184" t="s">
        <v>3096</v>
      </c>
      <c r="D72" s="184" t="s">
        <v>3097</v>
      </c>
      <c r="E72" s="191" t="s">
        <v>206</v>
      </c>
      <c r="F72" s="191" t="s">
        <v>3163</v>
      </c>
      <c r="G72" s="192" t="s">
        <v>22</v>
      </c>
      <c r="H72" s="191">
        <f t="shared" si="2"/>
        <v>2.54</v>
      </c>
      <c r="I72" s="191">
        <v>1.96</v>
      </c>
      <c r="J72" s="201">
        <v>0.58</v>
      </c>
      <c r="K72" s="184">
        <v>100</v>
      </c>
      <c r="L72" s="184">
        <f t="shared" si="3"/>
        <v>254</v>
      </c>
      <c r="M72" s="199"/>
    </row>
    <row r="73" s="183" customFormat="1" ht="30" customHeight="1" spans="1:13">
      <c r="A73" s="184">
        <v>68</v>
      </c>
      <c r="B73" s="184" t="s">
        <v>3164</v>
      </c>
      <c r="C73" s="184" t="s">
        <v>3096</v>
      </c>
      <c r="D73" s="184" t="s">
        <v>3097</v>
      </c>
      <c r="E73" s="191" t="s">
        <v>206</v>
      </c>
      <c r="F73" s="191" t="s">
        <v>3164</v>
      </c>
      <c r="G73" s="192" t="s">
        <v>22</v>
      </c>
      <c r="H73" s="191">
        <f t="shared" si="2"/>
        <v>4.1</v>
      </c>
      <c r="I73" s="191">
        <v>3.16</v>
      </c>
      <c r="J73" s="201">
        <v>0.94</v>
      </c>
      <c r="K73" s="184">
        <v>100</v>
      </c>
      <c r="L73" s="184">
        <f t="shared" si="3"/>
        <v>410</v>
      </c>
      <c r="M73" s="199"/>
    </row>
    <row r="74" s="183" customFormat="1" ht="30" customHeight="1" spans="1:13">
      <c r="A74" s="184">
        <v>69</v>
      </c>
      <c r="B74" s="184" t="s">
        <v>3165</v>
      </c>
      <c r="C74" s="184" t="s">
        <v>3096</v>
      </c>
      <c r="D74" s="184" t="s">
        <v>3097</v>
      </c>
      <c r="E74" s="191" t="s">
        <v>206</v>
      </c>
      <c r="F74" s="191" t="s">
        <v>3165</v>
      </c>
      <c r="G74" s="192" t="s">
        <v>22</v>
      </c>
      <c r="H74" s="191">
        <f t="shared" si="2"/>
        <v>4.1</v>
      </c>
      <c r="I74" s="191">
        <v>3.16</v>
      </c>
      <c r="J74" s="201">
        <v>0.94</v>
      </c>
      <c r="K74" s="184">
        <v>100</v>
      </c>
      <c r="L74" s="184">
        <f t="shared" si="3"/>
        <v>410</v>
      </c>
      <c r="M74" s="199"/>
    </row>
    <row r="75" s="183" customFormat="1" ht="30" customHeight="1" spans="1:13">
      <c r="A75" s="184">
        <v>70</v>
      </c>
      <c r="B75" s="184" t="s">
        <v>3166</v>
      </c>
      <c r="C75" s="184" t="s">
        <v>3096</v>
      </c>
      <c r="D75" s="184" t="s">
        <v>3097</v>
      </c>
      <c r="E75" s="191" t="s">
        <v>206</v>
      </c>
      <c r="F75" s="191" t="s">
        <v>3166</v>
      </c>
      <c r="G75" s="192" t="s">
        <v>22</v>
      </c>
      <c r="H75" s="191">
        <f t="shared" si="2"/>
        <v>7.84</v>
      </c>
      <c r="I75" s="191">
        <v>6.08</v>
      </c>
      <c r="J75" s="201">
        <v>1.76</v>
      </c>
      <c r="K75" s="184">
        <v>100</v>
      </c>
      <c r="L75" s="184">
        <f t="shared" si="3"/>
        <v>784</v>
      </c>
      <c r="M75" s="199"/>
    </row>
    <row r="76" s="183" customFormat="1" ht="30" customHeight="1" spans="1:13">
      <c r="A76" s="184">
        <v>71</v>
      </c>
      <c r="B76" s="184" t="s">
        <v>3167</v>
      </c>
      <c r="C76" s="184" t="s">
        <v>3096</v>
      </c>
      <c r="D76" s="184" t="s">
        <v>3097</v>
      </c>
      <c r="E76" s="191" t="s">
        <v>206</v>
      </c>
      <c r="F76" s="191" t="s">
        <v>3167</v>
      </c>
      <c r="G76" s="192" t="s">
        <v>22</v>
      </c>
      <c r="H76" s="191">
        <f t="shared" si="2"/>
        <v>3.81</v>
      </c>
      <c r="I76" s="191">
        <v>2.94</v>
      </c>
      <c r="J76" s="201">
        <v>0.87</v>
      </c>
      <c r="K76" s="184">
        <v>100</v>
      </c>
      <c r="L76" s="184">
        <f t="shared" si="3"/>
        <v>381</v>
      </c>
      <c r="M76" s="199"/>
    </row>
    <row r="77" s="183" customFormat="1" ht="30" customHeight="1" spans="1:13">
      <c r="A77" s="184">
        <v>72</v>
      </c>
      <c r="B77" s="184" t="s">
        <v>3168</v>
      </c>
      <c r="C77" s="184" t="s">
        <v>3096</v>
      </c>
      <c r="D77" s="184" t="s">
        <v>3097</v>
      </c>
      <c r="E77" s="191" t="s">
        <v>206</v>
      </c>
      <c r="F77" s="191" t="s">
        <v>3168</v>
      </c>
      <c r="G77" s="192" t="s">
        <v>22</v>
      </c>
      <c r="H77" s="191">
        <f t="shared" si="2"/>
        <v>3.38</v>
      </c>
      <c r="I77" s="191">
        <v>2.61</v>
      </c>
      <c r="J77" s="201">
        <v>0.77</v>
      </c>
      <c r="K77" s="184">
        <v>100</v>
      </c>
      <c r="L77" s="184">
        <f t="shared" si="3"/>
        <v>338</v>
      </c>
      <c r="M77" s="199"/>
    </row>
    <row r="78" s="183" customFormat="1" ht="30" customHeight="1" spans="1:13">
      <c r="A78" s="184">
        <v>73</v>
      </c>
      <c r="B78" s="184" t="s">
        <v>3169</v>
      </c>
      <c r="C78" s="184" t="s">
        <v>3096</v>
      </c>
      <c r="D78" s="184" t="s">
        <v>3097</v>
      </c>
      <c r="E78" s="191" t="s">
        <v>206</v>
      </c>
      <c r="F78" s="191" t="s">
        <v>3169</v>
      </c>
      <c r="G78" s="192" t="s">
        <v>22</v>
      </c>
      <c r="H78" s="191">
        <f t="shared" si="2"/>
        <v>2.54</v>
      </c>
      <c r="I78" s="191">
        <v>1.96</v>
      </c>
      <c r="J78" s="201">
        <v>0.58</v>
      </c>
      <c r="K78" s="184">
        <v>100</v>
      </c>
      <c r="L78" s="184">
        <f t="shared" si="3"/>
        <v>254</v>
      </c>
      <c r="M78" s="199"/>
    </row>
    <row r="79" s="183" customFormat="1" ht="30" customHeight="1" spans="1:13">
      <c r="A79" s="184">
        <v>74</v>
      </c>
      <c r="B79" s="184" t="s">
        <v>3170</v>
      </c>
      <c r="C79" s="184" t="s">
        <v>3096</v>
      </c>
      <c r="D79" s="184" t="s">
        <v>3097</v>
      </c>
      <c r="E79" s="191" t="s">
        <v>206</v>
      </c>
      <c r="F79" s="191" t="s">
        <v>3170</v>
      </c>
      <c r="G79" s="192" t="s">
        <v>22</v>
      </c>
      <c r="H79" s="191">
        <f t="shared" si="2"/>
        <v>2.83</v>
      </c>
      <c r="I79" s="191">
        <v>2.18</v>
      </c>
      <c r="J79" s="201">
        <v>0.65</v>
      </c>
      <c r="K79" s="184">
        <v>100</v>
      </c>
      <c r="L79" s="184">
        <f t="shared" si="3"/>
        <v>283</v>
      </c>
      <c r="M79" s="199"/>
    </row>
    <row r="80" s="183" customFormat="1" ht="30" customHeight="1" spans="1:13">
      <c r="A80" s="184">
        <v>75</v>
      </c>
      <c r="B80" s="184" t="s">
        <v>3171</v>
      </c>
      <c r="C80" s="184" t="s">
        <v>3096</v>
      </c>
      <c r="D80" s="184" t="s">
        <v>3097</v>
      </c>
      <c r="E80" s="191" t="s">
        <v>206</v>
      </c>
      <c r="F80" s="191" t="s">
        <v>3171</v>
      </c>
      <c r="G80" s="192" t="s">
        <v>22</v>
      </c>
      <c r="H80" s="191">
        <f t="shared" si="2"/>
        <v>2.83</v>
      </c>
      <c r="I80" s="191">
        <v>2.18</v>
      </c>
      <c r="J80" s="201">
        <v>0.65</v>
      </c>
      <c r="K80" s="184">
        <v>100</v>
      </c>
      <c r="L80" s="184">
        <f t="shared" si="3"/>
        <v>283</v>
      </c>
      <c r="M80" s="199"/>
    </row>
    <row r="81" s="183" customFormat="1" ht="30" customHeight="1" spans="1:13">
      <c r="A81" s="184">
        <v>76</v>
      </c>
      <c r="B81" s="184" t="s">
        <v>3172</v>
      </c>
      <c r="C81" s="184" t="s">
        <v>3096</v>
      </c>
      <c r="D81" s="184" t="s">
        <v>3097</v>
      </c>
      <c r="E81" s="191" t="s">
        <v>206</v>
      </c>
      <c r="F81" s="191" t="s">
        <v>3172</v>
      </c>
      <c r="G81" s="192" t="s">
        <v>22</v>
      </c>
      <c r="H81" s="191">
        <f t="shared" si="2"/>
        <v>8.43</v>
      </c>
      <c r="I81" s="191">
        <v>6.79</v>
      </c>
      <c r="J81" s="201">
        <v>1.64</v>
      </c>
      <c r="K81" s="184">
        <v>100</v>
      </c>
      <c r="L81" s="184">
        <f t="shared" si="3"/>
        <v>843</v>
      </c>
      <c r="M81" s="199"/>
    </row>
    <row r="82" s="183" customFormat="1" ht="30" customHeight="1" spans="1:13">
      <c r="A82" s="184">
        <v>77</v>
      </c>
      <c r="B82" s="184" t="s">
        <v>3173</v>
      </c>
      <c r="C82" s="184" t="s">
        <v>3096</v>
      </c>
      <c r="D82" s="184" t="s">
        <v>3097</v>
      </c>
      <c r="E82" s="191" t="s">
        <v>206</v>
      </c>
      <c r="F82" s="191" t="s">
        <v>3173</v>
      </c>
      <c r="G82" s="192" t="s">
        <v>22</v>
      </c>
      <c r="H82" s="191">
        <f t="shared" si="2"/>
        <v>2.54</v>
      </c>
      <c r="I82" s="191">
        <v>1.96</v>
      </c>
      <c r="J82" s="201">
        <v>0.58</v>
      </c>
      <c r="K82" s="184">
        <v>100</v>
      </c>
      <c r="L82" s="184">
        <f t="shared" si="3"/>
        <v>254</v>
      </c>
      <c r="M82" s="199"/>
    </row>
    <row r="83" s="183" customFormat="1" ht="30" customHeight="1" spans="1:13">
      <c r="A83" s="184">
        <v>78</v>
      </c>
      <c r="B83" s="184" t="s">
        <v>3174</v>
      </c>
      <c r="C83" s="184" t="s">
        <v>3096</v>
      </c>
      <c r="D83" s="184" t="s">
        <v>3097</v>
      </c>
      <c r="E83" s="191" t="s">
        <v>206</v>
      </c>
      <c r="F83" s="191" t="s">
        <v>3174</v>
      </c>
      <c r="G83" s="192" t="s">
        <v>22</v>
      </c>
      <c r="H83" s="191">
        <f t="shared" si="2"/>
        <v>2.83</v>
      </c>
      <c r="I83" s="191">
        <v>2.18</v>
      </c>
      <c r="J83" s="201">
        <v>0.65</v>
      </c>
      <c r="K83" s="184">
        <v>100</v>
      </c>
      <c r="L83" s="184">
        <f t="shared" si="3"/>
        <v>283</v>
      </c>
      <c r="M83" s="199"/>
    </row>
    <row r="84" s="183" customFormat="1" ht="30" customHeight="1" spans="1:13">
      <c r="A84" s="184">
        <v>79</v>
      </c>
      <c r="B84" s="184" t="s">
        <v>3175</v>
      </c>
      <c r="C84" s="184" t="s">
        <v>3096</v>
      </c>
      <c r="D84" s="184" t="s">
        <v>3097</v>
      </c>
      <c r="E84" s="191" t="s">
        <v>206</v>
      </c>
      <c r="F84" s="191" t="s">
        <v>3175</v>
      </c>
      <c r="G84" s="192" t="s">
        <v>22</v>
      </c>
      <c r="H84" s="191">
        <f t="shared" si="2"/>
        <v>2.83</v>
      </c>
      <c r="I84" s="191">
        <v>2.18</v>
      </c>
      <c r="J84" s="201">
        <v>0.65</v>
      </c>
      <c r="K84" s="184">
        <v>100</v>
      </c>
      <c r="L84" s="184">
        <f t="shared" si="3"/>
        <v>283</v>
      </c>
      <c r="M84" s="199"/>
    </row>
    <row r="85" s="183" customFormat="1" ht="30" customHeight="1" spans="1:13">
      <c r="A85" s="184">
        <v>80</v>
      </c>
      <c r="B85" s="184" t="s">
        <v>3176</v>
      </c>
      <c r="C85" s="184" t="s">
        <v>3096</v>
      </c>
      <c r="D85" s="184" t="s">
        <v>3097</v>
      </c>
      <c r="E85" s="191" t="s">
        <v>206</v>
      </c>
      <c r="F85" s="191" t="s">
        <v>3176</v>
      </c>
      <c r="G85" s="192" t="s">
        <v>22</v>
      </c>
      <c r="H85" s="191">
        <f t="shared" si="2"/>
        <v>2.83</v>
      </c>
      <c r="I85" s="191">
        <v>2.18</v>
      </c>
      <c r="J85" s="201">
        <v>0.65</v>
      </c>
      <c r="K85" s="184">
        <v>100</v>
      </c>
      <c r="L85" s="184">
        <f t="shared" si="3"/>
        <v>283</v>
      </c>
      <c r="M85" s="199"/>
    </row>
    <row r="86" s="183" customFormat="1" ht="30" customHeight="1" spans="1:13">
      <c r="A86" s="184">
        <v>81</v>
      </c>
      <c r="B86" s="184" t="s">
        <v>3177</v>
      </c>
      <c r="C86" s="184" t="s">
        <v>3096</v>
      </c>
      <c r="D86" s="184" t="s">
        <v>3097</v>
      </c>
      <c r="E86" s="191" t="s">
        <v>206</v>
      </c>
      <c r="F86" s="191" t="s">
        <v>3177</v>
      </c>
      <c r="G86" s="192" t="s">
        <v>22</v>
      </c>
      <c r="H86" s="191">
        <f t="shared" si="2"/>
        <v>4.24</v>
      </c>
      <c r="I86" s="191">
        <v>3.27</v>
      </c>
      <c r="J86" s="201">
        <v>0.97</v>
      </c>
      <c r="K86" s="184">
        <v>100</v>
      </c>
      <c r="L86" s="184">
        <f t="shared" si="3"/>
        <v>424</v>
      </c>
      <c r="M86" s="199"/>
    </row>
    <row r="87" s="183" customFormat="1" ht="30" customHeight="1" spans="1:13">
      <c r="A87" s="184">
        <v>82</v>
      </c>
      <c r="B87" s="184" t="s">
        <v>3178</v>
      </c>
      <c r="C87" s="184" t="s">
        <v>3096</v>
      </c>
      <c r="D87" s="184" t="s">
        <v>3097</v>
      </c>
      <c r="E87" s="191" t="s">
        <v>206</v>
      </c>
      <c r="F87" s="191" t="s">
        <v>3178</v>
      </c>
      <c r="G87" s="192" t="s">
        <v>22</v>
      </c>
      <c r="H87" s="191">
        <f t="shared" si="2"/>
        <v>2.83</v>
      </c>
      <c r="I87" s="191">
        <v>2.18</v>
      </c>
      <c r="J87" s="201">
        <v>0.65</v>
      </c>
      <c r="K87" s="184">
        <v>100</v>
      </c>
      <c r="L87" s="184">
        <f t="shared" si="3"/>
        <v>283</v>
      </c>
      <c r="M87" s="199"/>
    </row>
    <row r="88" s="183" customFormat="1" ht="30" customHeight="1" spans="1:13">
      <c r="A88" s="184">
        <v>83</v>
      </c>
      <c r="B88" s="184" t="s">
        <v>3179</v>
      </c>
      <c r="C88" s="184" t="s">
        <v>3096</v>
      </c>
      <c r="D88" s="184" t="s">
        <v>3097</v>
      </c>
      <c r="E88" s="191" t="s">
        <v>206</v>
      </c>
      <c r="F88" s="191" t="s">
        <v>3179</v>
      </c>
      <c r="G88" s="192" t="s">
        <v>22</v>
      </c>
      <c r="H88" s="191">
        <f t="shared" si="2"/>
        <v>4.51</v>
      </c>
      <c r="I88" s="191">
        <v>3.71</v>
      </c>
      <c r="J88" s="201">
        <v>0.8</v>
      </c>
      <c r="K88" s="184">
        <v>100</v>
      </c>
      <c r="L88" s="184">
        <f t="shared" si="3"/>
        <v>451</v>
      </c>
      <c r="M88" s="199"/>
    </row>
    <row r="89" s="183" customFormat="1" ht="30" customHeight="1" spans="1:13">
      <c r="A89" s="184">
        <v>84</v>
      </c>
      <c r="B89" s="184" t="s">
        <v>3180</v>
      </c>
      <c r="C89" s="184" t="s">
        <v>3096</v>
      </c>
      <c r="D89" s="184" t="s">
        <v>3097</v>
      </c>
      <c r="E89" s="191" t="s">
        <v>206</v>
      </c>
      <c r="F89" s="191" t="s">
        <v>3180</v>
      </c>
      <c r="G89" s="192" t="s">
        <v>22</v>
      </c>
      <c r="H89" s="191">
        <f t="shared" si="2"/>
        <v>2.05</v>
      </c>
      <c r="I89" s="191">
        <v>1.63</v>
      </c>
      <c r="J89" s="201">
        <v>0.42</v>
      </c>
      <c r="K89" s="184">
        <v>100</v>
      </c>
      <c r="L89" s="184">
        <f t="shared" si="3"/>
        <v>205</v>
      </c>
      <c r="M89" s="199"/>
    </row>
    <row r="90" s="183" customFormat="1" ht="30" customHeight="1" spans="1:13">
      <c r="A90" s="184">
        <v>85</v>
      </c>
      <c r="B90" s="184" t="s">
        <v>3181</v>
      </c>
      <c r="C90" s="184" t="s">
        <v>3096</v>
      </c>
      <c r="D90" s="184" t="s">
        <v>3097</v>
      </c>
      <c r="E90" s="191" t="s">
        <v>206</v>
      </c>
      <c r="F90" s="191" t="s">
        <v>3181</v>
      </c>
      <c r="G90" s="192" t="s">
        <v>22</v>
      </c>
      <c r="H90" s="191">
        <f t="shared" si="2"/>
        <v>2</v>
      </c>
      <c r="I90" s="191">
        <v>1.58</v>
      </c>
      <c r="J90" s="201">
        <v>0.42</v>
      </c>
      <c r="K90" s="184">
        <v>100</v>
      </c>
      <c r="L90" s="184">
        <f t="shared" si="3"/>
        <v>200</v>
      </c>
      <c r="M90" s="199"/>
    </row>
    <row r="91" s="183" customFormat="1" ht="30" customHeight="1" spans="1:13">
      <c r="A91" s="184">
        <v>86</v>
      </c>
      <c r="B91" s="184" t="s">
        <v>3182</v>
      </c>
      <c r="C91" s="184" t="s">
        <v>3096</v>
      </c>
      <c r="D91" s="184" t="s">
        <v>3097</v>
      </c>
      <c r="E91" s="191" t="s">
        <v>206</v>
      </c>
      <c r="F91" s="191" t="s">
        <v>3182</v>
      </c>
      <c r="G91" s="192" t="s">
        <v>22</v>
      </c>
      <c r="H91" s="191">
        <f t="shared" si="2"/>
        <v>4.5</v>
      </c>
      <c r="I91" s="191">
        <v>3.7</v>
      </c>
      <c r="J91" s="201">
        <v>0.8</v>
      </c>
      <c r="K91" s="184">
        <v>100</v>
      </c>
      <c r="L91" s="184">
        <f t="shared" si="3"/>
        <v>450</v>
      </c>
      <c r="M91" s="199"/>
    </row>
    <row r="92" s="183" customFormat="1" ht="30" customHeight="1" spans="1:13">
      <c r="A92" s="184">
        <v>87</v>
      </c>
      <c r="B92" s="184" t="s">
        <v>3183</v>
      </c>
      <c r="C92" s="184" t="s">
        <v>3096</v>
      </c>
      <c r="D92" s="184" t="s">
        <v>3097</v>
      </c>
      <c r="E92" s="191" t="s">
        <v>206</v>
      </c>
      <c r="F92" s="191" t="s">
        <v>3183</v>
      </c>
      <c r="G92" s="192" t="s">
        <v>22</v>
      </c>
      <c r="H92" s="191">
        <f t="shared" si="2"/>
        <v>3.38</v>
      </c>
      <c r="I92" s="191">
        <v>2.61</v>
      </c>
      <c r="J92" s="201">
        <v>0.77</v>
      </c>
      <c r="K92" s="184">
        <v>100</v>
      </c>
      <c r="L92" s="184">
        <f t="shared" si="3"/>
        <v>338</v>
      </c>
      <c r="M92" s="199"/>
    </row>
    <row r="93" s="183" customFormat="1" ht="30" customHeight="1" spans="1:13">
      <c r="A93" s="184">
        <v>88</v>
      </c>
      <c r="B93" s="184" t="s">
        <v>3184</v>
      </c>
      <c r="C93" s="184" t="s">
        <v>3096</v>
      </c>
      <c r="D93" s="184" t="s">
        <v>3097</v>
      </c>
      <c r="E93" s="191" t="s">
        <v>206</v>
      </c>
      <c r="F93" s="191" t="s">
        <v>3184</v>
      </c>
      <c r="G93" s="192" t="s">
        <v>22</v>
      </c>
      <c r="H93" s="191">
        <f t="shared" si="2"/>
        <v>4.24</v>
      </c>
      <c r="I93" s="191">
        <v>3.27</v>
      </c>
      <c r="J93" s="201">
        <v>0.97</v>
      </c>
      <c r="K93" s="184">
        <v>100</v>
      </c>
      <c r="L93" s="184">
        <f t="shared" si="3"/>
        <v>424</v>
      </c>
      <c r="M93" s="199"/>
    </row>
    <row r="94" s="183" customFormat="1" ht="30" customHeight="1" spans="1:13">
      <c r="A94" s="184">
        <v>89</v>
      </c>
      <c r="B94" s="184" t="s">
        <v>3185</v>
      </c>
      <c r="C94" s="184" t="s">
        <v>3096</v>
      </c>
      <c r="D94" s="184" t="s">
        <v>3097</v>
      </c>
      <c r="E94" s="191" t="s">
        <v>206</v>
      </c>
      <c r="F94" s="191" t="s">
        <v>3185</v>
      </c>
      <c r="G94" s="192" t="s">
        <v>22</v>
      </c>
      <c r="H94" s="191">
        <f t="shared" si="2"/>
        <v>2</v>
      </c>
      <c r="I94" s="191">
        <v>1.58</v>
      </c>
      <c r="J94" s="201">
        <v>0.42</v>
      </c>
      <c r="K94" s="184">
        <v>100</v>
      </c>
      <c r="L94" s="184">
        <f t="shared" si="3"/>
        <v>200</v>
      </c>
      <c r="M94" s="199"/>
    </row>
    <row r="95" s="183" customFormat="1" ht="30" customHeight="1" spans="1:13">
      <c r="A95" s="184">
        <v>90</v>
      </c>
      <c r="B95" s="184" t="s">
        <v>3186</v>
      </c>
      <c r="C95" s="184" t="s">
        <v>3096</v>
      </c>
      <c r="D95" s="184" t="s">
        <v>3097</v>
      </c>
      <c r="E95" s="191" t="s">
        <v>206</v>
      </c>
      <c r="F95" s="191" t="s">
        <v>3186</v>
      </c>
      <c r="G95" s="192" t="s">
        <v>22</v>
      </c>
      <c r="H95" s="191">
        <f t="shared" si="2"/>
        <v>2.83</v>
      </c>
      <c r="I95" s="191">
        <v>2.18</v>
      </c>
      <c r="J95" s="201">
        <v>0.65</v>
      </c>
      <c r="K95" s="184">
        <v>100</v>
      </c>
      <c r="L95" s="184">
        <f t="shared" si="3"/>
        <v>283</v>
      </c>
      <c r="M95" s="199"/>
    </row>
    <row r="96" s="183" customFormat="1" ht="30" customHeight="1" spans="1:13">
      <c r="A96" s="184">
        <v>91</v>
      </c>
      <c r="B96" s="184" t="s">
        <v>3187</v>
      </c>
      <c r="C96" s="184" t="s">
        <v>3096</v>
      </c>
      <c r="D96" s="184" t="s">
        <v>3097</v>
      </c>
      <c r="E96" s="191" t="s">
        <v>161</v>
      </c>
      <c r="F96" s="191" t="s">
        <v>3187</v>
      </c>
      <c r="G96" s="192" t="s">
        <v>22</v>
      </c>
      <c r="H96" s="191">
        <f t="shared" si="2"/>
        <v>3.11</v>
      </c>
      <c r="I96" s="191">
        <v>2.4</v>
      </c>
      <c r="J96" s="191">
        <v>0.71</v>
      </c>
      <c r="K96" s="184">
        <v>100</v>
      </c>
      <c r="L96" s="184">
        <f t="shared" si="3"/>
        <v>311</v>
      </c>
      <c r="M96" s="199"/>
    </row>
    <row r="97" s="183" customFormat="1" ht="30" customHeight="1" spans="1:13">
      <c r="A97" s="184">
        <v>92</v>
      </c>
      <c r="B97" s="184" t="s">
        <v>3188</v>
      </c>
      <c r="C97" s="184" t="s">
        <v>3096</v>
      </c>
      <c r="D97" s="184" t="s">
        <v>3097</v>
      </c>
      <c r="E97" s="191" t="s">
        <v>161</v>
      </c>
      <c r="F97" s="191" t="s">
        <v>3188</v>
      </c>
      <c r="G97" s="192" t="s">
        <v>22</v>
      </c>
      <c r="H97" s="191">
        <f t="shared" si="2"/>
        <v>1.77</v>
      </c>
      <c r="I97" s="191">
        <v>1.58</v>
      </c>
      <c r="J97" s="191">
        <v>0.19</v>
      </c>
      <c r="K97" s="184">
        <v>100</v>
      </c>
      <c r="L97" s="184">
        <f t="shared" si="3"/>
        <v>177</v>
      </c>
      <c r="M97" s="199"/>
    </row>
    <row r="98" s="183" customFormat="1" ht="30" customHeight="1" spans="1:13">
      <c r="A98" s="184">
        <v>93</v>
      </c>
      <c r="B98" s="184" t="s">
        <v>3189</v>
      </c>
      <c r="C98" s="184" t="s">
        <v>3096</v>
      </c>
      <c r="D98" s="184" t="s">
        <v>3097</v>
      </c>
      <c r="E98" s="191" t="s">
        <v>161</v>
      </c>
      <c r="F98" s="191" t="s">
        <v>3189</v>
      </c>
      <c r="G98" s="192" t="s">
        <v>22</v>
      </c>
      <c r="H98" s="191">
        <f t="shared" si="2"/>
        <v>2</v>
      </c>
      <c r="I98" s="191">
        <v>1.61</v>
      </c>
      <c r="J98" s="191">
        <v>0.39</v>
      </c>
      <c r="K98" s="184">
        <v>100</v>
      </c>
      <c r="L98" s="184">
        <f t="shared" si="3"/>
        <v>200</v>
      </c>
      <c r="M98" s="199"/>
    </row>
    <row r="99" s="183" customFormat="1" ht="30" customHeight="1" spans="1:13">
      <c r="A99" s="184">
        <v>94</v>
      </c>
      <c r="B99" s="184" t="s">
        <v>3190</v>
      </c>
      <c r="C99" s="184" t="s">
        <v>3096</v>
      </c>
      <c r="D99" s="184" t="s">
        <v>3097</v>
      </c>
      <c r="E99" s="191" t="s">
        <v>161</v>
      </c>
      <c r="F99" s="191" t="s">
        <v>3190</v>
      </c>
      <c r="G99" s="192" t="s">
        <v>22</v>
      </c>
      <c r="H99" s="191">
        <f t="shared" si="2"/>
        <v>2.07</v>
      </c>
      <c r="I99" s="191">
        <v>1.68</v>
      </c>
      <c r="J99" s="191">
        <v>0.39</v>
      </c>
      <c r="K99" s="184">
        <v>100</v>
      </c>
      <c r="L99" s="184">
        <f t="shared" si="3"/>
        <v>207</v>
      </c>
      <c r="M99" s="199"/>
    </row>
    <row r="100" s="183" customFormat="1" ht="30" customHeight="1" spans="1:13">
      <c r="A100" s="184">
        <v>95</v>
      </c>
      <c r="B100" s="184" t="s">
        <v>3191</v>
      </c>
      <c r="C100" s="184" t="s">
        <v>3096</v>
      </c>
      <c r="D100" s="184" t="s">
        <v>3097</v>
      </c>
      <c r="E100" s="191" t="s">
        <v>161</v>
      </c>
      <c r="F100" s="191" t="s">
        <v>3191</v>
      </c>
      <c r="G100" s="192" t="s">
        <v>22</v>
      </c>
      <c r="H100" s="191">
        <f t="shared" si="2"/>
        <v>3.25</v>
      </c>
      <c r="I100" s="191">
        <v>2.51</v>
      </c>
      <c r="J100" s="191">
        <v>0.74</v>
      </c>
      <c r="K100" s="184">
        <v>100</v>
      </c>
      <c r="L100" s="184">
        <f t="shared" si="3"/>
        <v>325</v>
      </c>
      <c r="M100" s="199"/>
    </row>
    <row r="101" s="183" customFormat="1" ht="30" customHeight="1" spans="1:13">
      <c r="A101" s="184">
        <v>96</v>
      </c>
      <c r="B101" s="184" t="s">
        <v>3192</v>
      </c>
      <c r="C101" s="184" t="s">
        <v>3096</v>
      </c>
      <c r="D101" s="184" t="s">
        <v>3097</v>
      </c>
      <c r="E101" s="191" t="s">
        <v>161</v>
      </c>
      <c r="F101" s="191" t="s">
        <v>3192</v>
      </c>
      <c r="G101" s="192" t="s">
        <v>22</v>
      </c>
      <c r="H101" s="191">
        <f t="shared" si="2"/>
        <v>3.54</v>
      </c>
      <c r="I101" s="191">
        <v>2.73</v>
      </c>
      <c r="J101" s="191">
        <v>0.81</v>
      </c>
      <c r="K101" s="184">
        <v>100</v>
      </c>
      <c r="L101" s="184">
        <f t="shared" si="3"/>
        <v>354</v>
      </c>
      <c r="M101" s="199"/>
    </row>
    <row r="102" s="183" customFormat="1" ht="30" customHeight="1" spans="1:13">
      <c r="A102" s="184">
        <v>97</v>
      </c>
      <c r="B102" s="184" t="s">
        <v>3193</v>
      </c>
      <c r="C102" s="184" t="s">
        <v>3096</v>
      </c>
      <c r="D102" s="184" t="s">
        <v>3097</v>
      </c>
      <c r="E102" s="191" t="s">
        <v>161</v>
      </c>
      <c r="F102" s="191" t="s">
        <v>3193</v>
      </c>
      <c r="G102" s="192" t="s">
        <v>22</v>
      </c>
      <c r="H102" s="191">
        <f t="shared" si="2"/>
        <v>2.83</v>
      </c>
      <c r="I102" s="191">
        <v>2.18</v>
      </c>
      <c r="J102" s="191">
        <v>0.65</v>
      </c>
      <c r="K102" s="184">
        <v>100</v>
      </c>
      <c r="L102" s="184">
        <f t="shared" si="3"/>
        <v>283</v>
      </c>
      <c r="M102" s="199"/>
    </row>
    <row r="103" s="183" customFormat="1" ht="30" customHeight="1" spans="1:13">
      <c r="A103" s="184">
        <v>98</v>
      </c>
      <c r="B103" s="184" t="s">
        <v>1401</v>
      </c>
      <c r="C103" s="184" t="s">
        <v>3096</v>
      </c>
      <c r="D103" s="184" t="s">
        <v>3097</v>
      </c>
      <c r="E103" s="191" t="s">
        <v>161</v>
      </c>
      <c r="F103" s="191" t="s">
        <v>1401</v>
      </c>
      <c r="G103" s="192" t="s">
        <v>22</v>
      </c>
      <c r="H103" s="191">
        <f t="shared" si="2"/>
        <v>3.38</v>
      </c>
      <c r="I103" s="191">
        <v>2.61</v>
      </c>
      <c r="J103" s="191">
        <v>0.77</v>
      </c>
      <c r="K103" s="184">
        <v>100</v>
      </c>
      <c r="L103" s="184">
        <f t="shared" si="3"/>
        <v>338</v>
      </c>
      <c r="M103" s="199"/>
    </row>
    <row r="104" s="183" customFormat="1" ht="30" customHeight="1" spans="1:13">
      <c r="A104" s="184">
        <v>99</v>
      </c>
      <c r="B104" s="184" t="s">
        <v>3194</v>
      </c>
      <c r="C104" s="184" t="s">
        <v>3096</v>
      </c>
      <c r="D104" s="184" t="s">
        <v>3097</v>
      </c>
      <c r="E104" s="191" t="s">
        <v>161</v>
      </c>
      <c r="F104" s="191" t="s">
        <v>3194</v>
      </c>
      <c r="G104" s="192" t="s">
        <v>22</v>
      </c>
      <c r="H104" s="191">
        <f t="shared" si="2"/>
        <v>3.38</v>
      </c>
      <c r="I104" s="191">
        <v>2.61</v>
      </c>
      <c r="J104" s="191">
        <v>0.77</v>
      </c>
      <c r="K104" s="184">
        <v>100</v>
      </c>
      <c r="L104" s="184">
        <f t="shared" si="3"/>
        <v>338</v>
      </c>
      <c r="M104" s="199"/>
    </row>
    <row r="105" s="183" customFormat="1" ht="30" customHeight="1" spans="1:13">
      <c r="A105" s="184">
        <v>100</v>
      </c>
      <c r="B105" s="184" t="s">
        <v>3195</v>
      </c>
      <c r="C105" s="184" t="s">
        <v>3096</v>
      </c>
      <c r="D105" s="184" t="s">
        <v>3097</v>
      </c>
      <c r="E105" s="191" t="s">
        <v>161</v>
      </c>
      <c r="F105" s="191" t="s">
        <v>3195</v>
      </c>
      <c r="G105" s="192" t="s">
        <v>22</v>
      </c>
      <c r="H105" s="191">
        <f t="shared" si="2"/>
        <v>6.52</v>
      </c>
      <c r="I105" s="191">
        <v>5.29</v>
      </c>
      <c r="J105" s="191">
        <v>1.23</v>
      </c>
      <c r="K105" s="184">
        <v>100</v>
      </c>
      <c r="L105" s="184">
        <f t="shared" si="3"/>
        <v>652</v>
      </c>
      <c r="M105" s="199"/>
    </row>
    <row r="106" s="183" customFormat="1" ht="30" customHeight="1" spans="1:13">
      <c r="A106" s="184">
        <v>101</v>
      </c>
      <c r="B106" s="184" t="s">
        <v>3196</v>
      </c>
      <c r="C106" s="184" t="s">
        <v>3096</v>
      </c>
      <c r="D106" s="184" t="s">
        <v>3097</v>
      </c>
      <c r="E106" s="191" t="s">
        <v>161</v>
      </c>
      <c r="F106" s="191" t="s">
        <v>3196</v>
      </c>
      <c r="G106" s="192" t="s">
        <v>22</v>
      </c>
      <c r="H106" s="191">
        <f t="shared" si="2"/>
        <v>2.54</v>
      </c>
      <c r="I106" s="191">
        <v>1.96</v>
      </c>
      <c r="J106" s="191">
        <v>0.58</v>
      </c>
      <c r="K106" s="184">
        <v>100</v>
      </c>
      <c r="L106" s="184">
        <f t="shared" si="3"/>
        <v>254</v>
      </c>
      <c r="M106" s="199"/>
    </row>
    <row r="107" s="183" customFormat="1" ht="30" customHeight="1" spans="1:13">
      <c r="A107" s="184">
        <v>102</v>
      </c>
      <c r="B107" s="184" t="s">
        <v>3027</v>
      </c>
      <c r="C107" s="184" t="s">
        <v>3096</v>
      </c>
      <c r="D107" s="184" t="s">
        <v>3097</v>
      </c>
      <c r="E107" s="191" t="s">
        <v>161</v>
      </c>
      <c r="F107" s="191" t="s">
        <v>3027</v>
      </c>
      <c r="G107" s="192" t="s">
        <v>22</v>
      </c>
      <c r="H107" s="191">
        <f t="shared" si="2"/>
        <v>4.86</v>
      </c>
      <c r="I107" s="191">
        <v>4.13</v>
      </c>
      <c r="J107" s="191">
        <v>0.73</v>
      </c>
      <c r="K107" s="184">
        <v>100</v>
      </c>
      <c r="L107" s="184">
        <f t="shared" si="3"/>
        <v>486</v>
      </c>
      <c r="M107" s="199"/>
    </row>
    <row r="108" s="183" customFormat="1" ht="30" customHeight="1" spans="1:13">
      <c r="A108" s="184">
        <v>103</v>
      </c>
      <c r="B108" s="184" t="s">
        <v>3197</v>
      </c>
      <c r="C108" s="184" t="s">
        <v>3096</v>
      </c>
      <c r="D108" s="184" t="s">
        <v>3097</v>
      </c>
      <c r="E108" s="191" t="s">
        <v>161</v>
      </c>
      <c r="F108" s="191" t="s">
        <v>3197</v>
      </c>
      <c r="G108" s="192" t="s">
        <v>22</v>
      </c>
      <c r="H108" s="191">
        <f t="shared" si="2"/>
        <v>2.19</v>
      </c>
      <c r="I108" s="191">
        <v>1.71</v>
      </c>
      <c r="J108" s="191">
        <v>0.48</v>
      </c>
      <c r="K108" s="184">
        <v>100</v>
      </c>
      <c r="L108" s="184">
        <f t="shared" si="3"/>
        <v>219</v>
      </c>
      <c r="M108" s="199"/>
    </row>
    <row r="109" s="183" customFormat="1" ht="30" customHeight="1" spans="1:13">
      <c r="A109" s="184">
        <v>104</v>
      </c>
      <c r="B109" s="184" t="s">
        <v>3198</v>
      </c>
      <c r="C109" s="184" t="s">
        <v>3096</v>
      </c>
      <c r="D109" s="184" t="s">
        <v>3097</v>
      </c>
      <c r="E109" s="191" t="s">
        <v>161</v>
      </c>
      <c r="F109" s="191" t="s">
        <v>3198</v>
      </c>
      <c r="G109" s="192" t="s">
        <v>22</v>
      </c>
      <c r="H109" s="191">
        <f t="shared" si="2"/>
        <v>3.56</v>
      </c>
      <c r="I109" s="191">
        <v>2.86</v>
      </c>
      <c r="J109" s="191">
        <v>0.7</v>
      </c>
      <c r="K109" s="184">
        <v>100</v>
      </c>
      <c r="L109" s="184">
        <f t="shared" si="3"/>
        <v>356</v>
      </c>
      <c r="M109" s="199"/>
    </row>
    <row r="110" s="183" customFormat="1" ht="30" customHeight="1" spans="1:13">
      <c r="A110" s="184">
        <v>105</v>
      </c>
      <c r="B110" s="184" t="s">
        <v>3199</v>
      </c>
      <c r="C110" s="184" t="s">
        <v>3096</v>
      </c>
      <c r="D110" s="184" t="s">
        <v>3097</v>
      </c>
      <c r="E110" s="191" t="s">
        <v>161</v>
      </c>
      <c r="F110" s="191" t="s">
        <v>3199</v>
      </c>
      <c r="G110" s="192" t="s">
        <v>22</v>
      </c>
      <c r="H110" s="191">
        <f t="shared" si="2"/>
        <v>2.07</v>
      </c>
      <c r="I110" s="191">
        <v>1.68</v>
      </c>
      <c r="J110" s="191">
        <v>0.39</v>
      </c>
      <c r="K110" s="184">
        <v>100</v>
      </c>
      <c r="L110" s="184">
        <f t="shared" si="3"/>
        <v>207</v>
      </c>
      <c r="M110" s="199"/>
    </row>
    <row r="111" s="183" customFormat="1" ht="30" customHeight="1" spans="1:13">
      <c r="A111" s="184">
        <v>106</v>
      </c>
      <c r="B111" s="184" t="s">
        <v>3200</v>
      </c>
      <c r="C111" s="184" t="s">
        <v>3096</v>
      </c>
      <c r="D111" s="184" t="s">
        <v>3097</v>
      </c>
      <c r="E111" s="191" t="s">
        <v>161</v>
      </c>
      <c r="F111" s="191" t="s">
        <v>3200</v>
      </c>
      <c r="G111" s="192" t="s">
        <v>22</v>
      </c>
      <c r="H111" s="191">
        <f t="shared" si="2"/>
        <v>4.41</v>
      </c>
      <c r="I111" s="191">
        <v>3.71</v>
      </c>
      <c r="J111" s="191">
        <v>0.7</v>
      </c>
      <c r="K111" s="184">
        <v>100</v>
      </c>
      <c r="L111" s="184">
        <f t="shared" si="3"/>
        <v>441</v>
      </c>
      <c r="M111" s="199"/>
    </row>
    <row r="112" s="183" customFormat="1" ht="30" customHeight="1" spans="1:13">
      <c r="A112" s="184">
        <v>107</v>
      </c>
      <c r="B112" s="184" t="s">
        <v>3201</v>
      </c>
      <c r="C112" s="184" t="s">
        <v>3096</v>
      </c>
      <c r="D112" s="184" t="s">
        <v>3097</v>
      </c>
      <c r="E112" s="191" t="s">
        <v>161</v>
      </c>
      <c r="F112" s="191" t="s">
        <v>3201</v>
      </c>
      <c r="G112" s="192" t="s">
        <v>22</v>
      </c>
      <c r="H112" s="191">
        <f t="shared" si="2"/>
        <v>5.85</v>
      </c>
      <c r="I112" s="191">
        <v>4.9</v>
      </c>
      <c r="J112" s="191">
        <v>0.95</v>
      </c>
      <c r="K112" s="184">
        <v>100</v>
      </c>
      <c r="L112" s="184">
        <f t="shared" si="3"/>
        <v>585</v>
      </c>
      <c r="M112" s="199"/>
    </row>
    <row r="113" s="183" customFormat="1" ht="30" customHeight="1" spans="1:13">
      <c r="A113" s="184">
        <v>108</v>
      </c>
      <c r="B113" s="184" t="s">
        <v>3202</v>
      </c>
      <c r="C113" s="184" t="s">
        <v>3096</v>
      </c>
      <c r="D113" s="184" t="s">
        <v>3097</v>
      </c>
      <c r="E113" s="191" t="s">
        <v>161</v>
      </c>
      <c r="F113" s="191" t="s">
        <v>3202</v>
      </c>
      <c r="G113" s="192" t="s">
        <v>22</v>
      </c>
      <c r="H113" s="191">
        <f t="shared" si="2"/>
        <v>7.02</v>
      </c>
      <c r="I113" s="191">
        <v>6.11</v>
      </c>
      <c r="J113" s="191">
        <v>0.91</v>
      </c>
      <c r="K113" s="184">
        <v>100</v>
      </c>
      <c r="L113" s="184">
        <f t="shared" si="3"/>
        <v>702</v>
      </c>
      <c r="M113" s="199"/>
    </row>
    <row r="114" s="183" customFormat="1" ht="30" customHeight="1" spans="1:13">
      <c r="A114" s="184">
        <v>109</v>
      </c>
      <c r="B114" s="184" t="s">
        <v>3203</v>
      </c>
      <c r="C114" s="184" t="s">
        <v>3096</v>
      </c>
      <c r="D114" s="184" t="s">
        <v>3097</v>
      </c>
      <c r="E114" s="191" t="s">
        <v>161</v>
      </c>
      <c r="F114" s="191" t="s">
        <v>3203</v>
      </c>
      <c r="G114" s="192" t="s">
        <v>22</v>
      </c>
      <c r="H114" s="191">
        <f t="shared" si="2"/>
        <v>3.38</v>
      </c>
      <c r="I114" s="191">
        <v>2.61</v>
      </c>
      <c r="J114" s="191">
        <v>0.77</v>
      </c>
      <c r="K114" s="184">
        <v>100</v>
      </c>
      <c r="L114" s="184">
        <f t="shared" si="3"/>
        <v>338</v>
      </c>
      <c r="M114" s="199"/>
    </row>
    <row r="115" s="183" customFormat="1" ht="30" customHeight="1" spans="1:13">
      <c r="A115" s="184">
        <v>110</v>
      </c>
      <c r="B115" s="184" t="s">
        <v>3204</v>
      </c>
      <c r="C115" s="184" t="s">
        <v>3096</v>
      </c>
      <c r="D115" s="184" t="s">
        <v>3097</v>
      </c>
      <c r="E115" s="191" t="s">
        <v>161</v>
      </c>
      <c r="F115" s="191" t="s">
        <v>3204</v>
      </c>
      <c r="G115" s="192" t="s">
        <v>22</v>
      </c>
      <c r="H115" s="191">
        <f t="shared" si="2"/>
        <v>3.54</v>
      </c>
      <c r="I115" s="191">
        <v>2.73</v>
      </c>
      <c r="J115" s="191">
        <v>0.81</v>
      </c>
      <c r="K115" s="184">
        <v>100</v>
      </c>
      <c r="L115" s="184">
        <f t="shared" si="3"/>
        <v>354</v>
      </c>
      <c r="M115" s="199"/>
    </row>
    <row r="116" s="183" customFormat="1" ht="30" customHeight="1" spans="1:13">
      <c r="A116" s="184">
        <v>111</v>
      </c>
      <c r="B116" s="184" t="s">
        <v>1400</v>
      </c>
      <c r="C116" s="184" t="s">
        <v>3096</v>
      </c>
      <c r="D116" s="184" t="s">
        <v>3097</v>
      </c>
      <c r="E116" s="191" t="s">
        <v>161</v>
      </c>
      <c r="F116" s="191" t="s">
        <v>1400</v>
      </c>
      <c r="G116" s="192" t="s">
        <v>22</v>
      </c>
      <c r="H116" s="191">
        <f t="shared" si="2"/>
        <v>5.65</v>
      </c>
      <c r="I116" s="191">
        <v>4.36</v>
      </c>
      <c r="J116" s="191">
        <v>1.29</v>
      </c>
      <c r="K116" s="184">
        <v>100</v>
      </c>
      <c r="L116" s="184">
        <f t="shared" si="3"/>
        <v>565</v>
      </c>
      <c r="M116" s="199"/>
    </row>
    <row r="117" s="183" customFormat="1" ht="30" customHeight="1" spans="1:13">
      <c r="A117" s="184">
        <v>112</v>
      </c>
      <c r="B117" s="184" t="s">
        <v>3205</v>
      </c>
      <c r="C117" s="184" t="s">
        <v>3096</v>
      </c>
      <c r="D117" s="184" t="s">
        <v>3097</v>
      </c>
      <c r="E117" s="191" t="s">
        <v>161</v>
      </c>
      <c r="F117" s="191" t="s">
        <v>3205</v>
      </c>
      <c r="G117" s="192" t="s">
        <v>22</v>
      </c>
      <c r="H117" s="191">
        <f t="shared" si="2"/>
        <v>2.68</v>
      </c>
      <c r="I117" s="191">
        <v>2.07</v>
      </c>
      <c r="J117" s="191">
        <v>0.61</v>
      </c>
      <c r="K117" s="184">
        <v>100</v>
      </c>
      <c r="L117" s="184">
        <f t="shared" si="3"/>
        <v>268</v>
      </c>
      <c r="M117" s="199"/>
    </row>
    <row r="118" s="183" customFormat="1" ht="30" customHeight="1" spans="1:13">
      <c r="A118" s="184">
        <v>113</v>
      </c>
      <c r="B118" s="184" t="s">
        <v>3206</v>
      </c>
      <c r="C118" s="184" t="s">
        <v>3096</v>
      </c>
      <c r="D118" s="184" t="s">
        <v>3097</v>
      </c>
      <c r="E118" s="191" t="s">
        <v>161</v>
      </c>
      <c r="F118" s="191" t="s">
        <v>3206</v>
      </c>
      <c r="G118" s="192" t="s">
        <v>22</v>
      </c>
      <c r="H118" s="191">
        <f t="shared" si="2"/>
        <v>3.54</v>
      </c>
      <c r="I118" s="191">
        <v>2.73</v>
      </c>
      <c r="J118" s="202">
        <v>0.81</v>
      </c>
      <c r="K118" s="184">
        <v>100</v>
      </c>
      <c r="L118" s="184">
        <f t="shared" si="3"/>
        <v>354</v>
      </c>
      <c r="M118" s="199"/>
    </row>
    <row r="119" s="183" customFormat="1" ht="30" customHeight="1" spans="1:13">
      <c r="A119" s="184">
        <v>114</v>
      </c>
      <c r="B119" s="184" t="s">
        <v>3207</v>
      </c>
      <c r="C119" s="184" t="s">
        <v>3096</v>
      </c>
      <c r="D119" s="184" t="s">
        <v>3097</v>
      </c>
      <c r="E119" s="191" t="s">
        <v>161</v>
      </c>
      <c r="F119" s="191" t="s">
        <v>3207</v>
      </c>
      <c r="G119" s="192" t="s">
        <v>22</v>
      </c>
      <c r="H119" s="191">
        <f t="shared" si="2"/>
        <v>3.54</v>
      </c>
      <c r="I119" s="191">
        <v>2.73</v>
      </c>
      <c r="J119" s="191">
        <v>0.81</v>
      </c>
      <c r="K119" s="184">
        <v>100</v>
      </c>
      <c r="L119" s="184">
        <f t="shared" si="3"/>
        <v>354</v>
      </c>
      <c r="M119" s="199"/>
    </row>
    <row r="120" s="183" customFormat="1" ht="30" customHeight="1" spans="1:13">
      <c r="A120" s="184">
        <v>115</v>
      </c>
      <c r="B120" s="184" t="s">
        <v>3208</v>
      </c>
      <c r="C120" s="184" t="s">
        <v>3096</v>
      </c>
      <c r="D120" s="184" t="s">
        <v>3097</v>
      </c>
      <c r="E120" s="191" t="s">
        <v>161</v>
      </c>
      <c r="F120" s="191" t="s">
        <v>3208</v>
      </c>
      <c r="G120" s="192" t="s">
        <v>22</v>
      </c>
      <c r="H120" s="191">
        <f t="shared" si="2"/>
        <v>2.54</v>
      </c>
      <c r="I120" s="191">
        <v>1.96</v>
      </c>
      <c r="J120" s="191">
        <v>0.58</v>
      </c>
      <c r="K120" s="184">
        <v>100</v>
      </c>
      <c r="L120" s="184">
        <f t="shared" si="3"/>
        <v>254</v>
      </c>
      <c r="M120" s="199"/>
    </row>
    <row r="121" s="183" customFormat="1" ht="30" customHeight="1" spans="1:13">
      <c r="A121" s="184">
        <v>116</v>
      </c>
      <c r="B121" s="184" t="s">
        <v>3209</v>
      </c>
      <c r="C121" s="184" t="s">
        <v>3096</v>
      </c>
      <c r="D121" s="184" t="s">
        <v>3097</v>
      </c>
      <c r="E121" s="191" t="s">
        <v>161</v>
      </c>
      <c r="F121" s="191" t="s">
        <v>3209</v>
      </c>
      <c r="G121" s="192" t="s">
        <v>22</v>
      </c>
      <c r="H121" s="191">
        <f t="shared" si="2"/>
        <v>2.1</v>
      </c>
      <c r="I121" s="191">
        <v>1.68</v>
      </c>
      <c r="J121" s="191">
        <v>0.42</v>
      </c>
      <c r="K121" s="184">
        <v>100</v>
      </c>
      <c r="L121" s="184">
        <f t="shared" si="3"/>
        <v>210</v>
      </c>
      <c r="M121" s="199"/>
    </row>
    <row r="122" s="183" customFormat="1" ht="30" customHeight="1" spans="1:13">
      <c r="A122" s="184">
        <v>117</v>
      </c>
      <c r="B122" s="184" t="s">
        <v>3210</v>
      </c>
      <c r="C122" s="184" t="s">
        <v>3096</v>
      </c>
      <c r="D122" s="184" t="s">
        <v>3097</v>
      </c>
      <c r="E122" s="191" t="s">
        <v>161</v>
      </c>
      <c r="F122" s="191" t="s">
        <v>3210</v>
      </c>
      <c r="G122" s="192" t="s">
        <v>22</v>
      </c>
      <c r="H122" s="191">
        <f t="shared" si="2"/>
        <v>2.1</v>
      </c>
      <c r="I122" s="191">
        <v>1.68</v>
      </c>
      <c r="J122" s="191">
        <v>0.42</v>
      </c>
      <c r="K122" s="184">
        <v>100</v>
      </c>
      <c r="L122" s="184">
        <f t="shared" si="3"/>
        <v>210</v>
      </c>
      <c r="M122" s="199"/>
    </row>
    <row r="123" s="183" customFormat="1" ht="30" customHeight="1" spans="1:13">
      <c r="A123" s="184">
        <v>118</v>
      </c>
      <c r="B123" s="184" t="s">
        <v>3211</v>
      </c>
      <c r="C123" s="184" t="s">
        <v>3096</v>
      </c>
      <c r="D123" s="184" t="s">
        <v>3097</v>
      </c>
      <c r="E123" s="191" t="s">
        <v>161</v>
      </c>
      <c r="F123" s="191" t="s">
        <v>3211</v>
      </c>
      <c r="G123" s="192" t="s">
        <v>22</v>
      </c>
      <c r="H123" s="191">
        <f t="shared" si="2"/>
        <v>3.38</v>
      </c>
      <c r="I123" s="191">
        <v>2.61</v>
      </c>
      <c r="J123" s="191">
        <v>0.77</v>
      </c>
      <c r="K123" s="184">
        <v>100</v>
      </c>
      <c r="L123" s="184">
        <f t="shared" si="3"/>
        <v>338</v>
      </c>
      <c r="M123" s="199"/>
    </row>
    <row r="124" s="183" customFormat="1" ht="30" customHeight="1" spans="1:13">
      <c r="A124" s="184">
        <v>119</v>
      </c>
      <c r="B124" s="184" t="s">
        <v>3212</v>
      </c>
      <c r="C124" s="184" t="s">
        <v>3096</v>
      </c>
      <c r="D124" s="184" t="s">
        <v>3097</v>
      </c>
      <c r="E124" s="191" t="s">
        <v>161</v>
      </c>
      <c r="F124" s="191" t="s">
        <v>3212</v>
      </c>
      <c r="G124" s="192" t="s">
        <v>22</v>
      </c>
      <c r="H124" s="191">
        <f t="shared" si="2"/>
        <v>8.6</v>
      </c>
      <c r="I124" s="191">
        <v>7.41</v>
      </c>
      <c r="J124" s="191">
        <v>1.19</v>
      </c>
      <c r="K124" s="184">
        <v>100</v>
      </c>
      <c r="L124" s="184">
        <f t="shared" si="3"/>
        <v>860</v>
      </c>
      <c r="M124" s="199"/>
    </row>
    <row r="125" s="183" customFormat="1" ht="30" customHeight="1" spans="1:13">
      <c r="A125" s="184">
        <v>120</v>
      </c>
      <c r="B125" s="184" t="s">
        <v>3213</v>
      </c>
      <c r="C125" s="184" t="s">
        <v>3096</v>
      </c>
      <c r="D125" s="184" t="s">
        <v>3097</v>
      </c>
      <c r="E125" s="191" t="s">
        <v>161</v>
      </c>
      <c r="F125" s="191" t="s">
        <v>3213</v>
      </c>
      <c r="G125" s="192" t="s">
        <v>22</v>
      </c>
      <c r="H125" s="191">
        <f t="shared" si="2"/>
        <v>2.29</v>
      </c>
      <c r="I125" s="191">
        <v>1.81</v>
      </c>
      <c r="J125" s="191">
        <v>0.48</v>
      </c>
      <c r="K125" s="184">
        <v>100</v>
      </c>
      <c r="L125" s="184">
        <f t="shared" si="3"/>
        <v>229</v>
      </c>
      <c r="M125" s="199"/>
    </row>
    <row r="126" s="183" customFormat="1" ht="30" customHeight="1" spans="1:13">
      <c r="A126" s="184">
        <v>121</v>
      </c>
      <c r="B126" s="184" t="s">
        <v>3214</v>
      </c>
      <c r="C126" s="184" t="s">
        <v>3096</v>
      </c>
      <c r="D126" s="184" t="s">
        <v>3097</v>
      </c>
      <c r="E126" s="191" t="s">
        <v>161</v>
      </c>
      <c r="F126" s="191" t="s">
        <v>3214</v>
      </c>
      <c r="G126" s="192" t="s">
        <v>22</v>
      </c>
      <c r="H126" s="191">
        <f t="shared" si="2"/>
        <v>4.24</v>
      </c>
      <c r="I126" s="191">
        <v>3.27</v>
      </c>
      <c r="J126" s="191">
        <v>0.97</v>
      </c>
      <c r="K126" s="184">
        <v>100</v>
      </c>
      <c r="L126" s="184">
        <f t="shared" si="3"/>
        <v>424</v>
      </c>
      <c r="M126" s="199"/>
    </row>
    <row r="127" s="183" customFormat="1" ht="30" customHeight="1" spans="1:13">
      <c r="A127" s="184">
        <v>122</v>
      </c>
      <c r="B127" s="184" t="s">
        <v>3215</v>
      </c>
      <c r="C127" s="184" t="s">
        <v>3096</v>
      </c>
      <c r="D127" s="184" t="s">
        <v>3097</v>
      </c>
      <c r="E127" s="191" t="s">
        <v>161</v>
      </c>
      <c r="F127" s="191" t="s">
        <v>3215</v>
      </c>
      <c r="G127" s="192" t="s">
        <v>22</v>
      </c>
      <c r="H127" s="191">
        <f t="shared" si="2"/>
        <v>0.65</v>
      </c>
      <c r="I127" s="191"/>
      <c r="J127" s="191">
        <v>0.65</v>
      </c>
      <c r="K127" s="184">
        <v>100</v>
      </c>
      <c r="L127" s="184">
        <f t="shared" si="3"/>
        <v>65</v>
      </c>
      <c r="M127" s="199"/>
    </row>
    <row r="128" s="183" customFormat="1" ht="30" customHeight="1" spans="1:13">
      <c r="A128" s="184">
        <v>123</v>
      </c>
      <c r="B128" s="184" t="s">
        <v>3216</v>
      </c>
      <c r="C128" s="184" t="s">
        <v>3096</v>
      </c>
      <c r="D128" s="184" t="s">
        <v>3097</v>
      </c>
      <c r="E128" s="191" t="s">
        <v>161</v>
      </c>
      <c r="F128" s="191" t="s">
        <v>3216</v>
      </c>
      <c r="G128" s="192" t="s">
        <v>22</v>
      </c>
      <c r="H128" s="191">
        <f t="shared" si="2"/>
        <v>0.32</v>
      </c>
      <c r="I128" s="191"/>
      <c r="J128" s="191">
        <v>0.32</v>
      </c>
      <c r="K128" s="184">
        <v>100</v>
      </c>
      <c r="L128" s="184">
        <f t="shared" si="3"/>
        <v>32</v>
      </c>
      <c r="M128" s="199"/>
    </row>
    <row r="129" s="183" customFormat="1" ht="30" customHeight="1" spans="1:13">
      <c r="A129" s="184">
        <v>124</v>
      </c>
      <c r="B129" s="184" t="s">
        <v>3217</v>
      </c>
      <c r="C129" s="184" t="s">
        <v>3096</v>
      </c>
      <c r="D129" s="184" t="s">
        <v>3097</v>
      </c>
      <c r="E129" s="191" t="s">
        <v>463</v>
      </c>
      <c r="F129" s="191" t="s">
        <v>3217</v>
      </c>
      <c r="G129" s="192" t="s">
        <v>22</v>
      </c>
      <c r="H129" s="191">
        <f t="shared" si="2"/>
        <v>3.68</v>
      </c>
      <c r="I129" s="191">
        <v>2.84</v>
      </c>
      <c r="J129" s="191">
        <v>0.84</v>
      </c>
      <c r="K129" s="184">
        <v>100</v>
      </c>
      <c r="L129" s="184">
        <f t="shared" si="3"/>
        <v>368</v>
      </c>
      <c r="M129" s="199"/>
    </row>
    <row r="130" s="183" customFormat="1" ht="30" customHeight="1" spans="1:13">
      <c r="A130" s="184">
        <v>125</v>
      </c>
      <c r="B130" s="184" t="s">
        <v>3218</v>
      </c>
      <c r="C130" s="184" t="s">
        <v>3096</v>
      </c>
      <c r="D130" s="184" t="s">
        <v>3097</v>
      </c>
      <c r="E130" s="191" t="s">
        <v>463</v>
      </c>
      <c r="F130" s="191" t="s">
        <v>3218</v>
      </c>
      <c r="G130" s="192" t="s">
        <v>22</v>
      </c>
      <c r="H130" s="191">
        <f t="shared" si="2"/>
        <v>3.82</v>
      </c>
      <c r="I130" s="191">
        <v>2.95</v>
      </c>
      <c r="J130" s="191">
        <v>0.87</v>
      </c>
      <c r="K130" s="184">
        <v>100</v>
      </c>
      <c r="L130" s="184">
        <f t="shared" si="3"/>
        <v>382</v>
      </c>
      <c r="M130" s="199"/>
    </row>
    <row r="131" s="183" customFormat="1" ht="30" customHeight="1" spans="1:13">
      <c r="A131" s="184">
        <v>126</v>
      </c>
      <c r="B131" s="184" t="s">
        <v>3219</v>
      </c>
      <c r="C131" s="184" t="s">
        <v>3096</v>
      </c>
      <c r="D131" s="184" t="s">
        <v>3097</v>
      </c>
      <c r="E131" s="191" t="s">
        <v>463</v>
      </c>
      <c r="F131" s="191" t="s">
        <v>3219</v>
      </c>
      <c r="G131" s="192" t="s">
        <v>22</v>
      </c>
      <c r="H131" s="191">
        <f t="shared" si="2"/>
        <v>2.49</v>
      </c>
      <c r="I131" s="191">
        <v>1.92</v>
      </c>
      <c r="J131" s="191">
        <v>0.57</v>
      </c>
      <c r="K131" s="184">
        <v>100</v>
      </c>
      <c r="L131" s="184">
        <f t="shared" si="3"/>
        <v>249</v>
      </c>
      <c r="M131" s="199"/>
    </row>
    <row r="132" s="183" customFormat="1" ht="30" customHeight="1" spans="1:13">
      <c r="A132" s="184">
        <v>127</v>
      </c>
      <c r="B132" s="184" t="s">
        <v>3220</v>
      </c>
      <c r="C132" s="184" t="s">
        <v>3096</v>
      </c>
      <c r="D132" s="184" t="s">
        <v>3097</v>
      </c>
      <c r="E132" s="191" t="s">
        <v>463</v>
      </c>
      <c r="F132" s="191" t="s">
        <v>3220</v>
      </c>
      <c r="G132" s="192" t="s">
        <v>22</v>
      </c>
      <c r="H132" s="191">
        <f t="shared" si="2"/>
        <v>2.23</v>
      </c>
      <c r="I132" s="191">
        <v>1.71</v>
      </c>
      <c r="J132" s="191">
        <v>0.52</v>
      </c>
      <c r="K132" s="184">
        <v>100</v>
      </c>
      <c r="L132" s="184">
        <f t="shared" si="3"/>
        <v>223</v>
      </c>
      <c r="M132" s="199"/>
    </row>
    <row r="133" s="183" customFormat="1" ht="30" customHeight="1" spans="1:13">
      <c r="A133" s="184">
        <v>128</v>
      </c>
      <c r="B133" s="184" t="s">
        <v>3221</v>
      </c>
      <c r="C133" s="184" t="s">
        <v>3096</v>
      </c>
      <c r="D133" s="184" t="s">
        <v>3097</v>
      </c>
      <c r="E133" s="191" t="s">
        <v>463</v>
      </c>
      <c r="F133" s="191" t="s">
        <v>3221</v>
      </c>
      <c r="G133" s="192" t="s">
        <v>22</v>
      </c>
      <c r="H133" s="191">
        <f t="shared" si="2"/>
        <v>2.83</v>
      </c>
      <c r="I133" s="191">
        <v>2.18</v>
      </c>
      <c r="J133" s="191">
        <v>0.65</v>
      </c>
      <c r="K133" s="184">
        <v>100</v>
      </c>
      <c r="L133" s="184">
        <f t="shared" si="3"/>
        <v>283</v>
      </c>
      <c r="M133" s="199"/>
    </row>
    <row r="134" s="183" customFormat="1" ht="30" customHeight="1" spans="1:13">
      <c r="A134" s="184">
        <v>129</v>
      </c>
      <c r="B134" s="184" t="s">
        <v>3222</v>
      </c>
      <c r="C134" s="184" t="s">
        <v>3096</v>
      </c>
      <c r="D134" s="184" t="s">
        <v>3097</v>
      </c>
      <c r="E134" s="191" t="s">
        <v>463</v>
      </c>
      <c r="F134" s="191" t="s">
        <v>3222</v>
      </c>
      <c r="G134" s="192" t="s">
        <v>22</v>
      </c>
      <c r="H134" s="191">
        <f t="shared" ref="H134:H197" si="4">I134+J134</f>
        <v>3.03</v>
      </c>
      <c r="I134" s="191">
        <v>2.34</v>
      </c>
      <c r="J134" s="191">
        <v>0.69</v>
      </c>
      <c r="K134" s="184">
        <v>100</v>
      </c>
      <c r="L134" s="184">
        <f t="shared" ref="L134:L197" si="5">H134*K134</f>
        <v>303</v>
      </c>
      <c r="M134" s="199"/>
    </row>
    <row r="135" s="183" customFormat="1" ht="30" customHeight="1" spans="1:13">
      <c r="A135" s="184">
        <v>130</v>
      </c>
      <c r="B135" s="184" t="s">
        <v>3223</v>
      </c>
      <c r="C135" s="184" t="s">
        <v>3096</v>
      </c>
      <c r="D135" s="184" t="s">
        <v>3097</v>
      </c>
      <c r="E135" s="191" t="s">
        <v>463</v>
      </c>
      <c r="F135" s="191" t="s">
        <v>3223</v>
      </c>
      <c r="G135" s="192" t="s">
        <v>22</v>
      </c>
      <c r="H135" s="191">
        <f t="shared" si="4"/>
        <v>2.03</v>
      </c>
      <c r="I135" s="191">
        <v>1.64</v>
      </c>
      <c r="J135" s="191">
        <v>0.39</v>
      </c>
      <c r="K135" s="184">
        <v>100</v>
      </c>
      <c r="L135" s="184">
        <f t="shared" si="5"/>
        <v>203</v>
      </c>
      <c r="M135" s="199"/>
    </row>
    <row r="136" s="183" customFormat="1" ht="30" customHeight="1" spans="1:13">
      <c r="A136" s="184">
        <v>131</v>
      </c>
      <c r="B136" s="184" t="s">
        <v>3224</v>
      </c>
      <c r="C136" s="184" t="s">
        <v>3096</v>
      </c>
      <c r="D136" s="184" t="s">
        <v>3097</v>
      </c>
      <c r="E136" s="191" t="s">
        <v>463</v>
      </c>
      <c r="F136" s="191" t="s">
        <v>3224</v>
      </c>
      <c r="G136" s="192" t="s">
        <v>22</v>
      </c>
      <c r="H136" s="191">
        <f t="shared" si="4"/>
        <v>2.14</v>
      </c>
      <c r="I136" s="191">
        <v>1.72</v>
      </c>
      <c r="J136" s="191">
        <v>0.42</v>
      </c>
      <c r="K136" s="184">
        <v>100</v>
      </c>
      <c r="L136" s="184">
        <f t="shared" si="5"/>
        <v>214</v>
      </c>
      <c r="M136" s="199"/>
    </row>
    <row r="137" s="183" customFormat="1" ht="30" customHeight="1" spans="1:13">
      <c r="A137" s="184">
        <v>132</v>
      </c>
      <c r="B137" s="184" t="s">
        <v>3225</v>
      </c>
      <c r="C137" s="184" t="s">
        <v>3096</v>
      </c>
      <c r="D137" s="184" t="s">
        <v>3097</v>
      </c>
      <c r="E137" s="191" t="s">
        <v>463</v>
      </c>
      <c r="F137" s="191" t="s">
        <v>3225</v>
      </c>
      <c r="G137" s="192" t="s">
        <v>22</v>
      </c>
      <c r="H137" s="191">
        <f t="shared" si="4"/>
        <v>3.45</v>
      </c>
      <c r="I137" s="191">
        <v>2.66</v>
      </c>
      <c r="J137" s="191">
        <v>0.79</v>
      </c>
      <c r="K137" s="184">
        <v>100</v>
      </c>
      <c r="L137" s="184">
        <f t="shared" si="5"/>
        <v>345</v>
      </c>
      <c r="M137" s="199"/>
    </row>
    <row r="138" s="183" customFormat="1" ht="30" customHeight="1" spans="1:13">
      <c r="A138" s="184">
        <v>133</v>
      </c>
      <c r="B138" s="184" t="s">
        <v>3226</v>
      </c>
      <c r="C138" s="184" t="s">
        <v>3096</v>
      </c>
      <c r="D138" s="184" t="s">
        <v>3097</v>
      </c>
      <c r="E138" s="191" t="s">
        <v>463</v>
      </c>
      <c r="F138" s="191" t="s">
        <v>3226</v>
      </c>
      <c r="G138" s="192" t="s">
        <v>22</v>
      </c>
      <c r="H138" s="191">
        <f t="shared" si="4"/>
        <v>3.19</v>
      </c>
      <c r="I138" s="191">
        <v>2.46</v>
      </c>
      <c r="J138" s="191">
        <v>0.73</v>
      </c>
      <c r="K138" s="184">
        <v>100</v>
      </c>
      <c r="L138" s="184">
        <f t="shared" si="5"/>
        <v>319</v>
      </c>
      <c r="M138" s="199"/>
    </row>
    <row r="139" s="183" customFormat="1" ht="30" customHeight="1" spans="1:13">
      <c r="A139" s="184">
        <v>134</v>
      </c>
      <c r="B139" s="184" t="s">
        <v>3227</v>
      </c>
      <c r="C139" s="184" t="s">
        <v>3096</v>
      </c>
      <c r="D139" s="184" t="s">
        <v>3097</v>
      </c>
      <c r="E139" s="191" t="s">
        <v>463</v>
      </c>
      <c r="F139" s="191" t="s">
        <v>3227</v>
      </c>
      <c r="G139" s="192" t="s">
        <v>22</v>
      </c>
      <c r="H139" s="191">
        <f t="shared" si="4"/>
        <v>3.67</v>
      </c>
      <c r="I139" s="191">
        <v>2.83</v>
      </c>
      <c r="J139" s="191">
        <v>0.84</v>
      </c>
      <c r="K139" s="184">
        <v>100</v>
      </c>
      <c r="L139" s="184">
        <f t="shared" si="5"/>
        <v>367</v>
      </c>
      <c r="M139" s="199"/>
    </row>
    <row r="140" s="183" customFormat="1" ht="30" customHeight="1" spans="1:13">
      <c r="A140" s="184">
        <v>135</v>
      </c>
      <c r="B140" s="184" t="s">
        <v>3228</v>
      </c>
      <c r="C140" s="184" t="s">
        <v>3096</v>
      </c>
      <c r="D140" s="184" t="s">
        <v>3097</v>
      </c>
      <c r="E140" s="191" t="s">
        <v>463</v>
      </c>
      <c r="F140" s="191" t="s">
        <v>3228</v>
      </c>
      <c r="G140" s="192" t="s">
        <v>22</v>
      </c>
      <c r="H140" s="191">
        <f t="shared" si="4"/>
        <v>5.99</v>
      </c>
      <c r="I140" s="191">
        <v>4.82</v>
      </c>
      <c r="J140" s="191">
        <v>1.17</v>
      </c>
      <c r="K140" s="184">
        <v>100</v>
      </c>
      <c r="L140" s="184">
        <f t="shared" si="5"/>
        <v>599</v>
      </c>
      <c r="M140" s="199"/>
    </row>
    <row r="141" s="183" customFormat="1" ht="30" customHeight="1" spans="1:13">
      <c r="A141" s="184">
        <v>136</v>
      </c>
      <c r="B141" s="184" t="s">
        <v>3229</v>
      </c>
      <c r="C141" s="184" t="s">
        <v>3096</v>
      </c>
      <c r="D141" s="184" t="s">
        <v>3097</v>
      </c>
      <c r="E141" s="191" t="s">
        <v>463</v>
      </c>
      <c r="F141" s="191" t="s">
        <v>3229</v>
      </c>
      <c r="G141" s="192" t="s">
        <v>22</v>
      </c>
      <c r="H141" s="191">
        <f t="shared" si="4"/>
        <v>4.59</v>
      </c>
      <c r="I141" s="191">
        <v>3.54</v>
      </c>
      <c r="J141" s="191">
        <v>1.05</v>
      </c>
      <c r="K141" s="184">
        <v>100</v>
      </c>
      <c r="L141" s="184">
        <f t="shared" si="5"/>
        <v>459</v>
      </c>
      <c r="M141" s="199"/>
    </row>
    <row r="142" s="183" customFormat="1" ht="30" customHeight="1" spans="1:13">
      <c r="A142" s="184">
        <v>137</v>
      </c>
      <c r="B142" s="184" t="s">
        <v>3230</v>
      </c>
      <c r="C142" s="184" t="s">
        <v>3096</v>
      </c>
      <c r="D142" s="184" t="s">
        <v>3097</v>
      </c>
      <c r="E142" s="191" t="s">
        <v>463</v>
      </c>
      <c r="F142" s="191" t="s">
        <v>3230</v>
      </c>
      <c r="G142" s="192" t="s">
        <v>22</v>
      </c>
      <c r="H142" s="191">
        <f t="shared" si="4"/>
        <v>2.88</v>
      </c>
      <c r="I142" s="191">
        <v>2.22</v>
      </c>
      <c r="J142" s="191">
        <v>0.66</v>
      </c>
      <c r="K142" s="184">
        <v>100</v>
      </c>
      <c r="L142" s="184">
        <f t="shared" si="5"/>
        <v>288</v>
      </c>
      <c r="M142" s="199"/>
    </row>
    <row r="143" s="183" customFormat="1" ht="30" customHeight="1" spans="1:13">
      <c r="A143" s="184">
        <v>138</v>
      </c>
      <c r="B143" s="193" t="s">
        <v>3231</v>
      </c>
      <c r="C143" s="184" t="s">
        <v>3096</v>
      </c>
      <c r="D143" s="184" t="s">
        <v>3097</v>
      </c>
      <c r="E143" s="191" t="s">
        <v>463</v>
      </c>
      <c r="F143" s="193" t="s">
        <v>3231</v>
      </c>
      <c r="G143" s="192" t="s">
        <v>22</v>
      </c>
      <c r="H143" s="191">
        <f t="shared" si="4"/>
        <v>3.47</v>
      </c>
      <c r="I143" s="191">
        <v>2.68</v>
      </c>
      <c r="J143" s="191">
        <v>0.79</v>
      </c>
      <c r="K143" s="184">
        <v>100</v>
      </c>
      <c r="L143" s="184">
        <f t="shared" si="5"/>
        <v>347</v>
      </c>
      <c r="M143" s="199"/>
    </row>
    <row r="144" s="183" customFormat="1" ht="30" customHeight="1" spans="1:13">
      <c r="A144" s="184">
        <v>139</v>
      </c>
      <c r="B144" s="184" t="s">
        <v>3232</v>
      </c>
      <c r="C144" s="184" t="s">
        <v>3096</v>
      </c>
      <c r="D144" s="184" t="s">
        <v>3097</v>
      </c>
      <c r="E144" s="191" t="s">
        <v>463</v>
      </c>
      <c r="F144" s="191" t="s">
        <v>3232</v>
      </c>
      <c r="G144" s="192" t="s">
        <v>22</v>
      </c>
      <c r="H144" s="191">
        <f t="shared" si="4"/>
        <v>3.13</v>
      </c>
      <c r="I144" s="191">
        <v>2.2</v>
      </c>
      <c r="J144" s="191">
        <v>0.93</v>
      </c>
      <c r="K144" s="184">
        <v>100</v>
      </c>
      <c r="L144" s="184">
        <f t="shared" si="5"/>
        <v>313</v>
      </c>
      <c r="M144" s="199"/>
    </row>
    <row r="145" s="183" customFormat="1" ht="30" customHeight="1" spans="1:13">
      <c r="A145" s="184">
        <v>140</v>
      </c>
      <c r="B145" s="184" t="s">
        <v>3233</v>
      </c>
      <c r="C145" s="184" t="s">
        <v>3096</v>
      </c>
      <c r="D145" s="184" t="s">
        <v>3097</v>
      </c>
      <c r="E145" s="191" t="s">
        <v>463</v>
      </c>
      <c r="F145" s="191" t="s">
        <v>3233</v>
      </c>
      <c r="G145" s="192" t="s">
        <v>22</v>
      </c>
      <c r="H145" s="191">
        <f t="shared" si="4"/>
        <v>2.29</v>
      </c>
      <c r="I145" s="191">
        <v>1.76</v>
      </c>
      <c r="J145" s="191">
        <v>0.53</v>
      </c>
      <c r="K145" s="184">
        <v>100</v>
      </c>
      <c r="L145" s="184">
        <f t="shared" si="5"/>
        <v>229</v>
      </c>
      <c r="M145" s="199"/>
    </row>
    <row r="146" s="183" customFormat="1" ht="30" customHeight="1" spans="1:13">
      <c r="A146" s="184">
        <v>141</v>
      </c>
      <c r="B146" s="184" t="s">
        <v>3234</v>
      </c>
      <c r="C146" s="184" t="s">
        <v>3096</v>
      </c>
      <c r="D146" s="184" t="s">
        <v>3097</v>
      </c>
      <c r="E146" s="191" t="s">
        <v>463</v>
      </c>
      <c r="F146" s="191" t="s">
        <v>3234</v>
      </c>
      <c r="G146" s="192" t="s">
        <v>22</v>
      </c>
      <c r="H146" s="191">
        <f t="shared" si="4"/>
        <v>2.96</v>
      </c>
      <c r="I146" s="191">
        <v>2.31</v>
      </c>
      <c r="J146" s="191">
        <v>0.65</v>
      </c>
      <c r="K146" s="184">
        <v>100</v>
      </c>
      <c r="L146" s="184">
        <f t="shared" si="5"/>
        <v>296</v>
      </c>
      <c r="M146" s="199"/>
    </row>
    <row r="147" s="183" customFormat="1" ht="30" customHeight="1" spans="1:13">
      <c r="A147" s="184">
        <v>142</v>
      </c>
      <c r="B147" s="184" t="s">
        <v>3235</v>
      </c>
      <c r="C147" s="184" t="s">
        <v>3096</v>
      </c>
      <c r="D147" s="184" t="s">
        <v>3097</v>
      </c>
      <c r="E147" s="191" t="s">
        <v>463</v>
      </c>
      <c r="F147" s="191" t="s">
        <v>3235</v>
      </c>
      <c r="G147" s="192" t="s">
        <v>22</v>
      </c>
      <c r="H147" s="191">
        <f t="shared" si="4"/>
        <v>5.53</v>
      </c>
      <c r="I147" s="191">
        <v>4.73</v>
      </c>
      <c r="J147" s="191">
        <v>0.8</v>
      </c>
      <c r="K147" s="184">
        <v>100</v>
      </c>
      <c r="L147" s="184">
        <f t="shared" si="5"/>
        <v>553</v>
      </c>
      <c r="M147" s="199"/>
    </row>
    <row r="148" s="183" customFormat="1" ht="30" customHeight="1" spans="1:13">
      <c r="A148" s="184">
        <v>143</v>
      </c>
      <c r="B148" s="184" t="s">
        <v>3236</v>
      </c>
      <c r="C148" s="184" t="s">
        <v>3096</v>
      </c>
      <c r="D148" s="184" t="s">
        <v>3097</v>
      </c>
      <c r="E148" s="191" t="s">
        <v>463</v>
      </c>
      <c r="F148" s="191" t="s">
        <v>3236</v>
      </c>
      <c r="G148" s="192" t="s">
        <v>22</v>
      </c>
      <c r="H148" s="191">
        <f t="shared" si="4"/>
        <v>2.11</v>
      </c>
      <c r="I148" s="191">
        <v>1.63</v>
      </c>
      <c r="J148" s="191">
        <v>0.48</v>
      </c>
      <c r="K148" s="184">
        <v>100</v>
      </c>
      <c r="L148" s="184">
        <f t="shared" si="5"/>
        <v>211</v>
      </c>
      <c r="M148" s="199"/>
    </row>
    <row r="149" s="183" customFormat="1" ht="30" customHeight="1" spans="1:13">
      <c r="A149" s="184">
        <v>144</v>
      </c>
      <c r="B149" s="184" t="s">
        <v>3237</v>
      </c>
      <c r="C149" s="184" t="s">
        <v>3096</v>
      </c>
      <c r="D149" s="184" t="s">
        <v>3097</v>
      </c>
      <c r="E149" s="191" t="s">
        <v>463</v>
      </c>
      <c r="F149" s="191" t="s">
        <v>3237</v>
      </c>
      <c r="G149" s="192" t="s">
        <v>22</v>
      </c>
      <c r="H149" s="191">
        <f t="shared" si="4"/>
        <v>2.96</v>
      </c>
      <c r="I149" s="191">
        <v>2.11</v>
      </c>
      <c r="J149" s="191">
        <v>0.85</v>
      </c>
      <c r="K149" s="184">
        <v>100</v>
      </c>
      <c r="L149" s="184">
        <f t="shared" si="5"/>
        <v>296</v>
      </c>
      <c r="M149" s="199"/>
    </row>
    <row r="150" s="183" customFormat="1" ht="30" customHeight="1" spans="1:13">
      <c r="A150" s="184">
        <v>145</v>
      </c>
      <c r="B150" s="184" t="s">
        <v>3238</v>
      </c>
      <c r="C150" s="184" t="s">
        <v>3096</v>
      </c>
      <c r="D150" s="184" t="s">
        <v>3097</v>
      </c>
      <c r="E150" s="191" t="s">
        <v>463</v>
      </c>
      <c r="F150" s="191" t="s">
        <v>3238</v>
      </c>
      <c r="G150" s="192" t="s">
        <v>22</v>
      </c>
      <c r="H150" s="191">
        <f t="shared" si="4"/>
        <v>2.08</v>
      </c>
      <c r="I150" s="191">
        <v>1.68</v>
      </c>
      <c r="J150" s="191">
        <v>0.4</v>
      </c>
      <c r="K150" s="184">
        <v>100</v>
      </c>
      <c r="L150" s="184">
        <f t="shared" si="5"/>
        <v>208</v>
      </c>
      <c r="M150" s="199"/>
    </row>
    <row r="151" s="183" customFormat="1" ht="30" customHeight="1" spans="1:13">
      <c r="A151" s="184">
        <v>146</v>
      </c>
      <c r="B151" s="184" t="s">
        <v>3239</v>
      </c>
      <c r="C151" s="184" t="s">
        <v>3096</v>
      </c>
      <c r="D151" s="184" t="s">
        <v>3097</v>
      </c>
      <c r="E151" s="191" t="s">
        <v>463</v>
      </c>
      <c r="F151" s="191" t="s">
        <v>3239</v>
      </c>
      <c r="G151" s="192" t="s">
        <v>22</v>
      </c>
      <c r="H151" s="191">
        <f t="shared" si="4"/>
        <v>3.95</v>
      </c>
      <c r="I151" s="191">
        <v>3.05</v>
      </c>
      <c r="J151" s="191">
        <v>0.9</v>
      </c>
      <c r="K151" s="184">
        <v>100</v>
      </c>
      <c r="L151" s="184">
        <f t="shared" si="5"/>
        <v>395</v>
      </c>
      <c r="M151" s="199"/>
    </row>
    <row r="152" s="183" customFormat="1" ht="30" customHeight="1" spans="1:13">
      <c r="A152" s="184">
        <v>147</v>
      </c>
      <c r="B152" s="184" t="s">
        <v>3240</v>
      </c>
      <c r="C152" s="184" t="s">
        <v>3096</v>
      </c>
      <c r="D152" s="184" t="s">
        <v>3097</v>
      </c>
      <c r="E152" s="191" t="s">
        <v>463</v>
      </c>
      <c r="F152" s="191" t="s">
        <v>3240</v>
      </c>
      <c r="G152" s="192" t="s">
        <v>22</v>
      </c>
      <c r="H152" s="191">
        <f t="shared" si="4"/>
        <v>5.42</v>
      </c>
      <c r="I152" s="191">
        <v>4.57</v>
      </c>
      <c r="J152" s="191">
        <v>0.85</v>
      </c>
      <c r="K152" s="184">
        <v>100</v>
      </c>
      <c r="L152" s="184">
        <f t="shared" si="5"/>
        <v>542</v>
      </c>
      <c r="M152" s="199"/>
    </row>
    <row r="153" s="183" customFormat="1" ht="30" customHeight="1" spans="1:13">
      <c r="A153" s="184">
        <v>148</v>
      </c>
      <c r="B153" s="184" t="s">
        <v>3241</v>
      </c>
      <c r="C153" s="184" t="s">
        <v>3096</v>
      </c>
      <c r="D153" s="184" t="s">
        <v>3097</v>
      </c>
      <c r="E153" s="191" t="s">
        <v>463</v>
      </c>
      <c r="F153" s="191" t="s">
        <v>3241</v>
      </c>
      <c r="G153" s="192" t="s">
        <v>22</v>
      </c>
      <c r="H153" s="191">
        <f t="shared" si="4"/>
        <v>2.89</v>
      </c>
      <c r="I153" s="191">
        <v>2.23</v>
      </c>
      <c r="J153" s="191">
        <v>0.66</v>
      </c>
      <c r="K153" s="184">
        <v>100</v>
      </c>
      <c r="L153" s="184">
        <f t="shared" si="5"/>
        <v>289</v>
      </c>
      <c r="M153" s="199"/>
    </row>
    <row r="154" s="183" customFormat="1" ht="30" customHeight="1" spans="1:13">
      <c r="A154" s="184">
        <v>149</v>
      </c>
      <c r="B154" s="184" t="s">
        <v>3242</v>
      </c>
      <c r="C154" s="184" t="s">
        <v>3096</v>
      </c>
      <c r="D154" s="184" t="s">
        <v>3097</v>
      </c>
      <c r="E154" s="191" t="s">
        <v>463</v>
      </c>
      <c r="F154" s="191" t="s">
        <v>3242</v>
      </c>
      <c r="G154" s="192" t="s">
        <v>22</v>
      </c>
      <c r="H154" s="191">
        <f t="shared" si="4"/>
        <v>2.29</v>
      </c>
      <c r="I154" s="191">
        <v>1.76</v>
      </c>
      <c r="J154" s="191">
        <v>0.53</v>
      </c>
      <c r="K154" s="184">
        <v>100</v>
      </c>
      <c r="L154" s="184">
        <f t="shared" si="5"/>
        <v>229</v>
      </c>
      <c r="M154" s="199"/>
    </row>
    <row r="155" s="183" customFormat="1" ht="30" customHeight="1" spans="1:13">
      <c r="A155" s="184">
        <v>150</v>
      </c>
      <c r="B155" s="184" t="s">
        <v>3243</v>
      </c>
      <c r="C155" s="184" t="s">
        <v>3096</v>
      </c>
      <c r="D155" s="184" t="s">
        <v>3097</v>
      </c>
      <c r="E155" s="191" t="s">
        <v>463</v>
      </c>
      <c r="F155" s="191" t="s">
        <v>3243</v>
      </c>
      <c r="G155" s="192" t="s">
        <v>22</v>
      </c>
      <c r="H155" s="191">
        <f t="shared" si="4"/>
        <v>4.37</v>
      </c>
      <c r="I155" s="191">
        <v>3.76</v>
      </c>
      <c r="J155" s="191">
        <v>0.61</v>
      </c>
      <c r="K155" s="184">
        <v>100</v>
      </c>
      <c r="L155" s="184">
        <f t="shared" si="5"/>
        <v>437</v>
      </c>
      <c r="M155" s="199"/>
    </row>
    <row r="156" s="183" customFormat="1" ht="30" customHeight="1" spans="1:13">
      <c r="A156" s="184">
        <v>151</v>
      </c>
      <c r="B156" s="184" t="s">
        <v>3244</v>
      </c>
      <c r="C156" s="184" t="s">
        <v>3096</v>
      </c>
      <c r="D156" s="184" t="s">
        <v>3097</v>
      </c>
      <c r="E156" s="191" t="s">
        <v>463</v>
      </c>
      <c r="F156" s="191" t="s">
        <v>3244</v>
      </c>
      <c r="G156" s="192" t="s">
        <v>22</v>
      </c>
      <c r="H156" s="191">
        <f t="shared" si="4"/>
        <v>0.59</v>
      </c>
      <c r="I156" s="191"/>
      <c r="J156" s="191">
        <v>0.59</v>
      </c>
      <c r="K156" s="184">
        <v>100</v>
      </c>
      <c r="L156" s="184">
        <f t="shared" si="5"/>
        <v>59</v>
      </c>
      <c r="M156" s="199"/>
    </row>
    <row r="157" s="183" customFormat="1" ht="30" customHeight="1" spans="1:13">
      <c r="A157" s="184">
        <v>152</v>
      </c>
      <c r="B157" s="184" t="s">
        <v>3245</v>
      </c>
      <c r="C157" s="184" t="s">
        <v>3096</v>
      </c>
      <c r="D157" s="184" t="s">
        <v>3097</v>
      </c>
      <c r="E157" s="191" t="s">
        <v>463</v>
      </c>
      <c r="F157" s="191" t="s">
        <v>3245</v>
      </c>
      <c r="G157" s="192" t="s">
        <v>22</v>
      </c>
      <c r="H157" s="191">
        <f t="shared" si="4"/>
        <v>0.95</v>
      </c>
      <c r="I157" s="191"/>
      <c r="J157" s="191">
        <v>0.95</v>
      </c>
      <c r="K157" s="184">
        <v>100</v>
      </c>
      <c r="L157" s="184">
        <f t="shared" si="5"/>
        <v>95</v>
      </c>
      <c r="M157" s="199"/>
    </row>
    <row r="158" s="183" customFormat="1" ht="30" customHeight="1" spans="1:13">
      <c r="A158" s="184">
        <v>153</v>
      </c>
      <c r="B158" s="184" t="s">
        <v>3246</v>
      </c>
      <c r="C158" s="184" t="s">
        <v>3096</v>
      </c>
      <c r="D158" s="184" t="s">
        <v>3097</v>
      </c>
      <c r="E158" s="191" t="s">
        <v>463</v>
      </c>
      <c r="F158" s="191" t="s">
        <v>3246</v>
      </c>
      <c r="G158" s="192" t="s">
        <v>22</v>
      </c>
      <c r="H158" s="191">
        <f t="shared" si="4"/>
        <v>0.7</v>
      </c>
      <c r="I158" s="191"/>
      <c r="J158" s="191">
        <v>0.7</v>
      </c>
      <c r="K158" s="184">
        <v>100</v>
      </c>
      <c r="L158" s="184">
        <f t="shared" si="5"/>
        <v>70</v>
      </c>
      <c r="M158" s="199"/>
    </row>
    <row r="159" s="183" customFormat="1" ht="30" customHeight="1" spans="1:13">
      <c r="A159" s="184">
        <v>154</v>
      </c>
      <c r="B159" s="184" t="s">
        <v>3247</v>
      </c>
      <c r="C159" s="184" t="s">
        <v>3096</v>
      </c>
      <c r="D159" s="184" t="s">
        <v>3097</v>
      </c>
      <c r="E159" s="191" t="s">
        <v>463</v>
      </c>
      <c r="F159" s="191" t="s">
        <v>3247</v>
      </c>
      <c r="G159" s="192" t="s">
        <v>22</v>
      </c>
      <c r="H159" s="191">
        <f t="shared" si="4"/>
        <v>0.32</v>
      </c>
      <c r="I159" s="191"/>
      <c r="J159" s="191">
        <v>0.32</v>
      </c>
      <c r="K159" s="184">
        <v>100</v>
      </c>
      <c r="L159" s="184">
        <f t="shared" si="5"/>
        <v>32</v>
      </c>
      <c r="M159" s="199"/>
    </row>
    <row r="160" s="183" customFormat="1" ht="30" customHeight="1" spans="1:13">
      <c r="A160" s="184">
        <v>155</v>
      </c>
      <c r="B160" s="184" t="s">
        <v>3248</v>
      </c>
      <c r="C160" s="184" t="s">
        <v>3096</v>
      </c>
      <c r="D160" s="184" t="s">
        <v>3097</v>
      </c>
      <c r="E160" s="191" t="s">
        <v>543</v>
      </c>
      <c r="F160" s="191" t="s">
        <v>3248</v>
      </c>
      <c r="G160" s="192" t="s">
        <v>22</v>
      </c>
      <c r="H160" s="191">
        <f t="shared" si="4"/>
        <v>2.97</v>
      </c>
      <c r="I160" s="191">
        <v>2.29</v>
      </c>
      <c r="J160" s="191">
        <v>0.68</v>
      </c>
      <c r="K160" s="184">
        <v>100</v>
      </c>
      <c r="L160" s="184">
        <f t="shared" si="5"/>
        <v>297</v>
      </c>
      <c r="M160" s="199"/>
    </row>
    <row r="161" s="183" customFormat="1" ht="30" customHeight="1" spans="1:13">
      <c r="A161" s="184">
        <v>156</v>
      </c>
      <c r="B161" s="184" t="s">
        <v>3249</v>
      </c>
      <c r="C161" s="184" t="s">
        <v>3096</v>
      </c>
      <c r="D161" s="184" t="s">
        <v>3097</v>
      </c>
      <c r="E161" s="191" t="s">
        <v>543</v>
      </c>
      <c r="F161" s="191" t="s">
        <v>3249</v>
      </c>
      <c r="G161" s="192" t="s">
        <v>22</v>
      </c>
      <c r="H161" s="191">
        <f t="shared" si="4"/>
        <v>2.54</v>
      </c>
      <c r="I161" s="191">
        <v>1.96</v>
      </c>
      <c r="J161" s="191">
        <v>0.58</v>
      </c>
      <c r="K161" s="184">
        <v>100</v>
      </c>
      <c r="L161" s="184">
        <f t="shared" si="5"/>
        <v>254</v>
      </c>
      <c r="M161" s="199"/>
    </row>
    <row r="162" s="183" customFormat="1" ht="30" customHeight="1" spans="1:13">
      <c r="A162" s="184">
        <v>157</v>
      </c>
      <c r="B162" s="184" t="s">
        <v>3250</v>
      </c>
      <c r="C162" s="184" t="s">
        <v>3096</v>
      </c>
      <c r="D162" s="184" t="s">
        <v>3097</v>
      </c>
      <c r="E162" s="191" t="s">
        <v>543</v>
      </c>
      <c r="F162" s="191" t="s">
        <v>3250</v>
      </c>
      <c r="G162" s="192" t="s">
        <v>22</v>
      </c>
      <c r="H162" s="191">
        <f t="shared" si="4"/>
        <v>2.83</v>
      </c>
      <c r="I162" s="191">
        <v>2.18</v>
      </c>
      <c r="J162" s="191">
        <v>0.65</v>
      </c>
      <c r="K162" s="184">
        <v>100</v>
      </c>
      <c r="L162" s="184">
        <f t="shared" si="5"/>
        <v>283</v>
      </c>
      <c r="M162" s="199"/>
    </row>
    <row r="163" s="183" customFormat="1" ht="30" customHeight="1" spans="1:13">
      <c r="A163" s="184">
        <v>158</v>
      </c>
      <c r="B163" s="184" t="s">
        <v>3251</v>
      </c>
      <c r="C163" s="184" t="s">
        <v>3096</v>
      </c>
      <c r="D163" s="184" t="s">
        <v>3097</v>
      </c>
      <c r="E163" s="191" t="s">
        <v>543</v>
      </c>
      <c r="F163" s="191" t="s">
        <v>3251</v>
      </c>
      <c r="G163" s="192" t="s">
        <v>22</v>
      </c>
      <c r="H163" s="191">
        <f t="shared" si="4"/>
        <v>2.83</v>
      </c>
      <c r="I163" s="191">
        <v>2.18</v>
      </c>
      <c r="J163" s="191">
        <v>0.65</v>
      </c>
      <c r="K163" s="184">
        <v>100</v>
      </c>
      <c r="L163" s="184">
        <f t="shared" si="5"/>
        <v>283</v>
      </c>
      <c r="M163" s="199"/>
    </row>
    <row r="164" s="183" customFormat="1" ht="30" customHeight="1" spans="1:13">
      <c r="A164" s="184">
        <v>159</v>
      </c>
      <c r="B164" s="184" t="s">
        <v>3252</v>
      </c>
      <c r="C164" s="184" t="s">
        <v>3096</v>
      </c>
      <c r="D164" s="184" t="s">
        <v>3097</v>
      </c>
      <c r="E164" s="191" t="s">
        <v>543</v>
      </c>
      <c r="F164" s="191" t="s">
        <v>3252</v>
      </c>
      <c r="G164" s="192" t="s">
        <v>22</v>
      </c>
      <c r="H164" s="191">
        <f t="shared" si="4"/>
        <v>4.88</v>
      </c>
      <c r="I164" s="191">
        <v>3.59</v>
      </c>
      <c r="J164" s="191">
        <v>1.29</v>
      </c>
      <c r="K164" s="184">
        <v>100</v>
      </c>
      <c r="L164" s="184">
        <f t="shared" si="5"/>
        <v>488</v>
      </c>
      <c r="M164" s="199"/>
    </row>
    <row r="165" s="183" customFormat="1" ht="30" customHeight="1" spans="1:13">
      <c r="A165" s="184">
        <v>160</v>
      </c>
      <c r="B165" s="184" t="s">
        <v>3253</v>
      </c>
      <c r="C165" s="184" t="s">
        <v>3096</v>
      </c>
      <c r="D165" s="184" t="s">
        <v>3097</v>
      </c>
      <c r="E165" s="191" t="s">
        <v>543</v>
      </c>
      <c r="F165" s="191" t="s">
        <v>3253</v>
      </c>
      <c r="G165" s="192" t="s">
        <v>22</v>
      </c>
      <c r="H165" s="191">
        <f t="shared" si="4"/>
        <v>2.83</v>
      </c>
      <c r="I165" s="191">
        <v>2.18</v>
      </c>
      <c r="J165" s="191">
        <v>0.65</v>
      </c>
      <c r="K165" s="184">
        <v>100</v>
      </c>
      <c r="L165" s="184">
        <f t="shared" si="5"/>
        <v>283</v>
      </c>
      <c r="M165" s="199"/>
    </row>
    <row r="166" s="183" customFormat="1" ht="30" customHeight="1" spans="1:13">
      <c r="A166" s="184">
        <v>161</v>
      </c>
      <c r="B166" s="184" t="s">
        <v>3254</v>
      </c>
      <c r="C166" s="184" t="s">
        <v>3096</v>
      </c>
      <c r="D166" s="184" t="s">
        <v>3097</v>
      </c>
      <c r="E166" s="191" t="s">
        <v>543</v>
      </c>
      <c r="F166" s="191" t="s">
        <v>3254</v>
      </c>
      <c r="G166" s="192" t="s">
        <v>22</v>
      </c>
      <c r="H166" s="191">
        <f t="shared" si="4"/>
        <v>2.17</v>
      </c>
      <c r="I166" s="191">
        <v>1.69</v>
      </c>
      <c r="J166" s="191">
        <v>0.48</v>
      </c>
      <c r="K166" s="184">
        <v>100</v>
      </c>
      <c r="L166" s="184">
        <f t="shared" si="5"/>
        <v>217</v>
      </c>
      <c r="M166" s="199"/>
    </row>
    <row r="167" s="183" customFormat="1" ht="30" customHeight="1" spans="1:13">
      <c r="A167" s="184">
        <v>162</v>
      </c>
      <c r="B167" s="184" t="s">
        <v>3255</v>
      </c>
      <c r="C167" s="184" t="s">
        <v>3096</v>
      </c>
      <c r="D167" s="184" t="s">
        <v>3097</v>
      </c>
      <c r="E167" s="191" t="s">
        <v>543</v>
      </c>
      <c r="F167" s="191" t="s">
        <v>3255</v>
      </c>
      <c r="G167" s="192" t="s">
        <v>22</v>
      </c>
      <c r="H167" s="191">
        <f t="shared" si="4"/>
        <v>2.83</v>
      </c>
      <c r="I167" s="191">
        <v>2.18</v>
      </c>
      <c r="J167" s="191">
        <v>0.65</v>
      </c>
      <c r="K167" s="184">
        <v>100</v>
      </c>
      <c r="L167" s="184">
        <f t="shared" si="5"/>
        <v>283</v>
      </c>
      <c r="M167" s="199"/>
    </row>
    <row r="168" s="183" customFormat="1" ht="30" customHeight="1" spans="1:13">
      <c r="A168" s="184">
        <v>163</v>
      </c>
      <c r="B168" s="184" t="s">
        <v>3256</v>
      </c>
      <c r="C168" s="184" t="s">
        <v>3096</v>
      </c>
      <c r="D168" s="184" t="s">
        <v>3097</v>
      </c>
      <c r="E168" s="191" t="s">
        <v>543</v>
      </c>
      <c r="F168" s="191" t="s">
        <v>3256</v>
      </c>
      <c r="G168" s="192" t="s">
        <v>22</v>
      </c>
      <c r="H168" s="191">
        <f t="shared" si="4"/>
        <v>2.54</v>
      </c>
      <c r="I168" s="191">
        <v>1.96</v>
      </c>
      <c r="J168" s="191">
        <v>0.58</v>
      </c>
      <c r="K168" s="184">
        <v>100</v>
      </c>
      <c r="L168" s="184">
        <f t="shared" si="5"/>
        <v>254</v>
      </c>
      <c r="M168" s="199"/>
    </row>
    <row r="169" s="183" customFormat="1" ht="30" customHeight="1" spans="1:13">
      <c r="A169" s="184">
        <v>164</v>
      </c>
      <c r="B169" s="184" t="s">
        <v>3257</v>
      </c>
      <c r="C169" s="184" t="s">
        <v>3096</v>
      </c>
      <c r="D169" s="184" t="s">
        <v>3097</v>
      </c>
      <c r="E169" s="191" t="s">
        <v>543</v>
      </c>
      <c r="F169" s="191" t="s">
        <v>3257</v>
      </c>
      <c r="G169" s="192" t="s">
        <v>22</v>
      </c>
      <c r="H169" s="191">
        <f t="shared" si="4"/>
        <v>2.54</v>
      </c>
      <c r="I169" s="191">
        <v>1.96</v>
      </c>
      <c r="J169" s="191">
        <v>0.58</v>
      </c>
      <c r="K169" s="184">
        <v>100</v>
      </c>
      <c r="L169" s="184">
        <f t="shared" si="5"/>
        <v>254</v>
      </c>
      <c r="M169" s="199"/>
    </row>
    <row r="170" s="183" customFormat="1" ht="30" customHeight="1" spans="1:13">
      <c r="A170" s="184">
        <v>165</v>
      </c>
      <c r="B170" s="184" t="s">
        <v>3258</v>
      </c>
      <c r="C170" s="184" t="s">
        <v>3096</v>
      </c>
      <c r="D170" s="184" t="s">
        <v>3097</v>
      </c>
      <c r="E170" s="191" t="s">
        <v>543</v>
      </c>
      <c r="F170" s="191" t="s">
        <v>3258</v>
      </c>
      <c r="G170" s="192" t="s">
        <v>22</v>
      </c>
      <c r="H170" s="191">
        <f t="shared" si="4"/>
        <v>4.24</v>
      </c>
      <c r="I170" s="191">
        <v>3.27</v>
      </c>
      <c r="J170" s="191">
        <v>0.97</v>
      </c>
      <c r="K170" s="184">
        <v>100</v>
      </c>
      <c r="L170" s="184">
        <f t="shared" si="5"/>
        <v>424</v>
      </c>
      <c r="M170" s="199"/>
    </row>
    <row r="171" s="183" customFormat="1" ht="30" customHeight="1" spans="1:13">
      <c r="A171" s="184">
        <v>166</v>
      </c>
      <c r="B171" s="184" t="s">
        <v>3259</v>
      </c>
      <c r="C171" s="184" t="s">
        <v>3096</v>
      </c>
      <c r="D171" s="184" t="s">
        <v>3097</v>
      </c>
      <c r="E171" s="191" t="s">
        <v>543</v>
      </c>
      <c r="F171" s="191" t="s">
        <v>3259</v>
      </c>
      <c r="G171" s="192" t="s">
        <v>22</v>
      </c>
      <c r="H171" s="191">
        <f t="shared" si="4"/>
        <v>2.23</v>
      </c>
      <c r="I171" s="191">
        <v>1.71</v>
      </c>
      <c r="J171" s="191">
        <v>0.52</v>
      </c>
      <c r="K171" s="184">
        <v>100</v>
      </c>
      <c r="L171" s="184">
        <f t="shared" si="5"/>
        <v>223</v>
      </c>
      <c r="M171" s="199"/>
    </row>
    <row r="172" s="183" customFormat="1" ht="30" customHeight="1" spans="1:13">
      <c r="A172" s="184">
        <v>167</v>
      </c>
      <c r="B172" s="184" t="s">
        <v>3260</v>
      </c>
      <c r="C172" s="184" t="s">
        <v>3096</v>
      </c>
      <c r="D172" s="184" t="s">
        <v>3097</v>
      </c>
      <c r="E172" s="191" t="s">
        <v>543</v>
      </c>
      <c r="F172" s="191" t="s">
        <v>3260</v>
      </c>
      <c r="G172" s="192" t="s">
        <v>22</v>
      </c>
      <c r="H172" s="191">
        <f t="shared" si="4"/>
        <v>2.54</v>
      </c>
      <c r="I172" s="191">
        <v>1.96</v>
      </c>
      <c r="J172" s="191">
        <v>0.58</v>
      </c>
      <c r="K172" s="184">
        <v>100</v>
      </c>
      <c r="L172" s="184">
        <f t="shared" si="5"/>
        <v>254</v>
      </c>
      <c r="M172" s="199"/>
    </row>
    <row r="173" s="183" customFormat="1" ht="30" customHeight="1" spans="1:13">
      <c r="A173" s="184">
        <v>168</v>
      </c>
      <c r="B173" s="184" t="s">
        <v>3261</v>
      </c>
      <c r="C173" s="184" t="s">
        <v>3096</v>
      </c>
      <c r="D173" s="184" t="s">
        <v>3097</v>
      </c>
      <c r="E173" s="191" t="s">
        <v>543</v>
      </c>
      <c r="F173" s="191" t="s">
        <v>3261</v>
      </c>
      <c r="G173" s="192" t="s">
        <v>22</v>
      </c>
      <c r="H173" s="191">
        <f t="shared" si="4"/>
        <v>2.83</v>
      </c>
      <c r="I173" s="191">
        <v>2.18</v>
      </c>
      <c r="J173" s="191">
        <v>0.65</v>
      </c>
      <c r="K173" s="184">
        <v>100</v>
      </c>
      <c r="L173" s="184">
        <f t="shared" si="5"/>
        <v>283</v>
      </c>
      <c r="M173" s="199"/>
    </row>
    <row r="174" s="183" customFormat="1" ht="30" customHeight="1" spans="1:13">
      <c r="A174" s="184">
        <v>169</v>
      </c>
      <c r="B174" s="184" t="s">
        <v>3262</v>
      </c>
      <c r="C174" s="184" t="s">
        <v>3096</v>
      </c>
      <c r="D174" s="184" t="s">
        <v>3097</v>
      </c>
      <c r="E174" s="191" t="s">
        <v>543</v>
      </c>
      <c r="F174" s="191" t="s">
        <v>3262</v>
      </c>
      <c r="G174" s="192" t="s">
        <v>22</v>
      </c>
      <c r="H174" s="191">
        <f t="shared" si="4"/>
        <v>2.09</v>
      </c>
      <c r="I174" s="191">
        <v>1.64</v>
      </c>
      <c r="J174" s="191">
        <v>0.45</v>
      </c>
      <c r="K174" s="184">
        <v>100</v>
      </c>
      <c r="L174" s="184">
        <f t="shared" si="5"/>
        <v>209</v>
      </c>
      <c r="M174" s="199"/>
    </row>
    <row r="175" s="183" customFormat="1" ht="30" customHeight="1" spans="1:13">
      <c r="A175" s="184">
        <v>170</v>
      </c>
      <c r="B175" s="184" t="s">
        <v>3263</v>
      </c>
      <c r="C175" s="184" t="s">
        <v>3096</v>
      </c>
      <c r="D175" s="184" t="s">
        <v>3097</v>
      </c>
      <c r="E175" s="191" t="s">
        <v>543</v>
      </c>
      <c r="F175" s="191" t="s">
        <v>3263</v>
      </c>
      <c r="G175" s="192" t="s">
        <v>22</v>
      </c>
      <c r="H175" s="191">
        <f t="shared" si="4"/>
        <v>2.97</v>
      </c>
      <c r="I175" s="191">
        <v>2.29</v>
      </c>
      <c r="J175" s="191">
        <v>0.68</v>
      </c>
      <c r="K175" s="184">
        <v>100</v>
      </c>
      <c r="L175" s="184">
        <f t="shared" si="5"/>
        <v>297</v>
      </c>
      <c r="M175" s="199"/>
    </row>
    <row r="176" s="183" customFormat="1" ht="30" customHeight="1" spans="1:13">
      <c r="A176" s="184">
        <v>171</v>
      </c>
      <c r="B176" s="184" t="s">
        <v>3264</v>
      </c>
      <c r="C176" s="184" t="s">
        <v>3096</v>
      </c>
      <c r="D176" s="184" t="s">
        <v>3097</v>
      </c>
      <c r="E176" s="191" t="s">
        <v>543</v>
      </c>
      <c r="F176" s="191" t="s">
        <v>3264</v>
      </c>
      <c r="G176" s="192" t="s">
        <v>22</v>
      </c>
      <c r="H176" s="191">
        <f t="shared" si="4"/>
        <v>2.31</v>
      </c>
      <c r="I176" s="191">
        <v>1.66</v>
      </c>
      <c r="J176" s="191">
        <v>0.65</v>
      </c>
      <c r="K176" s="184">
        <v>100</v>
      </c>
      <c r="L176" s="184">
        <f t="shared" si="5"/>
        <v>231</v>
      </c>
      <c r="M176" s="199"/>
    </row>
    <row r="177" s="183" customFormat="1" ht="30" customHeight="1" spans="1:13">
      <c r="A177" s="184">
        <v>172</v>
      </c>
      <c r="B177" s="184" t="s">
        <v>1439</v>
      </c>
      <c r="C177" s="184" t="s">
        <v>3096</v>
      </c>
      <c r="D177" s="184" t="s">
        <v>3097</v>
      </c>
      <c r="E177" s="191" t="s">
        <v>543</v>
      </c>
      <c r="F177" s="191" t="s">
        <v>1439</v>
      </c>
      <c r="G177" s="192" t="s">
        <v>22</v>
      </c>
      <c r="H177" s="191">
        <f t="shared" si="4"/>
        <v>2.31</v>
      </c>
      <c r="I177" s="191">
        <v>1.66</v>
      </c>
      <c r="J177" s="191">
        <v>0.65</v>
      </c>
      <c r="K177" s="184">
        <v>100</v>
      </c>
      <c r="L177" s="184">
        <f t="shared" si="5"/>
        <v>231</v>
      </c>
      <c r="M177" s="199"/>
    </row>
    <row r="178" s="183" customFormat="1" ht="30" customHeight="1" spans="1:13">
      <c r="A178" s="184">
        <v>173</v>
      </c>
      <c r="B178" s="184" t="s">
        <v>3265</v>
      </c>
      <c r="C178" s="184" t="s">
        <v>3096</v>
      </c>
      <c r="D178" s="184" t="s">
        <v>3097</v>
      </c>
      <c r="E178" s="191" t="s">
        <v>543</v>
      </c>
      <c r="F178" s="191" t="s">
        <v>3265</v>
      </c>
      <c r="G178" s="192" t="s">
        <v>22</v>
      </c>
      <c r="H178" s="191">
        <f t="shared" si="4"/>
        <v>2.39</v>
      </c>
      <c r="I178" s="191">
        <v>1.84</v>
      </c>
      <c r="J178" s="191">
        <v>0.55</v>
      </c>
      <c r="K178" s="184">
        <v>100</v>
      </c>
      <c r="L178" s="184">
        <f t="shared" si="5"/>
        <v>239</v>
      </c>
      <c r="M178" s="199"/>
    </row>
    <row r="179" s="183" customFormat="1" ht="30" customHeight="1" spans="1:13">
      <c r="A179" s="184">
        <v>174</v>
      </c>
      <c r="B179" s="184" t="s">
        <v>3266</v>
      </c>
      <c r="C179" s="184" t="s">
        <v>3096</v>
      </c>
      <c r="D179" s="184" t="s">
        <v>3097</v>
      </c>
      <c r="E179" s="191" t="s">
        <v>543</v>
      </c>
      <c r="F179" s="191" t="s">
        <v>3266</v>
      </c>
      <c r="G179" s="192" t="s">
        <v>22</v>
      </c>
      <c r="H179" s="191">
        <f t="shared" si="4"/>
        <v>2.01</v>
      </c>
      <c r="I179" s="191">
        <v>1.62</v>
      </c>
      <c r="J179" s="191">
        <v>0.39</v>
      </c>
      <c r="K179" s="184">
        <v>100</v>
      </c>
      <c r="L179" s="184">
        <f t="shared" si="5"/>
        <v>201</v>
      </c>
      <c r="M179" s="199"/>
    </row>
    <row r="180" s="183" customFormat="1" ht="30" customHeight="1" spans="1:13">
      <c r="A180" s="184">
        <v>175</v>
      </c>
      <c r="B180" s="184" t="s">
        <v>3267</v>
      </c>
      <c r="C180" s="184" t="s">
        <v>3096</v>
      </c>
      <c r="D180" s="184" t="s">
        <v>3097</v>
      </c>
      <c r="E180" s="191" t="s">
        <v>543</v>
      </c>
      <c r="F180" s="191" t="s">
        <v>3267</v>
      </c>
      <c r="G180" s="192" t="s">
        <v>22</v>
      </c>
      <c r="H180" s="191">
        <f t="shared" si="4"/>
        <v>2.1</v>
      </c>
      <c r="I180" s="191">
        <v>1.71</v>
      </c>
      <c r="J180" s="191">
        <v>0.39</v>
      </c>
      <c r="K180" s="184">
        <v>100</v>
      </c>
      <c r="L180" s="184">
        <f t="shared" si="5"/>
        <v>210</v>
      </c>
      <c r="M180" s="199"/>
    </row>
    <row r="181" s="183" customFormat="1" ht="30" customHeight="1" spans="1:13">
      <c r="A181" s="184">
        <v>176</v>
      </c>
      <c r="B181" s="184" t="s">
        <v>3268</v>
      </c>
      <c r="C181" s="184" t="s">
        <v>3096</v>
      </c>
      <c r="D181" s="184" t="s">
        <v>3097</v>
      </c>
      <c r="E181" s="191" t="s">
        <v>543</v>
      </c>
      <c r="F181" s="191" t="s">
        <v>3268</v>
      </c>
      <c r="G181" s="192" t="s">
        <v>22</v>
      </c>
      <c r="H181" s="191">
        <f t="shared" si="4"/>
        <v>2.82</v>
      </c>
      <c r="I181" s="191">
        <v>2.17</v>
      </c>
      <c r="J181" s="191">
        <v>0.65</v>
      </c>
      <c r="K181" s="184">
        <v>100</v>
      </c>
      <c r="L181" s="184">
        <f t="shared" si="5"/>
        <v>282</v>
      </c>
      <c r="M181" s="199"/>
    </row>
    <row r="182" s="183" customFormat="1" ht="30" customHeight="1" spans="1:13">
      <c r="A182" s="184">
        <v>177</v>
      </c>
      <c r="B182" s="184" t="s">
        <v>3269</v>
      </c>
      <c r="C182" s="184" t="s">
        <v>3096</v>
      </c>
      <c r="D182" s="184" t="s">
        <v>3097</v>
      </c>
      <c r="E182" s="191" t="s">
        <v>543</v>
      </c>
      <c r="F182" s="191" t="s">
        <v>3269</v>
      </c>
      <c r="G182" s="192" t="s">
        <v>22</v>
      </c>
      <c r="H182" s="191">
        <f t="shared" si="4"/>
        <v>2.37</v>
      </c>
      <c r="I182" s="191">
        <v>1.79</v>
      </c>
      <c r="J182" s="191">
        <v>0.58</v>
      </c>
      <c r="K182" s="184">
        <v>100</v>
      </c>
      <c r="L182" s="184">
        <f t="shared" si="5"/>
        <v>237</v>
      </c>
      <c r="M182" s="199"/>
    </row>
    <row r="183" s="183" customFormat="1" ht="30" customHeight="1" spans="1:13">
      <c r="A183" s="184">
        <v>178</v>
      </c>
      <c r="B183" s="184" t="s">
        <v>3270</v>
      </c>
      <c r="C183" s="184" t="s">
        <v>3096</v>
      </c>
      <c r="D183" s="184" t="s">
        <v>3097</v>
      </c>
      <c r="E183" s="191" t="s">
        <v>543</v>
      </c>
      <c r="F183" s="191" t="s">
        <v>3270</v>
      </c>
      <c r="G183" s="192" t="s">
        <v>22</v>
      </c>
      <c r="H183" s="191">
        <f t="shared" si="4"/>
        <v>2.83</v>
      </c>
      <c r="I183" s="191">
        <v>2.18</v>
      </c>
      <c r="J183" s="191">
        <v>0.65</v>
      </c>
      <c r="K183" s="184">
        <v>100</v>
      </c>
      <c r="L183" s="184">
        <f t="shared" si="5"/>
        <v>283</v>
      </c>
      <c r="M183" s="199"/>
    </row>
    <row r="184" s="183" customFormat="1" ht="30" customHeight="1" spans="1:13">
      <c r="A184" s="184">
        <v>179</v>
      </c>
      <c r="B184" s="184" t="s">
        <v>3271</v>
      </c>
      <c r="C184" s="184" t="s">
        <v>3096</v>
      </c>
      <c r="D184" s="184" t="s">
        <v>3097</v>
      </c>
      <c r="E184" s="191" t="s">
        <v>543</v>
      </c>
      <c r="F184" s="191" t="s">
        <v>3271</v>
      </c>
      <c r="G184" s="192" t="s">
        <v>22</v>
      </c>
      <c r="H184" s="191">
        <f t="shared" si="4"/>
        <v>3.95</v>
      </c>
      <c r="I184" s="191">
        <v>3.05</v>
      </c>
      <c r="J184" s="191">
        <v>0.9</v>
      </c>
      <c r="K184" s="184">
        <v>100</v>
      </c>
      <c r="L184" s="184">
        <f t="shared" si="5"/>
        <v>395</v>
      </c>
      <c r="M184" s="199"/>
    </row>
    <row r="185" s="183" customFormat="1" ht="30" customHeight="1" spans="1:13">
      <c r="A185" s="184">
        <v>180</v>
      </c>
      <c r="B185" s="184" t="s">
        <v>3272</v>
      </c>
      <c r="C185" s="184" t="s">
        <v>3096</v>
      </c>
      <c r="D185" s="184" t="s">
        <v>3097</v>
      </c>
      <c r="E185" s="191" t="s">
        <v>543</v>
      </c>
      <c r="F185" s="191" t="s">
        <v>3272</v>
      </c>
      <c r="G185" s="192" t="s">
        <v>22</v>
      </c>
      <c r="H185" s="191">
        <f t="shared" si="4"/>
        <v>3.11</v>
      </c>
      <c r="I185" s="191">
        <v>2.4</v>
      </c>
      <c r="J185" s="191">
        <v>0.71</v>
      </c>
      <c r="K185" s="184">
        <v>100</v>
      </c>
      <c r="L185" s="184">
        <f t="shared" si="5"/>
        <v>311</v>
      </c>
      <c r="M185" s="199"/>
    </row>
    <row r="186" s="183" customFormat="1" ht="30" customHeight="1" spans="1:13">
      <c r="A186" s="184">
        <v>181</v>
      </c>
      <c r="B186" s="184" t="s">
        <v>3273</v>
      </c>
      <c r="C186" s="184" t="s">
        <v>3096</v>
      </c>
      <c r="D186" s="184" t="s">
        <v>3097</v>
      </c>
      <c r="E186" s="191" t="s">
        <v>543</v>
      </c>
      <c r="F186" s="191" t="s">
        <v>3273</v>
      </c>
      <c r="G186" s="192" t="s">
        <v>22</v>
      </c>
      <c r="H186" s="191">
        <f t="shared" si="4"/>
        <v>1.84</v>
      </c>
      <c r="I186" s="191">
        <v>1.58</v>
      </c>
      <c r="J186" s="191">
        <v>0.26</v>
      </c>
      <c r="K186" s="184">
        <v>100</v>
      </c>
      <c r="L186" s="184">
        <f t="shared" si="5"/>
        <v>184</v>
      </c>
      <c r="M186" s="199"/>
    </row>
    <row r="187" s="183" customFormat="1" ht="30" customHeight="1" spans="1:13">
      <c r="A187" s="184">
        <v>182</v>
      </c>
      <c r="B187" s="184" t="s">
        <v>3274</v>
      </c>
      <c r="C187" s="184" t="s">
        <v>3096</v>
      </c>
      <c r="D187" s="184" t="s">
        <v>3097</v>
      </c>
      <c r="E187" s="191" t="s">
        <v>543</v>
      </c>
      <c r="F187" s="191" t="s">
        <v>3274</v>
      </c>
      <c r="G187" s="192" t="s">
        <v>22</v>
      </c>
      <c r="H187" s="191">
        <f t="shared" si="4"/>
        <v>2.54</v>
      </c>
      <c r="I187" s="191">
        <v>1.96</v>
      </c>
      <c r="J187" s="191">
        <v>0.58</v>
      </c>
      <c r="K187" s="184">
        <v>100</v>
      </c>
      <c r="L187" s="184">
        <f t="shared" si="5"/>
        <v>254</v>
      </c>
      <c r="M187" s="199"/>
    </row>
    <row r="188" s="183" customFormat="1" ht="30" customHeight="1" spans="1:13">
      <c r="A188" s="184">
        <v>183</v>
      </c>
      <c r="B188" s="184" t="s">
        <v>3275</v>
      </c>
      <c r="C188" s="184" t="s">
        <v>3096</v>
      </c>
      <c r="D188" s="184" t="s">
        <v>3097</v>
      </c>
      <c r="E188" s="191" t="s">
        <v>543</v>
      </c>
      <c r="F188" s="191" t="s">
        <v>3275</v>
      </c>
      <c r="G188" s="192" t="s">
        <v>22</v>
      </c>
      <c r="H188" s="191">
        <f t="shared" si="4"/>
        <v>2.11</v>
      </c>
      <c r="I188" s="191">
        <v>1.63</v>
      </c>
      <c r="J188" s="191">
        <v>0.48</v>
      </c>
      <c r="K188" s="184">
        <v>100</v>
      </c>
      <c r="L188" s="184">
        <f t="shared" si="5"/>
        <v>211</v>
      </c>
      <c r="M188" s="199"/>
    </row>
    <row r="189" s="183" customFormat="1" ht="30" customHeight="1" spans="1:13">
      <c r="A189" s="184">
        <v>184</v>
      </c>
      <c r="B189" s="184" t="s">
        <v>3276</v>
      </c>
      <c r="C189" s="184" t="s">
        <v>3096</v>
      </c>
      <c r="D189" s="184" t="s">
        <v>3097</v>
      </c>
      <c r="E189" s="191" t="s">
        <v>543</v>
      </c>
      <c r="F189" s="191" t="s">
        <v>3276</v>
      </c>
      <c r="G189" s="192" t="s">
        <v>22</v>
      </c>
      <c r="H189" s="191">
        <f t="shared" si="4"/>
        <v>2.34</v>
      </c>
      <c r="I189" s="191">
        <v>1.76</v>
      </c>
      <c r="J189" s="191">
        <v>0.58</v>
      </c>
      <c r="K189" s="184">
        <v>100</v>
      </c>
      <c r="L189" s="184">
        <f t="shared" si="5"/>
        <v>234</v>
      </c>
      <c r="M189" s="199"/>
    </row>
    <row r="190" s="183" customFormat="1" ht="30" customHeight="1" spans="1:13">
      <c r="A190" s="184">
        <v>185</v>
      </c>
      <c r="B190" s="184" t="s">
        <v>3277</v>
      </c>
      <c r="C190" s="184" t="s">
        <v>3096</v>
      </c>
      <c r="D190" s="184" t="s">
        <v>3097</v>
      </c>
      <c r="E190" s="191" t="s">
        <v>543</v>
      </c>
      <c r="F190" s="191" t="s">
        <v>3277</v>
      </c>
      <c r="G190" s="192" t="s">
        <v>22</v>
      </c>
      <c r="H190" s="191">
        <f t="shared" si="4"/>
        <v>0.65</v>
      </c>
      <c r="I190" s="191"/>
      <c r="J190" s="191">
        <v>0.65</v>
      </c>
      <c r="K190" s="184">
        <v>100</v>
      </c>
      <c r="L190" s="184">
        <f t="shared" si="5"/>
        <v>65</v>
      </c>
      <c r="M190" s="199"/>
    </row>
    <row r="191" s="183" customFormat="1" ht="30" customHeight="1" spans="1:13">
      <c r="A191" s="184">
        <v>186</v>
      </c>
      <c r="B191" s="184" t="s">
        <v>3278</v>
      </c>
      <c r="C191" s="184" t="s">
        <v>3096</v>
      </c>
      <c r="D191" s="184" t="s">
        <v>3097</v>
      </c>
      <c r="E191" s="191" t="s">
        <v>543</v>
      </c>
      <c r="F191" s="191" t="s">
        <v>3278</v>
      </c>
      <c r="G191" s="192" t="s">
        <v>22</v>
      </c>
      <c r="H191" s="191">
        <f t="shared" si="4"/>
        <v>2.37</v>
      </c>
      <c r="I191" s="191">
        <v>1.85</v>
      </c>
      <c r="J191" s="191">
        <v>0.52</v>
      </c>
      <c r="K191" s="184">
        <v>100</v>
      </c>
      <c r="L191" s="184">
        <f t="shared" si="5"/>
        <v>237</v>
      </c>
      <c r="M191" s="199"/>
    </row>
    <row r="192" s="183" customFormat="1" ht="30" customHeight="1" spans="1:13">
      <c r="A192" s="184">
        <v>187</v>
      </c>
      <c r="B192" s="184" t="s">
        <v>3279</v>
      </c>
      <c r="C192" s="184" t="s">
        <v>3096</v>
      </c>
      <c r="D192" s="184" t="s">
        <v>3097</v>
      </c>
      <c r="E192" s="191" t="s">
        <v>543</v>
      </c>
      <c r="F192" s="191" t="s">
        <v>3279</v>
      </c>
      <c r="G192" s="192" t="s">
        <v>22</v>
      </c>
      <c r="H192" s="191">
        <f t="shared" si="4"/>
        <v>2.83</v>
      </c>
      <c r="I192" s="191">
        <v>2.18</v>
      </c>
      <c r="J192" s="191">
        <v>0.65</v>
      </c>
      <c r="K192" s="184">
        <v>100</v>
      </c>
      <c r="L192" s="184">
        <f t="shared" si="5"/>
        <v>283</v>
      </c>
      <c r="M192" s="199"/>
    </row>
    <row r="193" s="183" customFormat="1" ht="30" customHeight="1" spans="1:13">
      <c r="A193" s="184">
        <v>188</v>
      </c>
      <c r="B193" s="184" t="s">
        <v>3280</v>
      </c>
      <c r="C193" s="184" t="s">
        <v>3096</v>
      </c>
      <c r="D193" s="184" t="s">
        <v>3097</v>
      </c>
      <c r="E193" s="191" t="s">
        <v>543</v>
      </c>
      <c r="F193" s="191" t="s">
        <v>3280</v>
      </c>
      <c r="G193" s="192" t="s">
        <v>22</v>
      </c>
      <c r="H193" s="191">
        <f t="shared" si="4"/>
        <v>2.54</v>
      </c>
      <c r="I193" s="191">
        <v>1.96</v>
      </c>
      <c r="J193" s="191">
        <v>0.58</v>
      </c>
      <c r="K193" s="184">
        <v>100</v>
      </c>
      <c r="L193" s="184">
        <f t="shared" si="5"/>
        <v>254</v>
      </c>
      <c r="M193" s="199"/>
    </row>
    <row r="194" s="183" customFormat="1" ht="30" customHeight="1" spans="1:13">
      <c r="A194" s="184">
        <v>189</v>
      </c>
      <c r="B194" s="184" t="s">
        <v>3281</v>
      </c>
      <c r="C194" s="184" t="s">
        <v>3096</v>
      </c>
      <c r="D194" s="184" t="s">
        <v>3097</v>
      </c>
      <c r="E194" s="191" t="s">
        <v>543</v>
      </c>
      <c r="F194" s="191" t="s">
        <v>3281</v>
      </c>
      <c r="G194" s="192" t="s">
        <v>22</v>
      </c>
      <c r="H194" s="191">
        <f t="shared" si="4"/>
        <v>2.54</v>
      </c>
      <c r="I194" s="191">
        <v>1.96</v>
      </c>
      <c r="J194" s="191">
        <v>0.58</v>
      </c>
      <c r="K194" s="184">
        <v>100</v>
      </c>
      <c r="L194" s="184">
        <f t="shared" si="5"/>
        <v>254</v>
      </c>
      <c r="M194" s="199"/>
    </row>
    <row r="195" s="183" customFormat="1" ht="30" customHeight="1" spans="1:13">
      <c r="A195" s="184">
        <v>190</v>
      </c>
      <c r="B195" s="184" t="s">
        <v>3282</v>
      </c>
      <c r="C195" s="184" t="s">
        <v>3096</v>
      </c>
      <c r="D195" s="184" t="s">
        <v>3097</v>
      </c>
      <c r="E195" s="191" t="s">
        <v>543</v>
      </c>
      <c r="F195" s="191" t="s">
        <v>3282</v>
      </c>
      <c r="G195" s="192" t="s">
        <v>22</v>
      </c>
      <c r="H195" s="191">
        <f t="shared" si="4"/>
        <v>1.96</v>
      </c>
      <c r="I195" s="191">
        <v>1.64</v>
      </c>
      <c r="J195" s="191">
        <v>0.32</v>
      </c>
      <c r="K195" s="184">
        <v>100</v>
      </c>
      <c r="L195" s="184">
        <f t="shared" si="5"/>
        <v>196</v>
      </c>
      <c r="M195" s="199"/>
    </row>
    <row r="196" s="183" customFormat="1" ht="30" customHeight="1" spans="1:13">
      <c r="A196" s="184">
        <v>191</v>
      </c>
      <c r="B196" s="184" t="s">
        <v>3283</v>
      </c>
      <c r="C196" s="184" t="s">
        <v>3096</v>
      </c>
      <c r="D196" s="184" t="s">
        <v>3097</v>
      </c>
      <c r="E196" s="191" t="s">
        <v>543</v>
      </c>
      <c r="F196" s="191" t="s">
        <v>3283</v>
      </c>
      <c r="G196" s="192" t="s">
        <v>22</v>
      </c>
      <c r="H196" s="191">
        <f t="shared" si="4"/>
        <v>3.53</v>
      </c>
      <c r="I196" s="191">
        <v>2.72</v>
      </c>
      <c r="J196" s="191">
        <v>0.81</v>
      </c>
      <c r="K196" s="184">
        <v>100</v>
      </c>
      <c r="L196" s="184">
        <f t="shared" si="5"/>
        <v>353</v>
      </c>
      <c r="M196" s="199"/>
    </row>
    <row r="197" s="183" customFormat="1" ht="30" customHeight="1" spans="1:13">
      <c r="A197" s="184">
        <v>192</v>
      </c>
      <c r="B197" s="184" t="s">
        <v>3284</v>
      </c>
      <c r="C197" s="184" t="s">
        <v>3096</v>
      </c>
      <c r="D197" s="184" t="s">
        <v>3097</v>
      </c>
      <c r="E197" s="191" t="s">
        <v>543</v>
      </c>
      <c r="F197" s="191" t="s">
        <v>3284</v>
      </c>
      <c r="G197" s="192" t="s">
        <v>22</v>
      </c>
      <c r="H197" s="191">
        <f t="shared" si="4"/>
        <v>2.83</v>
      </c>
      <c r="I197" s="191">
        <v>2.18</v>
      </c>
      <c r="J197" s="191">
        <v>0.65</v>
      </c>
      <c r="K197" s="184">
        <v>100</v>
      </c>
      <c r="L197" s="184">
        <f t="shared" si="5"/>
        <v>283</v>
      </c>
      <c r="M197" s="199"/>
    </row>
    <row r="198" s="183" customFormat="1" ht="30" customHeight="1" spans="1:13">
      <c r="A198" s="184">
        <v>193</v>
      </c>
      <c r="B198" s="184" t="s">
        <v>3285</v>
      </c>
      <c r="C198" s="184" t="s">
        <v>3096</v>
      </c>
      <c r="D198" s="184" t="s">
        <v>3097</v>
      </c>
      <c r="E198" s="191" t="s">
        <v>543</v>
      </c>
      <c r="F198" s="191" t="s">
        <v>3285</v>
      </c>
      <c r="G198" s="192" t="s">
        <v>22</v>
      </c>
      <c r="H198" s="191">
        <f t="shared" ref="H198:H261" si="6">I198+J198</f>
        <v>2.22</v>
      </c>
      <c r="I198" s="191">
        <v>1.74</v>
      </c>
      <c r="J198" s="191">
        <v>0.48</v>
      </c>
      <c r="K198" s="184">
        <v>100</v>
      </c>
      <c r="L198" s="184">
        <f t="shared" ref="L198:L261" si="7">H198*K198</f>
        <v>222</v>
      </c>
      <c r="M198" s="199"/>
    </row>
    <row r="199" s="183" customFormat="1" ht="30" customHeight="1" spans="1:13">
      <c r="A199" s="184">
        <v>194</v>
      </c>
      <c r="B199" s="184" t="s">
        <v>3286</v>
      </c>
      <c r="C199" s="184" t="s">
        <v>3096</v>
      </c>
      <c r="D199" s="184" t="s">
        <v>3097</v>
      </c>
      <c r="E199" s="191" t="s">
        <v>543</v>
      </c>
      <c r="F199" s="191" t="s">
        <v>3286</v>
      </c>
      <c r="G199" s="192" t="s">
        <v>22</v>
      </c>
      <c r="H199" s="191">
        <f t="shared" si="6"/>
        <v>2.54</v>
      </c>
      <c r="I199" s="191">
        <v>1.79</v>
      </c>
      <c r="J199" s="191">
        <v>0.75</v>
      </c>
      <c r="K199" s="184">
        <v>100</v>
      </c>
      <c r="L199" s="184">
        <f t="shared" si="7"/>
        <v>254</v>
      </c>
      <c r="M199" s="199"/>
    </row>
    <row r="200" s="183" customFormat="1" ht="30" customHeight="1" spans="1:13">
      <c r="A200" s="184">
        <v>195</v>
      </c>
      <c r="B200" s="184" t="s">
        <v>3287</v>
      </c>
      <c r="C200" s="184" t="s">
        <v>3096</v>
      </c>
      <c r="D200" s="184" t="s">
        <v>3097</v>
      </c>
      <c r="E200" s="191" t="s">
        <v>543</v>
      </c>
      <c r="F200" s="191" t="s">
        <v>3287</v>
      </c>
      <c r="G200" s="192" t="s">
        <v>22</v>
      </c>
      <c r="H200" s="191">
        <f t="shared" si="6"/>
        <v>3.07</v>
      </c>
      <c r="I200" s="191">
        <v>2.39</v>
      </c>
      <c r="J200" s="191">
        <v>0.68</v>
      </c>
      <c r="K200" s="184">
        <v>100</v>
      </c>
      <c r="L200" s="184">
        <f t="shared" si="7"/>
        <v>307</v>
      </c>
      <c r="M200" s="199"/>
    </row>
    <row r="201" s="183" customFormat="1" ht="30" customHeight="1" spans="1:13">
      <c r="A201" s="184">
        <v>196</v>
      </c>
      <c r="B201" s="184" t="s">
        <v>3288</v>
      </c>
      <c r="C201" s="184" t="s">
        <v>3096</v>
      </c>
      <c r="D201" s="184" t="s">
        <v>3097</v>
      </c>
      <c r="E201" s="191" t="s">
        <v>543</v>
      </c>
      <c r="F201" s="191" t="s">
        <v>3288</v>
      </c>
      <c r="G201" s="192" t="s">
        <v>22</v>
      </c>
      <c r="H201" s="191">
        <f t="shared" si="6"/>
        <v>0.48</v>
      </c>
      <c r="I201" s="191"/>
      <c r="J201" s="191">
        <v>0.48</v>
      </c>
      <c r="K201" s="184">
        <v>100</v>
      </c>
      <c r="L201" s="184">
        <f t="shared" si="7"/>
        <v>48</v>
      </c>
      <c r="M201" s="199"/>
    </row>
    <row r="202" s="183" customFormat="1" ht="30" customHeight="1" spans="1:13">
      <c r="A202" s="184">
        <v>197</v>
      </c>
      <c r="B202" s="184" t="s">
        <v>3289</v>
      </c>
      <c r="C202" s="184" t="s">
        <v>3096</v>
      </c>
      <c r="D202" s="184" t="s">
        <v>3290</v>
      </c>
      <c r="E202" s="184" t="s">
        <v>241</v>
      </c>
      <c r="F202" s="184" t="s">
        <v>3289</v>
      </c>
      <c r="G202" s="184" t="s">
        <v>22</v>
      </c>
      <c r="H202" s="191">
        <f t="shared" si="6"/>
        <v>22.59</v>
      </c>
      <c r="I202" s="203">
        <v>22.59</v>
      </c>
      <c r="J202" s="203"/>
      <c r="K202" s="184">
        <v>100</v>
      </c>
      <c r="L202" s="184">
        <f t="shared" si="7"/>
        <v>2259</v>
      </c>
      <c r="M202" s="199"/>
    </row>
    <row r="203" s="183" customFormat="1" ht="30" customHeight="1" spans="1:13">
      <c r="A203" s="184">
        <v>198</v>
      </c>
      <c r="B203" s="184" t="s">
        <v>3291</v>
      </c>
      <c r="C203" s="184" t="s">
        <v>3096</v>
      </c>
      <c r="D203" s="184" t="s">
        <v>3290</v>
      </c>
      <c r="E203" s="184" t="s">
        <v>241</v>
      </c>
      <c r="F203" s="184" t="s">
        <v>3291</v>
      </c>
      <c r="G203" s="184" t="s">
        <v>22</v>
      </c>
      <c r="H203" s="191">
        <f t="shared" si="6"/>
        <v>16.39</v>
      </c>
      <c r="I203" s="203">
        <v>16.39</v>
      </c>
      <c r="J203" s="203"/>
      <c r="K203" s="184">
        <v>100</v>
      </c>
      <c r="L203" s="184">
        <f t="shared" si="7"/>
        <v>1639</v>
      </c>
      <c r="M203" s="199"/>
    </row>
    <row r="204" s="183" customFormat="1" ht="30" customHeight="1" spans="1:13">
      <c r="A204" s="184">
        <v>199</v>
      </c>
      <c r="B204" s="184" t="s">
        <v>3292</v>
      </c>
      <c r="C204" s="184" t="s">
        <v>3096</v>
      </c>
      <c r="D204" s="184" t="s">
        <v>3290</v>
      </c>
      <c r="E204" s="184" t="s">
        <v>241</v>
      </c>
      <c r="F204" s="184" t="s">
        <v>3292</v>
      </c>
      <c r="G204" s="184" t="s">
        <v>22</v>
      </c>
      <c r="H204" s="191">
        <f t="shared" si="6"/>
        <v>25.89</v>
      </c>
      <c r="I204" s="203">
        <v>25.89</v>
      </c>
      <c r="J204" s="203"/>
      <c r="K204" s="184">
        <v>100</v>
      </c>
      <c r="L204" s="184">
        <f t="shared" si="7"/>
        <v>2589</v>
      </c>
      <c r="M204" s="199"/>
    </row>
    <row r="205" s="183" customFormat="1" ht="30" customHeight="1" spans="1:13">
      <c r="A205" s="184">
        <v>200</v>
      </c>
      <c r="B205" s="184" t="s">
        <v>3293</v>
      </c>
      <c r="C205" s="184" t="s">
        <v>3096</v>
      </c>
      <c r="D205" s="184" t="s">
        <v>3290</v>
      </c>
      <c r="E205" s="184" t="s">
        <v>241</v>
      </c>
      <c r="F205" s="184" t="s">
        <v>3293</v>
      </c>
      <c r="G205" s="184" t="s">
        <v>22</v>
      </c>
      <c r="H205" s="191">
        <f t="shared" si="6"/>
        <v>22.19</v>
      </c>
      <c r="I205" s="203">
        <v>22.19</v>
      </c>
      <c r="J205" s="203"/>
      <c r="K205" s="184">
        <v>100</v>
      </c>
      <c r="L205" s="184">
        <f t="shared" si="7"/>
        <v>2219</v>
      </c>
      <c r="M205" s="199"/>
    </row>
    <row r="206" s="183" customFormat="1" ht="30" customHeight="1" spans="1:13">
      <c r="A206" s="184">
        <v>201</v>
      </c>
      <c r="B206" s="184" t="s">
        <v>3294</v>
      </c>
      <c r="C206" s="184" t="s">
        <v>3096</v>
      </c>
      <c r="D206" s="184" t="s">
        <v>3290</v>
      </c>
      <c r="E206" s="184" t="s">
        <v>241</v>
      </c>
      <c r="F206" s="184" t="s">
        <v>3294</v>
      </c>
      <c r="G206" s="184" t="s">
        <v>22</v>
      </c>
      <c r="H206" s="191">
        <f t="shared" si="6"/>
        <v>40.59</v>
      </c>
      <c r="I206" s="203">
        <v>40.59</v>
      </c>
      <c r="J206" s="203"/>
      <c r="K206" s="184">
        <v>100</v>
      </c>
      <c r="L206" s="184">
        <f t="shared" si="7"/>
        <v>4059</v>
      </c>
      <c r="M206" s="199"/>
    </row>
    <row r="207" s="183" customFormat="1" ht="30" customHeight="1" spans="1:13">
      <c r="A207" s="184">
        <v>202</v>
      </c>
      <c r="B207" s="184" t="s">
        <v>3295</v>
      </c>
      <c r="C207" s="184" t="s">
        <v>3096</v>
      </c>
      <c r="D207" s="184" t="s">
        <v>3290</v>
      </c>
      <c r="E207" s="184" t="s">
        <v>241</v>
      </c>
      <c r="F207" s="184" t="s">
        <v>3295</v>
      </c>
      <c r="G207" s="184" t="s">
        <v>22</v>
      </c>
      <c r="H207" s="191">
        <f t="shared" si="6"/>
        <v>50.89</v>
      </c>
      <c r="I207" s="203">
        <v>50.89</v>
      </c>
      <c r="J207" s="203"/>
      <c r="K207" s="184">
        <v>100</v>
      </c>
      <c r="L207" s="184">
        <f t="shared" si="7"/>
        <v>5089</v>
      </c>
      <c r="M207" s="199"/>
    </row>
    <row r="208" s="183" customFormat="1" ht="30" customHeight="1" spans="1:13">
      <c r="A208" s="184">
        <v>203</v>
      </c>
      <c r="B208" s="184" t="s">
        <v>3296</v>
      </c>
      <c r="C208" s="184" t="s">
        <v>3096</v>
      </c>
      <c r="D208" s="184" t="s">
        <v>3290</v>
      </c>
      <c r="E208" s="184" t="s">
        <v>241</v>
      </c>
      <c r="F208" s="184" t="s">
        <v>3296</v>
      </c>
      <c r="G208" s="184" t="s">
        <v>22</v>
      </c>
      <c r="H208" s="191">
        <f t="shared" si="6"/>
        <v>8.2</v>
      </c>
      <c r="I208" s="203">
        <v>8.2</v>
      </c>
      <c r="J208" s="203"/>
      <c r="K208" s="184">
        <v>100</v>
      </c>
      <c r="L208" s="184">
        <f t="shared" si="7"/>
        <v>820</v>
      </c>
      <c r="M208" s="199"/>
    </row>
    <row r="209" s="183" customFormat="1" ht="30" customHeight="1" spans="1:13">
      <c r="A209" s="184">
        <v>204</v>
      </c>
      <c r="B209" s="184" t="s">
        <v>3297</v>
      </c>
      <c r="C209" s="184" t="s">
        <v>3096</v>
      </c>
      <c r="D209" s="184" t="s">
        <v>3290</v>
      </c>
      <c r="E209" s="184" t="s">
        <v>241</v>
      </c>
      <c r="F209" s="184" t="s">
        <v>3297</v>
      </c>
      <c r="G209" s="184" t="s">
        <v>22</v>
      </c>
      <c r="H209" s="191">
        <f t="shared" si="6"/>
        <v>17.49</v>
      </c>
      <c r="I209" s="203">
        <v>17.49</v>
      </c>
      <c r="J209" s="203"/>
      <c r="K209" s="184">
        <v>100</v>
      </c>
      <c r="L209" s="184">
        <f t="shared" si="7"/>
        <v>1749</v>
      </c>
      <c r="M209" s="199"/>
    </row>
    <row r="210" s="183" customFormat="1" ht="30" customHeight="1" spans="1:13">
      <c r="A210" s="184">
        <v>205</v>
      </c>
      <c r="B210" s="184" t="s">
        <v>3298</v>
      </c>
      <c r="C210" s="184" t="s">
        <v>3096</v>
      </c>
      <c r="D210" s="184" t="s">
        <v>3290</v>
      </c>
      <c r="E210" s="184" t="s">
        <v>241</v>
      </c>
      <c r="F210" s="184" t="s">
        <v>3298</v>
      </c>
      <c r="G210" s="184" t="s">
        <v>22</v>
      </c>
      <c r="H210" s="191">
        <f t="shared" si="6"/>
        <v>20.79</v>
      </c>
      <c r="I210" s="203">
        <v>20.79</v>
      </c>
      <c r="J210" s="203"/>
      <c r="K210" s="184">
        <v>100</v>
      </c>
      <c r="L210" s="184">
        <f t="shared" si="7"/>
        <v>2079</v>
      </c>
      <c r="M210" s="199"/>
    </row>
    <row r="211" s="183" customFormat="1" ht="30" customHeight="1" spans="1:13">
      <c r="A211" s="184">
        <v>206</v>
      </c>
      <c r="B211" s="184" t="s">
        <v>3299</v>
      </c>
      <c r="C211" s="184" t="s">
        <v>3096</v>
      </c>
      <c r="D211" s="184" t="s">
        <v>3290</v>
      </c>
      <c r="E211" s="184" t="s">
        <v>241</v>
      </c>
      <c r="F211" s="184" t="s">
        <v>3299</v>
      </c>
      <c r="G211" s="184" t="s">
        <v>22</v>
      </c>
      <c r="H211" s="191">
        <f t="shared" si="6"/>
        <v>30.09</v>
      </c>
      <c r="I211" s="203">
        <v>30.09</v>
      </c>
      <c r="J211" s="203"/>
      <c r="K211" s="184">
        <v>100</v>
      </c>
      <c r="L211" s="184">
        <f t="shared" si="7"/>
        <v>3009</v>
      </c>
      <c r="M211" s="199"/>
    </row>
    <row r="212" s="183" customFormat="1" ht="30" customHeight="1" spans="1:13">
      <c r="A212" s="184">
        <v>207</v>
      </c>
      <c r="B212" s="184" t="s">
        <v>3300</v>
      </c>
      <c r="C212" s="184" t="s">
        <v>3096</v>
      </c>
      <c r="D212" s="184" t="s">
        <v>3290</v>
      </c>
      <c r="E212" s="184" t="s">
        <v>241</v>
      </c>
      <c r="F212" s="184" t="s">
        <v>3300</v>
      </c>
      <c r="G212" s="184" t="s">
        <v>22</v>
      </c>
      <c r="H212" s="191">
        <f t="shared" si="6"/>
        <v>15.5</v>
      </c>
      <c r="I212" s="203">
        <v>15.5</v>
      </c>
      <c r="J212" s="203"/>
      <c r="K212" s="184">
        <v>100</v>
      </c>
      <c r="L212" s="184">
        <f t="shared" si="7"/>
        <v>1550</v>
      </c>
      <c r="M212" s="199"/>
    </row>
    <row r="213" s="183" customFormat="1" ht="30" customHeight="1" spans="1:13">
      <c r="A213" s="184">
        <v>208</v>
      </c>
      <c r="B213" s="184" t="s">
        <v>3301</v>
      </c>
      <c r="C213" s="184" t="s">
        <v>3096</v>
      </c>
      <c r="D213" s="184" t="s">
        <v>3290</v>
      </c>
      <c r="E213" s="184" t="s">
        <v>241</v>
      </c>
      <c r="F213" s="184" t="s">
        <v>3301</v>
      </c>
      <c r="G213" s="184" t="s">
        <v>22</v>
      </c>
      <c r="H213" s="191">
        <f t="shared" si="6"/>
        <v>20.69</v>
      </c>
      <c r="I213" s="203">
        <v>20.69</v>
      </c>
      <c r="J213" s="203"/>
      <c r="K213" s="184">
        <v>100</v>
      </c>
      <c r="L213" s="184">
        <f t="shared" si="7"/>
        <v>2069</v>
      </c>
      <c r="M213" s="199"/>
    </row>
    <row r="214" s="183" customFormat="1" ht="30" customHeight="1" spans="1:13">
      <c r="A214" s="184">
        <v>209</v>
      </c>
      <c r="B214" s="184" t="s">
        <v>3302</v>
      </c>
      <c r="C214" s="184" t="s">
        <v>3096</v>
      </c>
      <c r="D214" s="184" t="s">
        <v>3290</v>
      </c>
      <c r="E214" s="184" t="s">
        <v>241</v>
      </c>
      <c r="F214" s="184" t="s">
        <v>3302</v>
      </c>
      <c r="G214" s="184" t="s">
        <v>22</v>
      </c>
      <c r="H214" s="191">
        <f t="shared" si="6"/>
        <v>31.69</v>
      </c>
      <c r="I214" s="203">
        <v>31.69</v>
      </c>
      <c r="J214" s="203"/>
      <c r="K214" s="184">
        <v>100</v>
      </c>
      <c r="L214" s="184">
        <f t="shared" si="7"/>
        <v>3169</v>
      </c>
      <c r="M214" s="199"/>
    </row>
    <row r="215" s="183" customFormat="1" ht="30" customHeight="1" spans="1:13">
      <c r="A215" s="184">
        <v>210</v>
      </c>
      <c r="B215" s="184" t="s">
        <v>3303</v>
      </c>
      <c r="C215" s="184" t="s">
        <v>3096</v>
      </c>
      <c r="D215" s="184" t="s">
        <v>3290</v>
      </c>
      <c r="E215" s="184" t="s">
        <v>241</v>
      </c>
      <c r="F215" s="184" t="s">
        <v>3303</v>
      </c>
      <c r="G215" s="184" t="s">
        <v>22</v>
      </c>
      <c r="H215" s="191">
        <f t="shared" si="6"/>
        <v>34.69</v>
      </c>
      <c r="I215" s="203">
        <v>34.69</v>
      </c>
      <c r="J215" s="203"/>
      <c r="K215" s="184">
        <v>100</v>
      </c>
      <c r="L215" s="184">
        <f t="shared" si="7"/>
        <v>3469</v>
      </c>
      <c r="M215" s="199"/>
    </row>
    <row r="216" s="183" customFormat="1" ht="30" customHeight="1" spans="1:13">
      <c r="A216" s="184">
        <v>211</v>
      </c>
      <c r="B216" s="184" t="s">
        <v>3304</v>
      </c>
      <c r="C216" s="184" t="s">
        <v>3096</v>
      </c>
      <c r="D216" s="184" t="s">
        <v>3290</v>
      </c>
      <c r="E216" s="184" t="s">
        <v>241</v>
      </c>
      <c r="F216" s="184" t="s">
        <v>3304</v>
      </c>
      <c r="G216" s="184" t="s">
        <v>22</v>
      </c>
      <c r="H216" s="191">
        <f t="shared" si="6"/>
        <v>24.99</v>
      </c>
      <c r="I216" s="203">
        <v>24.99</v>
      </c>
      <c r="J216" s="203"/>
      <c r="K216" s="184">
        <v>100</v>
      </c>
      <c r="L216" s="184">
        <f t="shared" si="7"/>
        <v>2499</v>
      </c>
      <c r="M216" s="199"/>
    </row>
    <row r="217" s="183" customFormat="1" ht="30" customHeight="1" spans="1:13">
      <c r="A217" s="184">
        <v>212</v>
      </c>
      <c r="B217" s="184" t="s">
        <v>3305</v>
      </c>
      <c r="C217" s="184" t="s">
        <v>3096</v>
      </c>
      <c r="D217" s="184" t="s">
        <v>3290</v>
      </c>
      <c r="E217" s="184" t="s">
        <v>241</v>
      </c>
      <c r="F217" s="184" t="s">
        <v>3305</v>
      </c>
      <c r="G217" s="184" t="s">
        <v>22</v>
      </c>
      <c r="H217" s="191">
        <f t="shared" si="6"/>
        <v>31.79</v>
      </c>
      <c r="I217" s="203">
        <v>31.79</v>
      </c>
      <c r="J217" s="203"/>
      <c r="K217" s="184">
        <v>100</v>
      </c>
      <c r="L217" s="184">
        <f t="shared" si="7"/>
        <v>3179</v>
      </c>
      <c r="M217" s="199"/>
    </row>
    <row r="218" s="183" customFormat="1" ht="30" customHeight="1" spans="1:13">
      <c r="A218" s="184">
        <v>213</v>
      </c>
      <c r="B218" s="184" t="s">
        <v>3306</v>
      </c>
      <c r="C218" s="184" t="s">
        <v>3096</v>
      </c>
      <c r="D218" s="184" t="s">
        <v>3290</v>
      </c>
      <c r="E218" s="184" t="s">
        <v>241</v>
      </c>
      <c r="F218" s="184" t="s">
        <v>3306</v>
      </c>
      <c r="G218" s="184" t="s">
        <v>22</v>
      </c>
      <c r="H218" s="191">
        <f t="shared" si="6"/>
        <v>18.69</v>
      </c>
      <c r="I218" s="203">
        <v>18.69</v>
      </c>
      <c r="J218" s="203"/>
      <c r="K218" s="184">
        <v>100</v>
      </c>
      <c r="L218" s="184">
        <f t="shared" si="7"/>
        <v>1869</v>
      </c>
      <c r="M218" s="199"/>
    </row>
    <row r="219" s="183" customFormat="1" ht="30" customHeight="1" spans="1:13">
      <c r="A219" s="184">
        <v>214</v>
      </c>
      <c r="B219" s="184" t="s">
        <v>3307</v>
      </c>
      <c r="C219" s="184" t="s">
        <v>3096</v>
      </c>
      <c r="D219" s="184" t="s">
        <v>3290</v>
      </c>
      <c r="E219" s="184" t="s">
        <v>241</v>
      </c>
      <c r="F219" s="184" t="s">
        <v>3307</v>
      </c>
      <c r="G219" s="184" t="s">
        <v>22</v>
      </c>
      <c r="H219" s="191">
        <f t="shared" si="6"/>
        <v>19.49</v>
      </c>
      <c r="I219" s="203">
        <v>19.49</v>
      </c>
      <c r="J219" s="203"/>
      <c r="K219" s="184">
        <v>100</v>
      </c>
      <c r="L219" s="184">
        <f t="shared" si="7"/>
        <v>1949</v>
      </c>
      <c r="M219" s="199"/>
    </row>
    <row r="220" s="183" customFormat="1" ht="30" customHeight="1" spans="1:13">
      <c r="A220" s="184">
        <v>215</v>
      </c>
      <c r="B220" s="184" t="s">
        <v>3308</v>
      </c>
      <c r="C220" s="184" t="s">
        <v>3096</v>
      </c>
      <c r="D220" s="184" t="s">
        <v>3290</v>
      </c>
      <c r="E220" s="184" t="s">
        <v>241</v>
      </c>
      <c r="F220" s="184" t="s">
        <v>3308</v>
      </c>
      <c r="G220" s="184" t="s">
        <v>22</v>
      </c>
      <c r="H220" s="191">
        <f t="shared" si="6"/>
        <v>20.89</v>
      </c>
      <c r="I220" s="203">
        <v>20.89</v>
      </c>
      <c r="J220" s="203"/>
      <c r="K220" s="184">
        <v>100</v>
      </c>
      <c r="L220" s="184">
        <f t="shared" si="7"/>
        <v>2089</v>
      </c>
      <c r="M220" s="199"/>
    </row>
    <row r="221" s="183" customFormat="1" ht="30" customHeight="1" spans="1:13">
      <c r="A221" s="184">
        <v>216</v>
      </c>
      <c r="B221" s="184" t="s">
        <v>1208</v>
      </c>
      <c r="C221" s="184" t="s">
        <v>3096</v>
      </c>
      <c r="D221" s="184" t="s">
        <v>3290</v>
      </c>
      <c r="E221" s="184" t="s">
        <v>241</v>
      </c>
      <c r="F221" s="184" t="s">
        <v>1208</v>
      </c>
      <c r="G221" s="184" t="s">
        <v>22</v>
      </c>
      <c r="H221" s="191">
        <f t="shared" si="6"/>
        <v>23.49</v>
      </c>
      <c r="I221" s="203">
        <v>23.49</v>
      </c>
      <c r="J221" s="203"/>
      <c r="K221" s="184">
        <v>100</v>
      </c>
      <c r="L221" s="184">
        <f t="shared" si="7"/>
        <v>2349</v>
      </c>
      <c r="M221" s="199"/>
    </row>
    <row r="222" s="183" customFormat="1" ht="30" customHeight="1" spans="1:13">
      <c r="A222" s="184">
        <v>217</v>
      </c>
      <c r="B222" s="184" t="s">
        <v>3309</v>
      </c>
      <c r="C222" s="184" t="s">
        <v>3096</v>
      </c>
      <c r="D222" s="184" t="s">
        <v>3290</v>
      </c>
      <c r="E222" s="184" t="s">
        <v>241</v>
      </c>
      <c r="F222" s="184" t="s">
        <v>3309</v>
      </c>
      <c r="G222" s="184" t="s">
        <v>22</v>
      </c>
      <c r="H222" s="191">
        <f t="shared" si="6"/>
        <v>27.29</v>
      </c>
      <c r="I222" s="203">
        <v>27.29</v>
      </c>
      <c r="J222" s="203"/>
      <c r="K222" s="184">
        <v>100</v>
      </c>
      <c r="L222" s="184">
        <f t="shared" si="7"/>
        <v>2729</v>
      </c>
      <c r="M222" s="199"/>
    </row>
    <row r="223" s="183" customFormat="1" ht="30" customHeight="1" spans="1:13">
      <c r="A223" s="184">
        <v>218</v>
      </c>
      <c r="B223" s="184" t="s">
        <v>3310</v>
      </c>
      <c r="C223" s="184" t="s">
        <v>3096</v>
      </c>
      <c r="D223" s="184" t="s">
        <v>3290</v>
      </c>
      <c r="E223" s="184" t="s">
        <v>241</v>
      </c>
      <c r="F223" s="184" t="s">
        <v>3310</v>
      </c>
      <c r="G223" s="184" t="s">
        <v>22</v>
      </c>
      <c r="H223" s="191">
        <f t="shared" si="6"/>
        <v>33.19</v>
      </c>
      <c r="I223" s="203">
        <v>33.19</v>
      </c>
      <c r="J223" s="203"/>
      <c r="K223" s="184">
        <v>100</v>
      </c>
      <c r="L223" s="184">
        <f t="shared" si="7"/>
        <v>3319</v>
      </c>
      <c r="M223" s="199"/>
    </row>
    <row r="224" s="183" customFormat="1" ht="30" customHeight="1" spans="1:13">
      <c r="A224" s="184">
        <v>219</v>
      </c>
      <c r="B224" s="184" t="s">
        <v>3311</v>
      </c>
      <c r="C224" s="184" t="s">
        <v>3096</v>
      </c>
      <c r="D224" s="184" t="s">
        <v>3290</v>
      </c>
      <c r="E224" s="184" t="s">
        <v>241</v>
      </c>
      <c r="F224" s="184" t="s">
        <v>3312</v>
      </c>
      <c r="G224" s="184" t="s">
        <v>22</v>
      </c>
      <c r="H224" s="191">
        <f t="shared" si="6"/>
        <v>38.49</v>
      </c>
      <c r="I224" s="203">
        <v>38.49</v>
      </c>
      <c r="J224" s="203"/>
      <c r="K224" s="184">
        <v>100</v>
      </c>
      <c r="L224" s="184">
        <f t="shared" si="7"/>
        <v>3849</v>
      </c>
      <c r="M224" s="199"/>
    </row>
    <row r="225" s="183" customFormat="1" ht="30" customHeight="1" spans="1:13">
      <c r="A225" s="184">
        <v>220</v>
      </c>
      <c r="B225" s="184" t="s">
        <v>3313</v>
      </c>
      <c r="C225" s="184" t="s">
        <v>3096</v>
      </c>
      <c r="D225" s="184" t="s">
        <v>3290</v>
      </c>
      <c r="E225" s="184" t="s">
        <v>241</v>
      </c>
      <c r="F225" s="184" t="s">
        <v>3313</v>
      </c>
      <c r="G225" s="184" t="s">
        <v>22</v>
      </c>
      <c r="H225" s="191">
        <f t="shared" si="6"/>
        <v>37.59</v>
      </c>
      <c r="I225" s="203">
        <v>37.59</v>
      </c>
      <c r="J225" s="203"/>
      <c r="K225" s="184">
        <v>100</v>
      </c>
      <c r="L225" s="184">
        <f t="shared" si="7"/>
        <v>3759</v>
      </c>
      <c r="M225" s="199"/>
    </row>
    <row r="226" s="183" customFormat="1" ht="30" customHeight="1" spans="1:13">
      <c r="A226" s="184">
        <v>221</v>
      </c>
      <c r="B226" s="184" t="s">
        <v>3314</v>
      </c>
      <c r="C226" s="184" t="s">
        <v>3096</v>
      </c>
      <c r="D226" s="184" t="s">
        <v>3290</v>
      </c>
      <c r="E226" s="184" t="s">
        <v>241</v>
      </c>
      <c r="F226" s="184" t="s">
        <v>3314</v>
      </c>
      <c r="G226" s="184" t="s">
        <v>22</v>
      </c>
      <c r="H226" s="191">
        <f t="shared" si="6"/>
        <v>23.69</v>
      </c>
      <c r="I226" s="203">
        <v>23.69</v>
      </c>
      <c r="J226" s="203"/>
      <c r="K226" s="184">
        <v>100</v>
      </c>
      <c r="L226" s="184">
        <f t="shared" si="7"/>
        <v>2369</v>
      </c>
      <c r="M226" s="199"/>
    </row>
    <row r="227" s="183" customFormat="1" ht="30" customHeight="1" spans="1:13">
      <c r="A227" s="184">
        <v>222</v>
      </c>
      <c r="B227" s="184" t="s">
        <v>3315</v>
      </c>
      <c r="C227" s="184" t="s">
        <v>3096</v>
      </c>
      <c r="D227" s="184" t="s">
        <v>3290</v>
      </c>
      <c r="E227" s="184" t="s">
        <v>241</v>
      </c>
      <c r="F227" s="184" t="s">
        <v>3315</v>
      </c>
      <c r="G227" s="184" t="s">
        <v>22</v>
      </c>
      <c r="H227" s="191">
        <f t="shared" si="6"/>
        <v>18.99</v>
      </c>
      <c r="I227" s="203">
        <v>18.99</v>
      </c>
      <c r="J227" s="203"/>
      <c r="K227" s="184">
        <v>100</v>
      </c>
      <c r="L227" s="184">
        <f t="shared" si="7"/>
        <v>1899</v>
      </c>
      <c r="M227" s="199"/>
    </row>
    <row r="228" s="183" customFormat="1" ht="30" customHeight="1" spans="1:13">
      <c r="A228" s="184">
        <v>223</v>
      </c>
      <c r="B228" s="184" t="s">
        <v>3316</v>
      </c>
      <c r="C228" s="184" t="s">
        <v>3096</v>
      </c>
      <c r="D228" s="184" t="s">
        <v>3290</v>
      </c>
      <c r="E228" s="184" t="s">
        <v>241</v>
      </c>
      <c r="F228" s="184" t="s">
        <v>3316</v>
      </c>
      <c r="G228" s="184" t="s">
        <v>22</v>
      </c>
      <c r="H228" s="191">
        <f t="shared" si="6"/>
        <v>20.89</v>
      </c>
      <c r="I228" s="203">
        <v>20.89</v>
      </c>
      <c r="J228" s="203"/>
      <c r="K228" s="184">
        <v>100</v>
      </c>
      <c r="L228" s="184">
        <f t="shared" si="7"/>
        <v>2089</v>
      </c>
      <c r="M228" s="199"/>
    </row>
    <row r="229" s="183" customFormat="1" ht="30" customHeight="1" spans="1:13">
      <c r="A229" s="184">
        <v>224</v>
      </c>
      <c r="B229" s="184" t="s">
        <v>3317</v>
      </c>
      <c r="C229" s="184" t="s">
        <v>3096</v>
      </c>
      <c r="D229" s="184" t="s">
        <v>3290</v>
      </c>
      <c r="E229" s="184" t="s">
        <v>241</v>
      </c>
      <c r="F229" s="184" t="s">
        <v>3317</v>
      </c>
      <c r="G229" s="184" t="s">
        <v>22</v>
      </c>
      <c r="H229" s="191">
        <f t="shared" si="6"/>
        <v>33.49</v>
      </c>
      <c r="I229" s="203">
        <v>33.49</v>
      </c>
      <c r="J229" s="203"/>
      <c r="K229" s="184">
        <v>100</v>
      </c>
      <c r="L229" s="184">
        <f t="shared" si="7"/>
        <v>3349</v>
      </c>
      <c r="M229" s="199"/>
    </row>
    <row r="230" s="183" customFormat="1" ht="30" customHeight="1" spans="1:13">
      <c r="A230" s="184">
        <v>225</v>
      </c>
      <c r="B230" s="184" t="s">
        <v>3318</v>
      </c>
      <c r="C230" s="184" t="s">
        <v>3096</v>
      </c>
      <c r="D230" s="184" t="s">
        <v>3290</v>
      </c>
      <c r="E230" s="184" t="s">
        <v>241</v>
      </c>
      <c r="F230" s="184" t="s">
        <v>3318</v>
      </c>
      <c r="G230" s="184" t="s">
        <v>22</v>
      </c>
      <c r="H230" s="191">
        <f t="shared" si="6"/>
        <v>19.59</v>
      </c>
      <c r="I230" s="203">
        <v>19.59</v>
      </c>
      <c r="J230" s="203"/>
      <c r="K230" s="184">
        <v>100</v>
      </c>
      <c r="L230" s="184">
        <f t="shared" si="7"/>
        <v>1959</v>
      </c>
      <c r="M230" s="199"/>
    </row>
    <row r="231" s="183" customFormat="1" ht="30" customHeight="1" spans="1:13">
      <c r="A231" s="184">
        <v>226</v>
      </c>
      <c r="B231" s="184" t="s">
        <v>3319</v>
      </c>
      <c r="C231" s="184" t="s">
        <v>3096</v>
      </c>
      <c r="D231" s="184" t="s">
        <v>3290</v>
      </c>
      <c r="E231" s="184" t="s">
        <v>241</v>
      </c>
      <c r="F231" s="184" t="s">
        <v>3319</v>
      </c>
      <c r="G231" s="184" t="s">
        <v>22</v>
      </c>
      <c r="H231" s="191">
        <f t="shared" si="6"/>
        <v>24.59</v>
      </c>
      <c r="I231" s="203">
        <v>24.59</v>
      </c>
      <c r="J231" s="203"/>
      <c r="K231" s="184">
        <v>100</v>
      </c>
      <c r="L231" s="184">
        <f t="shared" si="7"/>
        <v>2459</v>
      </c>
      <c r="M231" s="199"/>
    </row>
    <row r="232" s="183" customFormat="1" ht="30" customHeight="1" spans="1:13">
      <c r="A232" s="184">
        <v>227</v>
      </c>
      <c r="B232" s="184" t="s">
        <v>3320</v>
      </c>
      <c r="C232" s="184" t="s">
        <v>3096</v>
      </c>
      <c r="D232" s="184" t="s">
        <v>3290</v>
      </c>
      <c r="E232" s="184" t="s">
        <v>241</v>
      </c>
      <c r="F232" s="184" t="s">
        <v>3320</v>
      </c>
      <c r="G232" s="184" t="s">
        <v>22</v>
      </c>
      <c r="H232" s="191">
        <f t="shared" si="6"/>
        <v>25.19</v>
      </c>
      <c r="I232" s="203">
        <v>25.19</v>
      </c>
      <c r="J232" s="203"/>
      <c r="K232" s="184">
        <v>100</v>
      </c>
      <c r="L232" s="184">
        <f t="shared" si="7"/>
        <v>2519</v>
      </c>
      <c r="M232" s="199"/>
    </row>
    <row r="233" s="183" customFormat="1" ht="30" customHeight="1" spans="1:13">
      <c r="A233" s="184">
        <v>228</v>
      </c>
      <c r="B233" s="184" t="s">
        <v>3321</v>
      </c>
      <c r="C233" s="184" t="s">
        <v>3096</v>
      </c>
      <c r="D233" s="184" t="s">
        <v>3290</v>
      </c>
      <c r="E233" s="184" t="s">
        <v>241</v>
      </c>
      <c r="F233" s="184" t="s">
        <v>3321</v>
      </c>
      <c r="G233" s="184" t="s">
        <v>22</v>
      </c>
      <c r="H233" s="191">
        <f t="shared" si="6"/>
        <v>26.89</v>
      </c>
      <c r="I233" s="203">
        <v>26.89</v>
      </c>
      <c r="J233" s="203"/>
      <c r="K233" s="184">
        <v>100</v>
      </c>
      <c r="L233" s="184">
        <f t="shared" si="7"/>
        <v>2689</v>
      </c>
      <c r="M233" s="199"/>
    </row>
    <row r="234" s="183" customFormat="1" ht="30" customHeight="1" spans="1:13">
      <c r="A234" s="184">
        <v>229</v>
      </c>
      <c r="B234" s="184" t="s">
        <v>3322</v>
      </c>
      <c r="C234" s="184" t="s">
        <v>3096</v>
      </c>
      <c r="D234" s="184" t="s">
        <v>3290</v>
      </c>
      <c r="E234" s="184" t="s">
        <v>241</v>
      </c>
      <c r="F234" s="184" t="s">
        <v>3322</v>
      </c>
      <c r="G234" s="184" t="s">
        <v>22</v>
      </c>
      <c r="H234" s="191">
        <f t="shared" si="6"/>
        <v>18.49</v>
      </c>
      <c r="I234" s="203">
        <v>18.49</v>
      </c>
      <c r="J234" s="203"/>
      <c r="K234" s="184">
        <v>100</v>
      </c>
      <c r="L234" s="184">
        <f t="shared" si="7"/>
        <v>1849</v>
      </c>
      <c r="M234" s="199"/>
    </row>
    <row r="235" s="183" customFormat="1" ht="30" customHeight="1" spans="1:13">
      <c r="A235" s="184">
        <v>230</v>
      </c>
      <c r="B235" s="184" t="s">
        <v>3323</v>
      </c>
      <c r="C235" s="184" t="s">
        <v>3096</v>
      </c>
      <c r="D235" s="184" t="s">
        <v>3290</v>
      </c>
      <c r="E235" s="184" t="s">
        <v>241</v>
      </c>
      <c r="F235" s="184" t="s">
        <v>3323</v>
      </c>
      <c r="G235" s="184" t="s">
        <v>22</v>
      </c>
      <c r="H235" s="191">
        <f t="shared" si="6"/>
        <v>17.99</v>
      </c>
      <c r="I235" s="203">
        <v>17.99</v>
      </c>
      <c r="J235" s="203"/>
      <c r="K235" s="184">
        <v>100</v>
      </c>
      <c r="L235" s="184">
        <f t="shared" si="7"/>
        <v>1799</v>
      </c>
      <c r="M235" s="199"/>
    </row>
    <row r="236" s="183" customFormat="1" ht="30" customHeight="1" spans="1:13">
      <c r="A236" s="184">
        <v>231</v>
      </c>
      <c r="B236" s="184" t="s">
        <v>3324</v>
      </c>
      <c r="C236" s="184" t="s">
        <v>3096</v>
      </c>
      <c r="D236" s="184" t="s">
        <v>3290</v>
      </c>
      <c r="E236" s="184" t="s">
        <v>241</v>
      </c>
      <c r="F236" s="184" t="s">
        <v>3324</v>
      </c>
      <c r="G236" s="184" t="s">
        <v>22</v>
      </c>
      <c r="H236" s="191">
        <f t="shared" si="6"/>
        <v>19.39</v>
      </c>
      <c r="I236" s="203">
        <v>19.39</v>
      </c>
      <c r="J236" s="203"/>
      <c r="K236" s="184">
        <v>100</v>
      </c>
      <c r="L236" s="184">
        <f t="shared" si="7"/>
        <v>1939</v>
      </c>
      <c r="M236" s="199"/>
    </row>
    <row r="237" s="183" customFormat="1" ht="30" customHeight="1" spans="1:13">
      <c r="A237" s="184">
        <v>232</v>
      </c>
      <c r="B237" s="184" t="s">
        <v>3325</v>
      </c>
      <c r="C237" s="184" t="s">
        <v>3096</v>
      </c>
      <c r="D237" s="184" t="s">
        <v>3290</v>
      </c>
      <c r="E237" s="184" t="s">
        <v>241</v>
      </c>
      <c r="F237" s="184" t="s">
        <v>3325</v>
      </c>
      <c r="G237" s="184" t="s">
        <v>22</v>
      </c>
      <c r="H237" s="191">
        <f t="shared" si="6"/>
        <v>20.69</v>
      </c>
      <c r="I237" s="203">
        <v>20.69</v>
      </c>
      <c r="J237" s="203"/>
      <c r="K237" s="184">
        <v>100</v>
      </c>
      <c r="L237" s="184">
        <f t="shared" si="7"/>
        <v>2069</v>
      </c>
      <c r="M237" s="199"/>
    </row>
    <row r="238" s="183" customFormat="1" ht="30" customHeight="1" spans="1:13">
      <c r="A238" s="184">
        <v>233</v>
      </c>
      <c r="B238" s="184" t="s">
        <v>3326</v>
      </c>
      <c r="C238" s="184" t="s">
        <v>3096</v>
      </c>
      <c r="D238" s="184" t="s">
        <v>3290</v>
      </c>
      <c r="E238" s="184" t="s">
        <v>241</v>
      </c>
      <c r="F238" s="184" t="s">
        <v>3326</v>
      </c>
      <c r="G238" s="184" t="s">
        <v>22</v>
      </c>
      <c r="H238" s="191">
        <f t="shared" si="6"/>
        <v>11.2</v>
      </c>
      <c r="I238" s="203">
        <v>11.2</v>
      </c>
      <c r="J238" s="203"/>
      <c r="K238" s="184">
        <v>100</v>
      </c>
      <c r="L238" s="184">
        <f t="shared" si="7"/>
        <v>1120</v>
      </c>
      <c r="M238" s="199"/>
    </row>
    <row r="239" s="183" customFormat="1" ht="30" customHeight="1" spans="1:13">
      <c r="A239" s="184">
        <v>234</v>
      </c>
      <c r="B239" s="184" t="s">
        <v>3327</v>
      </c>
      <c r="C239" s="184" t="s">
        <v>3096</v>
      </c>
      <c r="D239" s="184" t="s">
        <v>3290</v>
      </c>
      <c r="E239" s="184" t="s">
        <v>241</v>
      </c>
      <c r="F239" s="184" t="s">
        <v>3327</v>
      </c>
      <c r="G239" s="184" t="s">
        <v>22</v>
      </c>
      <c r="H239" s="191">
        <f t="shared" si="6"/>
        <v>12.2</v>
      </c>
      <c r="I239" s="203">
        <v>12.2</v>
      </c>
      <c r="J239" s="203"/>
      <c r="K239" s="184">
        <v>100</v>
      </c>
      <c r="L239" s="184">
        <f t="shared" si="7"/>
        <v>1220</v>
      </c>
      <c r="M239" s="199"/>
    </row>
    <row r="240" s="183" customFormat="1" ht="30" customHeight="1" spans="1:13">
      <c r="A240" s="184">
        <v>235</v>
      </c>
      <c r="B240" s="184" t="s">
        <v>3328</v>
      </c>
      <c r="C240" s="184" t="s">
        <v>3096</v>
      </c>
      <c r="D240" s="184" t="s">
        <v>3290</v>
      </c>
      <c r="E240" s="184" t="s">
        <v>241</v>
      </c>
      <c r="F240" s="184" t="s">
        <v>3328</v>
      </c>
      <c r="G240" s="184" t="s">
        <v>22</v>
      </c>
      <c r="H240" s="191">
        <f t="shared" si="6"/>
        <v>16.79</v>
      </c>
      <c r="I240" s="203">
        <v>16.79</v>
      </c>
      <c r="J240" s="203"/>
      <c r="K240" s="184">
        <v>100</v>
      </c>
      <c r="L240" s="184">
        <f t="shared" si="7"/>
        <v>1679</v>
      </c>
      <c r="M240" s="199"/>
    </row>
    <row r="241" s="183" customFormat="1" ht="30" customHeight="1" spans="1:13">
      <c r="A241" s="184">
        <v>236</v>
      </c>
      <c r="B241" s="184" t="s">
        <v>3329</v>
      </c>
      <c r="C241" s="184" t="s">
        <v>3096</v>
      </c>
      <c r="D241" s="184" t="s">
        <v>3290</v>
      </c>
      <c r="E241" s="184" t="s">
        <v>241</v>
      </c>
      <c r="F241" s="184" t="s">
        <v>3329</v>
      </c>
      <c r="G241" s="184" t="s">
        <v>22</v>
      </c>
      <c r="H241" s="191">
        <f t="shared" si="6"/>
        <v>19.69</v>
      </c>
      <c r="I241" s="203">
        <v>19.69</v>
      </c>
      <c r="J241" s="203"/>
      <c r="K241" s="184">
        <v>100</v>
      </c>
      <c r="L241" s="184">
        <f t="shared" si="7"/>
        <v>1969</v>
      </c>
      <c r="M241" s="199"/>
    </row>
    <row r="242" s="183" customFormat="1" ht="30" customHeight="1" spans="1:13">
      <c r="A242" s="184">
        <v>237</v>
      </c>
      <c r="B242" s="184" t="s">
        <v>3330</v>
      </c>
      <c r="C242" s="184" t="s">
        <v>3096</v>
      </c>
      <c r="D242" s="184" t="s">
        <v>3290</v>
      </c>
      <c r="E242" s="184" t="s">
        <v>241</v>
      </c>
      <c r="F242" s="184" t="s">
        <v>3330</v>
      </c>
      <c r="G242" s="184" t="s">
        <v>22</v>
      </c>
      <c r="H242" s="191">
        <f t="shared" si="6"/>
        <v>19.49</v>
      </c>
      <c r="I242" s="203">
        <v>19.49</v>
      </c>
      <c r="J242" s="203"/>
      <c r="K242" s="184">
        <v>100</v>
      </c>
      <c r="L242" s="184">
        <f t="shared" si="7"/>
        <v>1949</v>
      </c>
      <c r="M242" s="199"/>
    </row>
    <row r="243" s="183" customFormat="1" ht="30" customHeight="1" spans="1:13">
      <c r="A243" s="184">
        <v>238</v>
      </c>
      <c r="B243" s="184" t="s">
        <v>3331</v>
      </c>
      <c r="C243" s="184" t="s">
        <v>3096</v>
      </c>
      <c r="D243" s="184" t="s">
        <v>3290</v>
      </c>
      <c r="E243" s="184" t="s">
        <v>241</v>
      </c>
      <c r="F243" s="184" t="s">
        <v>3331</v>
      </c>
      <c r="G243" s="184" t="s">
        <v>22</v>
      </c>
      <c r="H243" s="191">
        <f t="shared" si="6"/>
        <v>84.9</v>
      </c>
      <c r="I243" s="203">
        <v>84.9</v>
      </c>
      <c r="J243" s="203"/>
      <c r="K243" s="184">
        <v>100</v>
      </c>
      <c r="L243" s="184">
        <f t="shared" si="7"/>
        <v>8490</v>
      </c>
      <c r="M243" s="199"/>
    </row>
    <row r="244" s="183" customFormat="1" ht="30" customHeight="1" spans="1:13">
      <c r="A244" s="184">
        <v>239</v>
      </c>
      <c r="B244" s="184" t="s">
        <v>3332</v>
      </c>
      <c r="C244" s="184" t="s">
        <v>3096</v>
      </c>
      <c r="D244" s="184" t="s">
        <v>3290</v>
      </c>
      <c r="E244" s="184" t="s">
        <v>241</v>
      </c>
      <c r="F244" s="184" t="s">
        <v>3332</v>
      </c>
      <c r="G244" s="184" t="s">
        <v>22</v>
      </c>
      <c r="H244" s="191">
        <f t="shared" si="6"/>
        <v>20.89</v>
      </c>
      <c r="I244" s="203">
        <v>20.89</v>
      </c>
      <c r="J244" s="203"/>
      <c r="K244" s="184">
        <v>100</v>
      </c>
      <c r="L244" s="184">
        <f t="shared" si="7"/>
        <v>2089</v>
      </c>
      <c r="M244" s="199"/>
    </row>
    <row r="245" s="183" customFormat="1" ht="30" customHeight="1" spans="1:13">
      <c r="A245" s="184">
        <v>240</v>
      </c>
      <c r="B245" s="184" t="s">
        <v>2996</v>
      </c>
      <c r="C245" s="184" t="s">
        <v>3096</v>
      </c>
      <c r="D245" s="184" t="s">
        <v>3290</v>
      </c>
      <c r="E245" s="184" t="s">
        <v>61</v>
      </c>
      <c r="F245" s="184" t="s">
        <v>2996</v>
      </c>
      <c r="G245" s="184" t="s">
        <v>22</v>
      </c>
      <c r="H245" s="191">
        <f t="shared" si="6"/>
        <v>15.78</v>
      </c>
      <c r="I245" s="203">
        <v>11.88</v>
      </c>
      <c r="J245" s="203">
        <v>3.9</v>
      </c>
      <c r="K245" s="184">
        <v>100</v>
      </c>
      <c r="L245" s="184">
        <f t="shared" si="7"/>
        <v>1578</v>
      </c>
      <c r="M245" s="199"/>
    </row>
    <row r="246" s="183" customFormat="1" ht="30" customHeight="1" spans="1:13">
      <c r="A246" s="184">
        <v>241</v>
      </c>
      <c r="B246" s="184" t="s">
        <v>3333</v>
      </c>
      <c r="C246" s="184" t="s">
        <v>3096</v>
      </c>
      <c r="D246" s="184" t="s">
        <v>3290</v>
      </c>
      <c r="E246" s="184" t="s">
        <v>61</v>
      </c>
      <c r="F246" s="184" t="s">
        <v>3333</v>
      </c>
      <c r="G246" s="184" t="s">
        <v>22</v>
      </c>
      <c r="H246" s="191">
        <f t="shared" si="6"/>
        <v>21.91</v>
      </c>
      <c r="I246" s="203">
        <v>18.01</v>
      </c>
      <c r="J246" s="203">
        <v>3.9</v>
      </c>
      <c r="K246" s="184">
        <v>100</v>
      </c>
      <c r="L246" s="184">
        <f t="shared" si="7"/>
        <v>2191</v>
      </c>
      <c r="M246" s="199"/>
    </row>
    <row r="247" s="183" customFormat="1" ht="30" customHeight="1" spans="1:13">
      <c r="A247" s="184">
        <v>242</v>
      </c>
      <c r="B247" s="184" t="s">
        <v>3334</v>
      </c>
      <c r="C247" s="184" t="s">
        <v>3096</v>
      </c>
      <c r="D247" s="184" t="s">
        <v>3290</v>
      </c>
      <c r="E247" s="184" t="s">
        <v>61</v>
      </c>
      <c r="F247" s="184" t="s">
        <v>3334</v>
      </c>
      <c r="G247" s="184" t="s">
        <v>22</v>
      </c>
      <c r="H247" s="191">
        <f t="shared" si="6"/>
        <v>9.02</v>
      </c>
      <c r="I247" s="203">
        <v>7.76</v>
      </c>
      <c r="J247" s="203">
        <v>1.26</v>
      </c>
      <c r="K247" s="184">
        <v>100</v>
      </c>
      <c r="L247" s="184">
        <f t="shared" si="7"/>
        <v>902</v>
      </c>
      <c r="M247" s="199"/>
    </row>
    <row r="248" s="183" customFormat="1" ht="30" customHeight="1" spans="1:13">
      <c r="A248" s="184">
        <v>243</v>
      </c>
      <c r="B248" s="184" t="s">
        <v>3335</v>
      </c>
      <c r="C248" s="184" t="s">
        <v>3096</v>
      </c>
      <c r="D248" s="184" t="s">
        <v>3290</v>
      </c>
      <c r="E248" s="184" t="s">
        <v>61</v>
      </c>
      <c r="F248" s="184" t="s">
        <v>3335</v>
      </c>
      <c r="G248" s="184" t="s">
        <v>22</v>
      </c>
      <c r="H248" s="191">
        <f t="shared" si="6"/>
        <v>14.46</v>
      </c>
      <c r="I248" s="203">
        <v>10.66</v>
      </c>
      <c r="J248" s="203">
        <v>3.8</v>
      </c>
      <c r="K248" s="184">
        <v>100</v>
      </c>
      <c r="L248" s="184">
        <f t="shared" si="7"/>
        <v>1446</v>
      </c>
      <c r="M248" s="199"/>
    </row>
    <row r="249" s="183" customFormat="1" ht="30" customHeight="1" spans="1:13">
      <c r="A249" s="184">
        <v>244</v>
      </c>
      <c r="B249" s="184" t="s">
        <v>3336</v>
      </c>
      <c r="C249" s="184" t="s">
        <v>3096</v>
      </c>
      <c r="D249" s="184" t="s">
        <v>3290</v>
      </c>
      <c r="E249" s="184" t="s">
        <v>61</v>
      </c>
      <c r="F249" s="184" t="s">
        <v>3336</v>
      </c>
      <c r="G249" s="184" t="s">
        <v>22</v>
      </c>
      <c r="H249" s="191">
        <f t="shared" si="6"/>
        <v>10.5</v>
      </c>
      <c r="I249" s="203">
        <v>9.34</v>
      </c>
      <c r="J249" s="203">
        <v>1.16</v>
      </c>
      <c r="K249" s="184">
        <v>100</v>
      </c>
      <c r="L249" s="184">
        <f t="shared" si="7"/>
        <v>1050</v>
      </c>
      <c r="M249" s="199"/>
    </row>
    <row r="250" s="183" customFormat="1" ht="30" customHeight="1" spans="1:13">
      <c r="A250" s="184">
        <v>245</v>
      </c>
      <c r="B250" s="184" t="s">
        <v>3337</v>
      </c>
      <c r="C250" s="184" t="s">
        <v>3096</v>
      </c>
      <c r="D250" s="184" t="s">
        <v>3290</v>
      </c>
      <c r="E250" s="184" t="s">
        <v>61</v>
      </c>
      <c r="F250" s="184" t="s">
        <v>3337</v>
      </c>
      <c r="G250" s="184" t="s">
        <v>22</v>
      </c>
      <c r="H250" s="191">
        <f t="shared" si="6"/>
        <v>10.34</v>
      </c>
      <c r="I250" s="203">
        <v>10.34</v>
      </c>
      <c r="J250" s="203"/>
      <c r="K250" s="184">
        <v>100</v>
      </c>
      <c r="L250" s="184">
        <f t="shared" si="7"/>
        <v>1034</v>
      </c>
      <c r="M250" s="199"/>
    </row>
    <row r="251" s="183" customFormat="1" ht="30" customHeight="1" spans="1:13">
      <c r="A251" s="184">
        <v>246</v>
      </c>
      <c r="B251" s="184" t="s">
        <v>919</v>
      </c>
      <c r="C251" s="184" t="s">
        <v>3096</v>
      </c>
      <c r="D251" s="184" t="s">
        <v>3290</v>
      </c>
      <c r="E251" s="184" t="s">
        <v>61</v>
      </c>
      <c r="F251" s="184" t="s">
        <v>919</v>
      </c>
      <c r="G251" s="184" t="s">
        <v>22</v>
      </c>
      <c r="H251" s="191">
        <f t="shared" si="6"/>
        <v>6</v>
      </c>
      <c r="I251" s="203">
        <v>6</v>
      </c>
      <c r="J251" s="203"/>
      <c r="K251" s="184">
        <v>100</v>
      </c>
      <c r="L251" s="184">
        <f t="shared" si="7"/>
        <v>600</v>
      </c>
      <c r="M251" s="262" t="s">
        <v>3338</v>
      </c>
    </row>
    <row r="252" s="183" customFormat="1" ht="30" customHeight="1" spans="1:13">
      <c r="A252" s="184">
        <v>247</v>
      </c>
      <c r="B252" s="184" t="s">
        <v>3339</v>
      </c>
      <c r="C252" s="184" t="s">
        <v>3096</v>
      </c>
      <c r="D252" s="184" t="s">
        <v>3290</v>
      </c>
      <c r="E252" s="184" t="s">
        <v>61</v>
      </c>
      <c r="F252" s="184" t="s">
        <v>3339</v>
      </c>
      <c r="G252" s="184" t="s">
        <v>22</v>
      </c>
      <c r="H252" s="191">
        <f t="shared" si="6"/>
        <v>11.7</v>
      </c>
      <c r="I252" s="203">
        <v>8</v>
      </c>
      <c r="J252" s="203">
        <v>3.7</v>
      </c>
      <c r="K252" s="184">
        <v>100</v>
      </c>
      <c r="L252" s="184">
        <f t="shared" si="7"/>
        <v>1170</v>
      </c>
      <c r="M252" s="199"/>
    </row>
    <row r="253" s="183" customFormat="1" ht="30" customHeight="1" spans="1:13">
      <c r="A253" s="184">
        <v>248</v>
      </c>
      <c r="B253" s="184" t="s">
        <v>3340</v>
      </c>
      <c r="C253" s="184" t="s">
        <v>3096</v>
      </c>
      <c r="D253" s="184" t="s">
        <v>3290</v>
      </c>
      <c r="E253" s="184" t="s">
        <v>61</v>
      </c>
      <c r="F253" s="184" t="s">
        <v>3340</v>
      </c>
      <c r="G253" s="184" t="s">
        <v>22</v>
      </c>
      <c r="H253" s="191">
        <f t="shared" si="6"/>
        <v>9.97</v>
      </c>
      <c r="I253" s="203">
        <v>9</v>
      </c>
      <c r="J253" s="203">
        <v>0.97</v>
      </c>
      <c r="K253" s="184">
        <v>100</v>
      </c>
      <c r="L253" s="184">
        <f t="shared" si="7"/>
        <v>997</v>
      </c>
      <c r="M253" s="199"/>
    </row>
    <row r="254" s="183" customFormat="1" ht="30" customHeight="1" spans="1:13">
      <c r="A254" s="184">
        <v>249</v>
      </c>
      <c r="B254" s="184" t="s">
        <v>3341</v>
      </c>
      <c r="C254" s="184" t="s">
        <v>3096</v>
      </c>
      <c r="D254" s="184" t="s">
        <v>3290</v>
      </c>
      <c r="E254" s="184" t="s">
        <v>61</v>
      </c>
      <c r="F254" s="184" t="s">
        <v>3341</v>
      </c>
      <c r="G254" s="184" t="s">
        <v>22</v>
      </c>
      <c r="H254" s="191">
        <f t="shared" si="6"/>
        <v>18.29</v>
      </c>
      <c r="I254" s="203">
        <v>18.29</v>
      </c>
      <c r="J254" s="203"/>
      <c r="K254" s="184">
        <v>100</v>
      </c>
      <c r="L254" s="184">
        <f t="shared" si="7"/>
        <v>1829</v>
      </c>
      <c r="M254" s="199"/>
    </row>
    <row r="255" s="183" customFormat="1" ht="30" customHeight="1" spans="1:13">
      <c r="A255" s="184">
        <v>250</v>
      </c>
      <c r="B255" s="184" t="s">
        <v>3342</v>
      </c>
      <c r="C255" s="184" t="s">
        <v>3096</v>
      </c>
      <c r="D255" s="184" t="s">
        <v>3290</v>
      </c>
      <c r="E255" s="184" t="s">
        <v>61</v>
      </c>
      <c r="F255" s="184" t="s">
        <v>3342</v>
      </c>
      <c r="G255" s="184" t="s">
        <v>22</v>
      </c>
      <c r="H255" s="191">
        <f t="shared" si="6"/>
        <v>15.54</v>
      </c>
      <c r="I255" s="203">
        <v>10.54</v>
      </c>
      <c r="J255" s="203">
        <v>5</v>
      </c>
      <c r="K255" s="184">
        <v>100</v>
      </c>
      <c r="L255" s="184">
        <f t="shared" si="7"/>
        <v>1554</v>
      </c>
      <c r="M255" s="199"/>
    </row>
    <row r="256" s="183" customFormat="1" ht="30" customHeight="1" spans="1:13">
      <c r="A256" s="184">
        <v>251</v>
      </c>
      <c r="B256" s="184" t="s">
        <v>3343</v>
      </c>
      <c r="C256" s="184" t="s">
        <v>3096</v>
      </c>
      <c r="D256" s="184" t="s">
        <v>3290</v>
      </c>
      <c r="E256" s="184" t="s">
        <v>61</v>
      </c>
      <c r="F256" s="184" t="s">
        <v>3343</v>
      </c>
      <c r="G256" s="184" t="s">
        <v>22</v>
      </c>
      <c r="H256" s="191">
        <f t="shared" si="6"/>
        <v>10.59</v>
      </c>
      <c r="I256" s="203">
        <v>8.46</v>
      </c>
      <c r="J256" s="203">
        <v>2.13</v>
      </c>
      <c r="K256" s="184">
        <v>100</v>
      </c>
      <c r="L256" s="184">
        <f t="shared" si="7"/>
        <v>1059</v>
      </c>
      <c r="M256" s="199"/>
    </row>
    <row r="257" s="183" customFormat="1" ht="30" customHeight="1" spans="1:13">
      <c r="A257" s="184">
        <v>252</v>
      </c>
      <c r="B257" s="184" t="s">
        <v>3344</v>
      </c>
      <c r="C257" s="184" t="s">
        <v>3096</v>
      </c>
      <c r="D257" s="184" t="s">
        <v>3290</v>
      </c>
      <c r="E257" s="184" t="s">
        <v>61</v>
      </c>
      <c r="F257" s="184" t="s">
        <v>3344</v>
      </c>
      <c r="G257" s="184" t="s">
        <v>22</v>
      </c>
      <c r="H257" s="191">
        <f t="shared" si="6"/>
        <v>12.68</v>
      </c>
      <c r="I257" s="203">
        <v>9.38</v>
      </c>
      <c r="J257" s="203">
        <v>3.3</v>
      </c>
      <c r="K257" s="184">
        <v>100</v>
      </c>
      <c r="L257" s="184">
        <f t="shared" si="7"/>
        <v>1268</v>
      </c>
      <c r="M257" s="262" t="s">
        <v>3345</v>
      </c>
    </row>
    <row r="258" s="183" customFormat="1" ht="30" customHeight="1" spans="1:13">
      <c r="A258" s="184">
        <v>253</v>
      </c>
      <c r="B258" s="184" t="s">
        <v>3346</v>
      </c>
      <c r="C258" s="184" t="s">
        <v>3096</v>
      </c>
      <c r="D258" s="184" t="s">
        <v>3290</v>
      </c>
      <c r="E258" s="184" t="s">
        <v>61</v>
      </c>
      <c r="F258" s="184" t="s">
        <v>3346</v>
      </c>
      <c r="G258" s="184" t="s">
        <v>22</v>
      </c>
      <c r="H258" s="191">
        <f t="shared" si="6"/>
        <v>14.4</v>
      </c>
      <c r="I258" s="203">
        <v>8</v>
      </c>
      <c r="J258" s="203">
        <v>6.4</v>
      </c>
      <c r="K258" s="184">
        <v>100</v>
      </c>
      <c r="L258" s="184">
        <f t="shared" si="7"/>
        <v>1440</v>
      </c>
      <c r="M258" s="199"/>
    </row>
    <row r="259" s="183" customFormat="1" ht="30" customHeight="1" spans="1:13">
      <c r="A259" s="184">
        <v>254</v>
      </c>
      <c r="B259" s="184" t="s">
        <v>3347</v>
      </c>
      <c r="C259" s="184" t="s">
        <v>3096</v>
      </c>
      <c r="D259" s="184" t="s">
        <v>3290</v>
      </c>
      <c r="E259" s="184" t="s">
        <v>61</v>
      </c>
      <c r="F259" s="184" t="s">
        <v>3347</v>
      </c>
      <c r="G259" s="184" t="s">
        <v>22</v>
      </c>
      <c r="H259" s="191">
        <f t="shared" si="6"/>
        <v>3.56</v>
      </c>
      <c r="I259" s="203">
        <v>3.56</v>
      </c>
      <c r="J259" s="203"/>
      <c r="K259" s="184">
        <v>100</v>
      </c>
      <c r="L259" s="184">
        <f t="shared" si="7"/>
        <v>356</v>
      </c>
      <c r="M259" s="199"/>
    </row>
    <row r="260" s="183" customFormat="1" ht="30" customHeight="1" spans="1:13">
      <c r="A260" s="184">
        <v>255</v>
      </c>
      <c r="B260" s="184" t="s">
        <v>3348</v>
      </c>
      <c r="C260" s="184" t="s">
        <v>3096</v>
      </c>
      <c r="D260" s="184" t="s">
        <v>3290</v>
      </c>
      <c r="E260" s="184" t="s">
        <v>61</v>
      </c>
      <c r="F260" s="184" t="s">
        <v>3348</v>
      </c>
      <c r="G260" s="184" t="s">
        <v>22</v>
      </c>
      <c r="H260" s="191">
        <f t="shared" si="6"/>
        <v>4.89</v>
      </c>
      <c r="I260" s="203">
        <v>4.09</v>
      </c>
      <c r="J260" s="203">
        <v>0.8</v>
      </c>
      <c r="K260" s="184">
        <v>100</v>
      </c>
      <c r="L260" s="184">
        <f t="shared" si="7"/>
        <v>489</v>
      </c>
      <c r="M260" s="199"/>
    </row>
    <row r="261" s="183" customFormat="1" ht="30" customHeight="1" spans="1:13">
      <c r="A261" s="184">
        <v>256</v>
      </c>
      <c r="B261" s="184" t="s">
        <v>3349</v>
      </c>
      <c r="C261" s="184" t="s">
        <v>3096</v>
      </c>
      <c r="D261" s="184" t="s">
        <v>3290</v>
      </c>
      <c r="E261" s="184" t="s">
        <v>61</v>
      </c>
      <c r="F261" s="184" t="s">
        <v>3349</v>
      </c>
      <c r="G261" s="184" t="s">
        <v>22</v>
      </c>
      <c r="H261" s="191">
        <f t="shared" si="6"/>
        <v>8.06</v>
      </c>
      <c r="I261" s="203">
        <v>7.26</v>
      </c>
      <c r="J261" s="203">
        <v>0.8</v>
      </c>
      <c r="K261" s="184">
        <v>100</v>
      </c>
      <c r="L261" s="184">
        <f t="shared" si="7"/>
        <v>806</v>
      </c>
      <c r="M261" s="199"/>
    </row>
    <row r="262" s="183" customFormat="1" ht="30" customHeight="1" spans="1:13">
      <c r="A262" s="184">
        <v>257</v>
      </c>
      <c r="B262" s="184" t="s">
        <v>3350</v>
      </c>
      <c r="C262" s="184" t="s">
        <v>3096</v>
      </c>
      <c r="D262" s="184" t="s">
        <v>3290</v>
      </c>
      <c r="E262" s="184" t="s">
        <v>61</v>
      </c>
      <c r="F262" s="184" t="s">
        <v>3350</v>
      </c>
      <c r="G262" s="184" t="s">
        <v>22</v>
      </c>
      <c r="H262" s="191">
        <f t="shared" ref="H262:H325" si="8">I262+J262</f>
        <v>17.44</v>
      </c>
      <c r="I262" s="203">
        <v>13.84</v>
      </c>
      <c r="J262" s="203">
        <v>3.6</v>
      </c>
      <c r="K262" s="184">
        <v>100</v>
      </c>
      <c r="L262" s="184">
        <f t="shared" ref="L262:L325" si="9">H262*K262</f>
        <v>1744</v>
      </c>
      <c r="M262" s="199"/>
    </row>
    <row r="263" s="183" customFormat="1" ht="30" customHeight="1" spans="1:13">
      <c r="A263" s="184">
        <v>258</v>
      </c>
      <c r="B263" s="184" t="s">
        <v>3351</v>
      </c>
      <c r="C263" s="184" t="s">
        <v>3096</v>
      </c>
      <c r="D263" s="184" t="s">
        <v>3290</v>
      </c>
      <c r="E263" s="184" t="s">
        <v>61</v>
      </c>
      <c r="F263" s="184" t="s">
        <v>3351</v>
      </c>
      <c r="G263" s="184" t="s">
        <v>22</v>
      </c>
      <c r="H263" s="191">
        <f t="shared" si="8"/>
        <v>9.57</v>
      </c>
      <c r="I263" s="203">
        <v>9.57</v>
      </c>
      <c r="J263" s="203"/>
      <c r="K263" s="184">
        <v>100</v>
      </c>
      <c r="L263" s="184">
        <f t="shared" si="9"/>
        <v>957</v>
      </c>
      <c r="M263" s="199"/>
    </row>
    <row r="264" s="183" customFormat="1" ht="30" customHeight="1" spans="1:13">
      <c r="A264" s="184">
        <v>259</v>
      </c>
      <c r="B264" s="184" t="s">
        <v>3352</v>
      </c>
      <c r="C264" s="184" t="s">
        <v>3096</v>
      </c>
      <c r="D264" s="184" t="s">
        <v>3290</v>
      </c>
      <c r="E264" s="184" t="s">
        <v>61</v>
      </c>
      <c r="F264" s="184" t="s">
        <v>3352</v>
      </c>
      <c r="G264" s="184" t="s">
        <v>22</v>
      </c>
      <c r="H264" s="191">
        <f t="shared" si="8"/>
        <v>23.13</v>
      </c>
      <c r="I264" s="203">
        <v>21.33</v>
      </c>
      <c r="J264" s="203">
        <v>1.8</v>
      </c>
      <c r="K264" s="184">
        <v>100</v>
      </c>
      <c r="L264" s="184">
        <f t="shared" si="9"/>
        <v>2313</v>
      </c>
      <c r="M264" s="199"/>
    </row>
    <row r="265" s="183" customFormat="1" ht="30" customHeight="1" spans="1:13">
      <c r="A265" s="184">
        <v>260</v>
      </c>
      <c r="B265" s="184" t="s">
        <v>3353</v>
      </c>
      <c r="C265" s="184" t="s">
        <v>3096</v>
      </c>
      <c r="D265" s="184" t="s">
        <v>3290</v>
      </c>
      <c r="E265" s="184" t="s">
        <v>61</v>
      </c>
      <c r="F265" s="184" t="s">
        <v>3353</v>
      </c>
      <c r="G265" s="184" t="s">
        <v>22</v>
      </c>
      <c r="H265" s="191">
        <f t="shared" si="8"/>
        <v>5.65</v>
      </c>
      <c r="I265" s="203">
        <v>5.65</v>
      </c>
      <c r="J265" s="203"/>
      <c r="K265" s="184">
        <v>100</v>
      </c>
      <c r="L265" s="184">
        <f t="shared" si="9"/>
        <v>565</v>
      </c>
      <c r="M265" s="199"/>
    </row>
    <row r="266" s="183" customFormat="1" ht="30" customHeight="1" spans="1:13">
      <c r="A266" s="184">
        <v>261</v>
      </c>
      <c r="B266" s="184" t="s">
        <v>3354</v>
      </c>
      <c r="C266" s="184" t="s">
        <v>3096</v>
      </c>
      <c r="D266" s="184" t="s">
        <v>3290</v>
      </c>
      <c r="E266" s="184" t="s">
        <v>61</v>
      </c>
      <c r="F266" s="184" t="s">
        <v>3354</v>
      </c>
      <c r="G266" s="184" t="s">
        <v>22</v>
      </c>
      <c r="H266" s="191">
        <f t="shared" si="8"/>
        <v>13.47</v>
      </c>
      <c r="I266" s="203">
        <v>11.63</v>
      </c>
      <c r="J266" s="203">
        <v>1.84</v>
      </c>
      <c r="K266" s="184">
        <v>100</v>
      </c>
      <c r="L266" s="184">
        <f t="shared" si="9"/>
        <v>1347</v>
      </c>
      <c r="M266" s="199"/>
    </row>
    <row r="267" s="183" customFormat="1" ht="30" customHeight="1" spans="1:13">
      <c r="A267" s="184">
        <v>262</v>
      </c>
      <c r="B267" s="184" t="s">
        <v>3355</v>
      </c>
      <c r="C267" s="184" t="s">
        <v>3096</v>
      </c>
      <c r="D267" s="184" t="s">
        <v>3290</v>
      </c>
      <c r="E267" s="184" t="s">
        <v>61</v>
      </c>
      <c r="F267" s="184" t="s">
        <v>3355</v>
      </c>
      <c r="G267" s="184" t="s">
        <v>22</v>
      </c>
      <c r="H267" s="191">
        <f t="shared" si="8"/>
        <v>6.08</v>
      </c>
      <c r="I267" s="203">
        <v>6.08</v>
      </c>
      <c r="J267" s="203"/>
      <c r="K267" s="184">
        <v>100</v>
      </c>
      <c r="L267" s="184">
        <f t="shared" si="9"/>
        <v>608</v>
      </c>
      <c r="M267" s="199"/>
    </row>
    <row r="268" s="183" customFormat="1" ht="30" customHeight="1" spans="1:13">
      <c r="A268" s="184">
        <v>263</v>
      </c>
      <c r="B268" s="184" t="s">
        <v>3356</v>
      </c>
      <c r="C268" s="184" t="s">
        <v>3096</v>
      </c>
      <c r="D268" s="184" t="s">
        <v>3290</v>
      </c>
      <c r="E268" s="184" t="s">
        <v>61</v>
      </c>
      <c r="F268" s="184" t="s">
        <v>3356</v>
      </c>
      <c r="G268" s="184" t="s">
        <v>22</v>
      </c>
      <c r="H268" s="191">
        <f t="shared" si="8"/>
        <v>6.86</v>
      </c>
      <c r="I268" s="203">
        <v>5.26</v>
      </c>
      <c r="J268" s="203">
        <v>1.6</v>
      </c>
      <c r="K268" s="184">
        <v>100</v>
      </c>
      <c r="L268" s="184">
        <f t="shared" si="9"/>
        <v>686</v>
      </c>
      <c r="M268" s="199"/>
    </row>
    <row r="269" s="183" customFormat="1" ht="30" customHeight="1" spans="1:13">
      <c r="A269" s="184">
        <v>264</v>
      </c>
      <c r="B269" s="184" t="s">
        <v>3357</v>
      </c>
      <c r="C269" s="184" t="s">
        <v>3096</v>
      </c>
      <c r="D269" s="184" t="s">
        <v>3290</v>
      </c>
      <c r="E269" s="184" t="s">
        <v>61</v>
      </c>
      <c r="F269" s="184" t="s">
        <v>3357</v>
      </c>
      <c r="G269" s="184" t="s">
        <v>22</v>
      </c>
      <c r="H269" s="191">
        <f t="shared" si="8"/>
        <v>12</v>
      </c>
      <c r="I269" s="203">
        <v>12</v>
      </c>
      <c r="J269" s="203"/>
      <c r="K269" s="184">
        <v>100</v>
      </c>
      <c r="L269" s="184">
        <f t="shared" si="9"/>
        <v>1200</v>
      </c>
      <c r="M269" s="199"/>
    </row>
    <row r="270" s="183" customFormat="1" ht="30" customHeight="1" spans="1:13">
      <c r="A270" s="184">
        <v>265</v>
      </c>
      <c r="B270" s="184" t="s">
        <v>3358</v>
      </c>
      <c r="C270" s="184" t="s">
        <v>3096</v>
      </c>
      <c r="D270" s="184" t="s">
        <v>3290</v>
      </c>
      <c r="E270" s="184" t="s">
        <v>61</v>
      </c>
      <c r="F270" s="184" t="s">
        <v>3358</v>
      </c>
      <c r="G270" s="184" t="s">
        <v>22</v>
      </c>
      <c r="H270" s="191">
        <f t="shared" si="8"/>
        <v>10.2</v>
      </c>
      <c r="I270" s="203">
        <v>7.4</v>
      </c>
      <c r="J270" s="203">
        <v>2.8</v>
      </c>
      <c r="K270" s="184">
        <v>100</v>
      </c>
      <c r="L270" s="184">
        <f t="shared" si="9"/>
        <v>1020</v>
      </c>
      <c r="M270" s="199"/>
    </row>
    <row r="271" s="183" customFormat="1" ht="30" customHeight="1" spans="1:13">
      <c r="A271" s="184">
        <v>266</v>
      </c>
      <c r="B271" s="184" t="s">
        <v>1764</v>
      </c>
      <c r="C271" s="184" t="s">
        <v>3096</v>
      </c>
      <c r="D271" s="184" t="s">
        <v>3290</v>
      </c>
      <c r="E271" s="184" t="s">
        <v>61</v>
      </c>
      <c r="F271" s="184" t="s">
        <v>1764</v>
      </c>
      <c r="G271" s="184" t="s">
        <v>22</v>
      </c>
      <c r="H271" s="191">
        <f t="shared" si="8"/>
        <v>21.98</v>
      </c>
      <c r="I271" s="203">
        <v>20.53</v>
      </c>
      <c r="J271" s="203">
        <v>1.45</v>
      </c>
      <c r="K271" s="184">
        <v>100</v>
      </c>
      <c r="L271" s="184">
        <f t="shared" si="9"/>
        <v>2198</v>
      </c>
      <c r="M271" s="199"/>
    </row>
    <row r="272" s="183" customFormat="1" ht="30" customHeight="1" spans="1:13">
      <c r="A272" s="184">
        <v>267</v>
      </c>
      <c r="B272" s="184" t="s">
        <v>3359</v>
      </c>
      <c r="C272" s="184" t="s">
        <v>3096</v>
      </c>
      <c r="D272" s="184" t="s">
        <v>3290</v>
      </c>
      <c r="E272" s="184" t="s">
        <v>61</v>
      </c>
      <c r="F272" s="184" t="s">
        <v>3359</v>
      </c>
      <c r="G272" s="184" t="s">
        <v>22</v>
      </c>
      <c r="H272" s="191">
        <f t="shared" si="8"/>
        <v>6.23</v>
      </c>
      <c r="I272" s="203">
        <v>3.78</v>
      </c>
      <c r="J272" s="203">
        <v>2.45</v>
      </c>
      <c r="K272" s="184">
        <v>100</v>
      </c>
      <c r="L272" s="184">
        <f t="shared" si="9"/>
        <v>623</v>
      </c>
      <c r="M272" s="199"/>
    </row>
    <row r="273" s="183" customFormat="1" ht="30" customHeight="1" spans="1:13">
      <c r="A273" s="184">
        <v>268</v>
      </c>
      <c r="B273" s="184" t="s">
        <v>3360</v>
      </c>
      <c r="C273" s="184" t="s">
        <v>3096</v>
      </c>
      <c r="D273" s="184" t="s">
        <v>3290</v>
      </c>
      <c r="E273" s="184" t="s">
        <v>61</v>
      </c>
      <c r="F273" s="184" t="s">
        <v>3360</v>
      </c>
      <c r="G273" s="184" t="s">
        <v>22</v>
      </c>
      <c r="H273" s="191">
        <f t="shared" si="8"/>
        <v>6.64</v>
      </c>
      <c r="I273" s="203">
        <v>6.64</v>
      </c>
      <c r="J273" s="203"/>
      <c r="K273" s="184">
        <v>100</v>
      </c>
      <c r="L273" s="184">
        <f t="shared" si="9"/>
        <v>664</v>
      </c>
      <c r="M273" s="199"/>
    </row>
    <row r="274" s="183" customFormat="1" ht="30" customHeight="1" spans="1:13">
      <c r="A274" s="184">
        <v>269</v>
      </c>
      <c r="B274" s="184" t="s">
        <v>3361</v>
      </c>
      <c r="C274" s="184" t="s">
        <v>3096</v>
      </c>
      <c r="D274" s="184" t="s">
        <v>3290</v>
      </c>
      <c r="E274" s="184" t="s">
        <v>61</v>
      </c>
      <c r="F274" s="184" t="s">
        <v>3362</v>
      </c>
      <c r="G274" s="184" t="s">
        <v>22</v>
      </c>
      <c r="H274" s="191">
        <f t="shared" si="8"/>
        <v>15.09</v>
      </c>
      <c r="I274" s="203">
        <v>15.09</v>
      </c>
      <c r="J274" s="203"/>
      <c r="K274" s="184">
        <v>100</v>
      </c>
      <c r="L274" s="184">
        <f t="shared" si="9"/>
        <v>1509</v>
      </c>
      <c r="M274" s="199"/>
    </row>
    <row r="275" s="183" customFormat="1" ht="30" customHeight="1" spans="1:13">
      <c r="A275" s="184">
        <v>270</v>
      </c>
      <c r="B275" s="184" t="s">
        <v>3363</v>
      </c>
      <c r="C275" s="184" t="s">
        <v>3096</v>
      </c>
      <c r="D275" s="184" t="s">
        <v>3290</v>
      </c>
      <c r="E275" s="184" t="s">
        <v>61</v>
      </c>
      <c r="F275" s="184" t="s">
        <v>3363</v>
      </c>
      <c r="G275" s="184" t="s">
        <v>22</v>
      </c>
      <c r="H275" s="191">
        <f t="shared" si="8"/>
        <v>9.49</v>
      </c>
      <c r="I275" s="203">
        <v>5.89</v>
      </c>
      <c r="J275" s="203">
        <v>3.6</v>
      </c>
      <c r="K275" s="184">
        <v>100</v>
      </c>
      <c r="L275" s="184">
        <f t="shared" si="9"/>
        <v>949</v>
      </c>
      <c r="M275" s="199"/>
    </row>
    <row r="276" s="183" customFormat="1" ht="30" customHeight="1" spans="1:13">
      <c r="A276" s="184">
        <v>271</v>
      </c>
      <c r="B276" s="184" t="s">
        <v>3364</v>
      </c>
      <c r="C276" s="184" t="s">
        <v>3096</v>
      </c>
      <c r="D276" s="184" t="s">
        <v>3290</v>
      </c>
      <c r="E276" s="184" t="s">
        <v>61</v>
      </c>
      <c r="F276" s="184" t="s">
        <v>3364</v>
      </c>
      <c r="G276" s="184" t="s">
        <v>22</v>
      </c>
      <c r="H276" s="191">
        <f t="shared" si="8"/>
        <v>14.73</v>
      </c>
      <c r="I276" s="203">
        <v>14.73</v>
      </c>
      <c r="J276" s="203"/>
      <c r="K276" s="184">
        <v>100</v>
      </c>
      <c r="L276" s="184">
        <f t="shared" si="9"/>
        <v>1473</v>
      </c>
      <c r="M276" s="199"/>
    </row>
    <row r="277" s="183" customFormat="1" ht="30" customHeight="1" spans="1:13">
      <c r="A277" s="184">
        <v>272</v>
      </c>
      <c r="B277" s="184" t="s">
        <v>3365</v>
      </c>
      <c r="C277" s="184" t="s">
        <v>3096</v>
      </c>
      <c r="D277" s="184" t="s">
        <v>3290</v>
      </c>
      <c r="E277" s="184" t="s">
        <v>61</v>
      </c>
      <c r="F277" s="184" t="s">
        <v>3365</v>
      </c>
      <c r="G277" s="184" t="s">
        <v>22</v>
      </c>
      <c r="H277" s="191">
        <f t="shared" si="8"/>
        <v>16</v>
      </c>
      <c r="I277" s="203">
        <v>13</v>
      </c>
      <c r="J277" s="203">
        <v>3</v>
      </c>
      <c r="K277" s="184">
        <v>100</v>
      </c>
      <c r="L277" s="184">
        <f t="shared" si="9"/>
        <v>1600</v>
      </c>
      <c r="M277" s="199"/>
    </row>
    <row r="278" s="183" customFormat="1" ht="30" customHeight="1" spans="1:13">
      <c r="A278" s="184">
        <v>273</v>
      </c>
      <c r="B278" s="184" t="s">
        <v>3366</v>
      </c>
      <c r="C278" s="184" t="s">
        <v>3096</v>
      </c>
      <c r="D278" s="184" t="s">
        <v>3290</v>
      </c>
      <c r="E278" s="184" t="s">
        <v>61</v>
      </c>
      <c r="F278" s="184" t="s">
        <v>3366</v>
      </c>
      <c r="G278" s="184" t="s">
        <v>22</v>
      </c>
      <c r="H278" s="191">
        <f t="shared" si="8"/>
        <v>9.81</v>
      </c>
      <c r="I278" s="203">
        <v>9.3</v>
      </c>
      <c r="J278" s="203">
        <v>0.51</v>
      </c>
      <c r="K278" s="184">
        <v>100</v>
      </c>
      <c r="L278" s="184">
        <f t="shared" si="9"/>
        <v>981</v>
      </c>
      <c r="M278" s="199"/>
    </row>
    <row r="279" s="183" customFormat="1" ht="30" customHeight="1" spans="1:13">
      <c r="A279" s="184">
        <v>274</v>
      </c>
      <c r="B279" s="184" t="s">
        <v>3367</v>
      </c>
      <c r="C279" s="184" t="s">
        <v>3096</v>
      </c>
      <c r="D279" s="184" t="s">
        <v>3290</v>
      </c>
      <c r="E279" s="184" t="s">
        <v>61</v>
      </c>
      <c r="F279" s="184" t="s">
        <v>3367</v>
      </c>
      <c r="G279" s="184" t="s">
        <v>22</v>
      </c>
      <c r="H279" s="191">
        <f t="shared" si="8"/>
        <v>7.65</v>
      </c>
      <c r="I279" s="203">
        <v>6</v>
      </c>
      <c r="J279" s="203">
        <v>1.65</v>
      </c>
      <c r="K279" s="184">
        <v>100</v>
      </c>
      <c r="L279" s="184">
        <f t="shared" si="9"/>
        <v>765</v>
      </c>
      <c r="M279" s="199"/>
    </row>
    <row r="280" s="183" customFormat="1" ht="30" customHeight="1" spans="1:13">
      <c r="A280" s="184">
        <v>275</v>
      </c>
      <c r="B280" s="184" t="s">
        <v>3368</v>
      </c>
      <c r="C280" s="184" t="s">
        <v>3096</v>
      </c>
      <c r="D280" s="184" t="s">
        <v>3290</v>
      </c>
      <c r="E280" s="184" t="s">
        <v>61</v>
      </c>
      <c r="F280" s="184" t="s">
        <v>3368</v>
      </c>
      <c r="G280" s="184" t="s">
        <v>22</v>
      </c>
      <c r="H280" s="191">
        <f t="shared" si="8"/>
        <v>18.9</v>
      </c>
      <c r="I280" s="203">
        <v>12.5</v>
      </c>
      <c r="J280" s="203">
        <v>6.4</v>
      </c>
      <c r="K280" s="184">
        <v>100</v>
      </c>
      <c r="L280" s="184">
        <f t="shared" si="9"/>
        <v>1890</v>
      </c>
      <c r="M280" s="199"/>
    </row>
    <row r="281" s="183" customFormat="1" ht="30" customHeight="1" spans="1:13">
      <c r="A281" s="184">
        <v>276</v>
      </c>
      <c r="B281" s="184" t="s">
        <v>1593</v>
      </c>
      <c r="C281" s="184" t="s">
        <v>3096</v>
      </c>
      <c r="D281" s="184" t="s">
        <v>3290</v>
      </c>
      <c r="E281" s="184" t="s">
        <v>61</v>
      </c>
      <c r="F281" s="184" t="s">
        <v>1593</v>
      </c>
      <c r="G281" s="184" t="s">
        <v>22</v>
      </c>
      <c r="H281" s="191">
        <f t="shared" si="8"/>
        <v>12.72</v>
      </c>
      <c r="I281" s="203">
        <v>7</v>
      </c>
      <c r="J281" s="203">
        <v>5.72</v>
      </c>
      <c r="K281" s="184">
        <v>100</v>
      </c>
      <c r="L281" s="184">
        <f t="shared" si="9"/>
        <v>1272</v>
      </c>
      <c r="M281" s="199"/>
    </row>
    <row r="282" s="183" customFormat="1" ht="30" customHeight="1" spans="1:13">
      <c r="A282" s="184">
        <v>277</v>
      </c>
      <c r="B282" s="184" t="s">
        <v>3369</v>
      </c>
      <c r="C282" s="184" t="s">
        <v>3096</v>
      </c>
      <c r="D282" s="184" t="s">
        <v>3290</v>
      </c>
      <c r="E282" s="184" t="s">
        <v>61</v>
      </c>
      <c r="F282" s="184" t="s">
        <v>3369</v>
      </c>
      <c r="G282" s="184" t="s">
        <v>22</v>
      </c>
      <c r="H282" s="191">
        <f t="shared" si="8"/>
        <v>13.7</v>
      </c>
      <c r="I282" s="203">
        <v>9.3</v>
      </c>
      <c r="J282" s="203">
        <v>4.4</v>
      </c>
      <c r="K282" s="184">
        <v>100</v>
      </c>
      <c r="L282" s="184">
        <f t="shared" si="9"/>
        <v>1370</v>
      </c>
      <c r="M282" s="199"/>
    </row>
    <row r="283" s="183" customFormat="1" ht="30" customHeight="1" spans="1:13">
      <c r="A283" s="184">
        <v>278</v>
      </c>
      <c r="B283" s="184" t="s">
        <v>3370</v>
      </c>
      <c r="C283" s="184" t="s">
        <v>3096</v>
      </c>
      <c r="D283" s="184" t="s">
        <v>3290</v>
      </c>
      <c r="E283" s="184" t="s">
        <v>61</v>
      </c>
      <c r="F283" s="184" t="s">
        <v>3370</v>
      </c>
      <c r="G283" s="184" t="s">
        <v>22</v>
      </c>
      <c r="H283" s="191">
        <f t="shared" si="8"/>
        <v>23.17</v>
      </c>
      <c r="I283" s="203">
        <v>18.52</v>
      </c>
      <c r="J283" s="203">
        <v>4.65</v>
      </c>
      <c r="K283" s="184">
        <v>100</v>
      </c>
      <c r="L283" s="184">
        <f t="shared" si="9"/>
        <v>2317</v>
      </c>
      <c r="M283" s="199"/>
    </row>
    <row r="284" s="183" customFormat="1" ht="30" customHeight="1" spans="1:13">
      <c r="A284" s="184">
        <v>279</v>
      </c>
      <c r="B284" s="184" t="s">
        <v>3371</v>
      </c>
      <c r="C284" s="184" t="s">
        <v>3096</v>
      </c>
      <c r="D284" s="184" t="s">
        <v>3290</v>
      </c>
      <c r="E284" s="184" t="s">
        <v>61</v>
      </c>
      <c r="F284" s="184" t="s">
        <v>3371</v>
      </c>
      <c r="G284" s="184" t="s">
        <v>22</v>
      </c>
      <c r="H284" s="191">
        <f t="shared" si="8"/>
        <v>16.52</v>
      </c>
      <c r="I284" s="203">
        <v>14.97</v>
      </c>
      <c r="J284" s="203">
        <v>1.55</v>
      </c>
      <c r="K284" s="184">
        <v>100</v>
      </c>
      <c r="L284" s="184">
        <f t="shared" si="9"/>
        <v>1652</v>
      </c>
      <c r="M284" s="199"/>
    </row>
    <row r="285" s="183" customFormat="1" ht="30" customHeight="1" spans="1:13">
      <c r="A285" s="184">
        <v>280</v>
      </c>
      <c r="B285" s="184" t="s">
        <v>3372</v>
      </c>
      <c r="C285" s="184" t="s">
        <v>3096</v>
      </c>
      <c r="D285" s="184" t="s">
        <v>3290</v>
      </c>
      <c r="E285" s="184" t="s">
        <v>61</v>
      </c>
      <c r="F285" s="184" t="s">
        <v>3372</v>
      </c>
      <c r="G285" s="184" t="s">
        <v>22</v>
      </c>
      <c r="H285" s="191">
        <f t="shared" si="8"/>
        <v>15</v>
      </c>
      <c r="I285" s="203">
        <v>15</v>
      </c>
      <c r="J285" s="203"/>
      <c r="K285" s="184">
        <v>100</v>
      </c>
      <c r="L285" s="184">
        <f t="shared" si="9"/>
        <v>1500</v>
      </c>
      <c r="M285" s="199"/>
    </row>
    <row r="286" s="183" customFormat="1" ht="30" customHeight="1" spans="1:13">
      <c r="A286" s="184">
        <v>281</v>
      </c>
      <c r="B286" s="184" t="s">
        <v>3203</v>
      </c>
      <c r="C286" s="184" t="s">
        <v>3096</v>
      </c>
      <c r="D286" s="184" t="s">
        <v>3290</v>
      </c>
      <c r="E286" s="184" t="s">
        <v>61</v>
      </c>
      <c r="F286" s="184" t="s">
        <v>3203</v>
      </c>
      <c r="G286" s="184" t="s">
        <v>22</v>
      </c>
      <c r="H286" s="191">
        <f t="shared" si="8"/>
        <v>14.08</v>
      </c>
      <c r="I286" s="203">
        <v>14.08</v>
      </c>
      <c r="J286" s="203"/>
      <c r="K286" s="184">
        <v>100</v>
      </c>
      <c r="L286" s="184">
        <f t="shared" si="9"/>
        <v>1408</v>
      </c>
      <c r="M286" s="199"/>
    </row>
    <row r="287" s="183" customFormat="1" ht="30" customHeight="1" spans="1:13">
      <c r="A287" s="184">
        <v>282</v>
      </c>
      <c r="B287" s="184" t="s">
        <v>3373</v>
      </c>
      <c r="C287" s="184" t="s">
        <v>3096</v>
      </c>
      <c r="D287" s="184" t="s">
        <v>3290</v>
      </c>
      <c r="E287" s="184" t="s">
        <v>61</v>
      </c>
      <c r="F287" s="184" t="s">
        <v>3373</v>
      </c>
      <c r="G287" s="184" t="s">
        <v>22</v>
      </c>
      <c r="H287" s="191">
        <f t="shared" si="8"/>
        <v>15.48</v>
      </c>
      <c r="I287" s="203">
        <v>11.31</v>
      </c>
      <c r="J287" s="203">
        <v>4.17</v>
      </c>
      <c r="K287" s="184">
        <v>100</v>
      </c>
      <c r="L287" s="184">
        <f t="shared" si="9"/>
        <v>1548</v>
      </c>
      <c r="M287" s="199"/>
    </row>
    <row r="288" s="183" customFormat="1" ht="30" customHeight="1" spans="1:13">
      <c r="A288" s="184">
        <v>283</v>
      </c>
      <c r="B288" s="184" t="s">
        <v>3374</v>
      </c>
      <c r="C288" s="184" t="s">
        <v>3096</v>
      </c>
      <c r="D288" s="184" t="s">
        <v>3290</v>
      </c>
      <c r="E288" s="184" t="s">
        <v>61</v>
      </c>
      <c r="F288" s="184" t="s">
        <v>3374</v>
      </c>
      <c r="G288" s="184" t="s">
        <v>22</v>
      </c>
      <c r="H288" s="191">
        <f t="shared" si="8"/>
        <v>8.9</v>
      </c>
      <c r="I288" s="203"/>
      <c r="J288" s="203">
        <v>8.9</v>
      </c>
      <c r="K288" s="184">
        <v>100</v>
      </c>
      <c r="L288" s="184">
        <f t="shared" si="9"/>
        <v>890</v>
      </c>
      <c r="M288" s="199"/>
    </row>
    <row r="289" s="183" customFormat="1" ht="30" customHeight="1" spans="1:13">
      <c r="A289" s="184">
        <v>284</v>
      </c>
      <c r="B289" s="184" t="s">
        <v>3375</v>
      </c>
      <c r="C289" s="184" t="s">
        <v>3096</v>
      </c>
      <c r="D289" s="184" t="s">
        <v>3290</v>
      </c>
      <c r="E289" s="184" t="s">
        <v>61</v>
      </c>
      <c r="F289" s="184" t="s">
        <v>3375</v>
      </c>
      <c r="G289" s="184" t="s">
        <v>22</v>
      </c>
      <c r="H289" s="191">
        <f t="shared" si="8"/>
        <v>4.03</v>
      </c>
      <c r="I289" s="203"/>
      <c r="J289" s="203">
        <v>4.03</v>
      </c>
      <c r="K289" s="184">
        <v>100</v>
      </c>
      <c r="L289" s="184">
        <f t="shared" si="9"/>
        <v>403</v>
      </c>
      <c r="M289" s="199"/>
    </row>
    <row r="290" s="183" customFormat="1" ht="30" customHeight="1" spans="1:13">
      <c r="A290" s="184">
        <v>285</v>
      </c>
      <c r="B290" s="184" t="s">
        <v>971</v>
      </c>
      <c r="C290" s="184" t="s">
        <v>3096</v>
      </c>
      <c r="D290" s="184" t="s">
        <v>3290</v>
      </c>
      <c r="E290" s="184" t="s">
        <v>206</v>
      </c>
      <c r="F290" s="184" t="s">
        <v>971</v>
      </c>
      <c r="G290" s="184" t="s">
        <v>22</v>
      </c>
      <c r="H290" s="191">
        <f t="shared" si="8"/>
        <v>18.03</v>
      </c>
      <c r="I290" s="203">
        <v>18.03</v>
      </c>
      <c r="J290" s="203"/>
      <c r="K290" s="184">
        <v>100</v>
      </c>
      <c r="L290" s="184">
        <f t="shared" si="9"/>
        <v>1803</v>
      </c>
      <c r="M290" s="199"/>
    </row>
    <row r="291" s="183" customFormat="1" ht="30" customHeight="1" spans="1:13">
      <c r="A291" s="184">
        <v>286</v>
      </c>
      <c r="B291" s="184" t="s">
        <v>3376</v>
      </c>
      <c r="C291" s="184" t="s">
        <v>3096</v>
      </c>
      <c r="D291" s="184" t="s">
        <v>3290</v>
      </c>
      <c r="E291" s="184" t="s">
        <v>206</v>
      </c>
      <c r="F291" s="184" t="s">
        <v>3376</v>
      </c>
      <c r="G291" s="184" t="s">
        <v>22</v>
      </c>
      <c r="H291" s="191">
        <f t="shared" si="8"/>
        <v>29</v>
      </c>
      <c r="I291" s="203">
        <v>29</v>
      </c>
      <c r="J291" s="203"/>
      <c r="K291" s="184">
        <v>100</v>
      </c>
      <c r="L291" s="184">
        <f t="shared" si="9"/>
        <v>2900</v>
      </c>
      <c r="M291" s="199"/>
    </row>
    <row r="292" s="183" customFormat="1" ht="30" customHeight="1" spans="1:13">
      <c r="A292" s="184">
        <v>287</v>
      </c>
      <c r="B292" s="184" t="s">
        <v>3377</v>
      </c>
      <c r="C292" s="184" t="s">
        <v>3096</v>
      </c>
      <c r="D292" s="184" t="s">
        <v>3290</v>
      </c>
      <c r="E292" s="184" t="s">
        <v>206</v>
      </c>
      <c r="F292" s="184" t="s">
        <v>3377</v>
      </c>
      <c r="G292" s="184" t="s">
        <v>22</v>
      </c>
      <c r="H292" s="191">
        <f t="shared" si="8"/>
        <v>21.02</v>
      </c>
      <c r="I292" s="203">
        <v>21.02</v>
      </c>
      <c r="J292" s="203"/>
      <c r="K292" s="184">
        <v>100</v>
      </c>
      <c r="L292" s="184">
        <f t="shared" si="9"/>
        <v>2102</v>
      </c>
      <c r="M292" s="199"/>
    </row>
    <row r="293" s="183" customFormat="1" ht="30" customHeight="1" spans="1:13">
      <c r="A293" s="184">
        <v>288</v>
      </c>
      <c r="B293" s="184" t="s">
        <v>3378</v>
      </c>
      <c r="C293" s="184" t="s">
        <v>3096</v>
      </c>
      <c r="D293" s="184" t="s">
        <v>3290</v>
      </c>
      <c r="E293" s="184" t="s">
        <v>206</v>
      </c>
      <c r="F293" s="184" t="s">
        <v>3378</v>
      </c>
      <c r="G293" s="184" t="s">
        <v>22</v>
      </c>
      <c r="H293" s="191">
        <f t="shared" si="8"/>
        <v>16.39</v>
      </c>
      <c r="I293" s="203">
        <v>16.39</v>
      </c>
      <c r="J293" s="203"/>
      <c r="K293" s="184">
        <v>100</v>
      </c>
      <c r="L293" s="184">
        <f t="shared" si="9"/>
        <v>1639</v>
      </c>
      <c r="M293" s="199"/>
    </row>
    <row r="294" s="183" customFormat="1" ht="30" customHeight="1" spans="1:13">
      <c r="A294" s="184">
        <v>289</v>
      </c>
      <c r="B294" s="184" t="s">
        <v>3379</v>
      </c>
      <c r="C294" s="184" t="s">
        <v>3096</v>
      </c>
      <c r="D294" s="184" t="s">
        <v>3290</v>
      </c>
      <c r="E294" s="184" t="s">
        <v>206</v>
      </c>
      <c r="F294" s="184" t="s">
        <v>3379</v>
      </c>
      <c r="G294" s="184" t="s">
        <v>22</v>
      </c>
      <c r="H294" s="191">
        <f t="shared" si="8"/>
        <v>10.35</v>
      </c>
      <c r="I294" s="203">
        <v>10.35</v>
      </c>
      <c r="J294" s="203"/>
      <c r="K294" s="184">
        <v>100</v>
      </c>
      <c r="L294" s="184">
        <f t="shared" si="9"/>
        <v>1035</v>
      </c>
      <c r="M294" s="199"/>
    </row>
    <row r="295" s="183" customFormat="1" ht="30" customHeight="1" spans="1:13">
      <c r="A295" s="184">
        <v>290</v>
      </c>
      <c r="B295" s="184" t="s">
        <v>3380</v>
      </c>
      <c r="C295" s="184" t="s">
        <v>3096</v>
      </c>
      <c r="D295" s="184" t="s">
        <v>3290</v>
      </c>
      <c r="E295" s="184" t="s">
        <v>206</v>
      </c>
      <c r="F295" s="184" t="s">
        <v>3380</v>
      </c>
      <c r="G295" s="184" t="s">
        <v>22</v>
      </c>
      <c r="H295" s="191">
        <f t="shared" si="8"/>
        <v>8.65</v>
      </c>
      <c r="I295" s="203">
        <v>8.65</v>
      </c>
      <c r="J295" s="203"/>
      <c r="K295" s="184">
        <v>100</v>
      </c>
      <c r="L295" s="184">
        <f t="shared" si="9"/>
        <v>865</v>
      </c>
      <c r="M295" s="199"/>
    </row>
    <row r="296" s="183" customFormat="1" ht="30" customHeight="1" spans="1:13">
      <c r="A296" s="184">
        <v>291</v>
      </c>
      <c r="B296" s="184" t="s">
        <v>964</v>
      </c>
      <c r="C296" s="184" t="s">
        <v>3096</v>
      </c>
      <c r="D296" s="184" t="s">
        <v>3290</v>
      </c>
      <c r="E296" s="184" t="s">
        <v>206</v>
      </c>
      <c r="F296" s="184" t="s">
        <v>964</v>
      </c>
      <c r="G296" s="184" t="s">
        <v>22</v>
      </c>
      <c r="H296" s="191">
        <f t="shared" si="8"/>
        <v>8.27</v>
      </c>
      <c r="I296" s="203">
        <v>8.27</v>
      </c>
      <c r="J296" s="203"/>
      <c r="K296" s="184">
        <v>100</v>
      </c>
      <c r="L296" s="184">
        <f t="shared" si="9"/>
        <v>827</v>
      </c>
      <c r="M296" s="199"/>
    </row>
    <row r="297" s="183" customFormat="1" ht="30" customHeight="1" spans="1:13">
      <c r="A297" s="184">
        <v>292</v>
      </c>
      <c r="B297" s="184" t="s">
        <v>3381</v>
      </c>
      <c r="C297" s="184" t="s">
        <v>3096</v>
      </c>
      <c r="D297" s="184" t="s">
        <v>3290</v>
      </c>
      <c r="E297" s="184" t="s">
        <v>206</v>
      </c>
      <c r="F297" s="184" t="s">
        <v>3381</v>
      </c>
      <c r="G297" s="184" t="s">
        <v>22</v>
      </c>
      <c r="H297" s="191">
        <f t="shared" si="8"/>
        <v>12.36</v>
      </c>
      <c r="I297" s="203">
        <v>10.8</v>
      </c>
      <c r="J297" s="203">
        <v>1.56</v>
      </c>
      <c r="K297" s="184">
        <v>100</v>
      </c>
      <c r="L297" s="184">
        <f t="shared" si="9"/>
        <v>1236</v>
      </c>
      <c r="M297" s="199"/>
    </row>
    <row r="298" s="183" customFormat="1" ht="30" customHeight="1" spans="1:13">
      <c r="A298" s="184">
        <v>293</v>
      </c>
      <c r="B298" s="184" t="s">
        <v>3382</v>
      </c>
      <c r="C298" s="184" t="s">
        <v>3096</v>
      </c>
      <c r="D298" s="184" t="s">
        <v>3290</v>
      </c>
      <c r="E298" s="184" t="s">
        <v>206</v>
      </c>
      <c r="F298" s="184" t="s">
        <v>3382</v>
      </c>
      <c r="G298" s="184" t="s">
        <v>22</v>
      </c>
      <c r="H298" s="191">
        <f t="shared" si="8"/>
        <v>14.05</v>
      </c>
      <c r="I298" s="203">
        <v>14.05</v>
      </c>
      <c r="J298" s="203"/>
      <c r="K298" s="184">
        <v>100</v>
      </c>
      <c r="L298" s="184">
        <f t="shared" si="9"/>
        <v>1405</v>
      </c>
      <c r="M298" s="199"/>
    </row>
    <row r="299" s="183" customFormat="1" ht="30" customHeight="1" spans="1:13">
      <c r="A299" s="184">
        <v>294</v>
      </c>
      <c r="B299" s="184" t="s">
        <v>3383</v>
      </c>
      <c r="C299" s="184" t="s">
        <v>3096</v>
      </c>
      <c r="D299" s="184" t="s">
        <v>3290</v>
      </c>
      <c r="E299" s="184" t="s">
        <v>206</v>
      </c>
      <c r="F299" s="184" t="s">
        <v>3383</v>
      </c>
      <c r="G299" s="184" t="s">
        <v>22</v>
      </c>
      <c r="H299" s="191">
        <f t="shared" si="8"/>
        <v>11.62</v>
      </c>
      <c r="I299" s="203">
        <v>9.42</v>
      </c>
      <c r="J299" s="203">
        <v>2.2</v>
      </c>
      <c r="K299" s="184">
        <v>100</v>
      </c>
      <c r="L299" s="184">
        <f t="shared" si="9"/>
        <v>1162</v>
      </c>
      <c r="M299" s="199"/>
    </row>
    <row r="300" s="183" customFormat="1" ht="30" customHeight="1" spans="1:13">
      <c r="A300" s="184">
        <v>295</v>
      </c>
      <c r="B300" s="184" t="s">
        <v>3384</v>
      </c>
      <c r="C300" s="184" t="s">
        <v>3096</v>
      </c>
      <c r="D300" s="184" t="s">
        <v>3290</v>
      </c>
      <c r="E300" s="184" t="s">
        <v>206</v>
      </c>
      <c r="F300" s="184" t="s">
        <v>3384</v>
      </c>
      <c r="G300" s="184" t="s">
        <v>22</v>
      </c>
      <c r="H300" s="191">
        <f t="shared" si="8"/>
        <v>23.99</v>
      </c>
      <c r="I300" s="203">
        <v>23.99</v>
      </c>
      <c r="J300" s="203"/>
      <c r="K300" s="184">
        <v>100</v>
      </c>
      <c r="L300" s="184">
        <f t="shared" si="9"/>
        <v>2399</v>
      </c>
      <c r="M300" s="199"/>
    </row>
    <row r="301" s="183" customFormat="1" ht="30" customHeight="1" spans="1:13">
      <c r="A301" s="184">
        <v>296</v>
      </c>
      <c r="B301" s="184" t="s">
        <v>3385</v>
      </c>
      <c r="C301" s="184" t="s">
        <v>3096</v>
      </c>
      <c r="D301" s="184" t="s">
        <v>3290</v>
      </c>
      <c r="E301" s="184" t="s">
        <v>206</v>
      </c>
      <c r="F301" s="184" t="s">
        <v>3385</v>
      </c>
      <c r="G301" s="184" t="s">
        <v>22</v>
      </c>
      <c r="H301" s="191">
        <f t="shared" si="8"/>
        <v>18.29</v>
      </c>
      <c r="I301" s="203">
        <v>18.29</v>
      </c>
      <c r="J301" s="203"/>
      <c r="K301" s="184">
        <v>100</v>
      </c>
      <c r="L301" s="184">
        <f t="shared" si="9"/>
        <v>1829</v>
      </c>
      <c r="M301" s="199"/>
    </row>
    <row r="302" s="183" customFormat="1" ht="30" customHeight="1" spans="1:13">
      <c r="A302" s="184">
        <v>297</v>
      </c>
      <c r="B302" s="184" t="s">
        <v>3386</v>
      </c>
      <c r="C302" s="184" t="s">
        <v>3096</v>
      </c>
      <c r="D302" s="184" t="s">
        <v>3290</v>
      </c>
      <c r="E302" s="184" t="s">
        <v>206</v>
      </c>
      <c r="F302" s="184" t="s">
        <v>3386</v>
      </c>
      <c r="G302" s="184" t="s">
        <v>22</v>
      </c>
      <c r="H302" s="191">
        <f t="shared" si="8"/>
        <v>7.02</v>
      </c>
      <c r="I302" s="203">
        <v>7.02</v>
      </c>
      <c r="J302" s="203"/>
      <c r="K302" s="184">
        <v>100</v>
      </c>
      <c r="L302" s="184">
        <f t="shared" si="9"/>
        <v>702</v>
      </c>
      <c r="M302" s="199"/>
    </row>
    <row r="303" s="183" customFormat="1" ht="30" customHeight="1" spans="1:13">
      <c r="A303" s="184">
        <v>298</v>
      </c>
      <c r="B303" s="184" t="s">
        <v>3387</v>
      </c>
      <c r="C303" s="184" t="s">
        <v>3096</v>
      </c>
      <c r="D303" s="184" t="s">
        <v>3290</v>
      </c>
      <c r="E303" s="184" t="s">
        <v>206</v>
      </c>
      <c r="F303" s="184" t="s">
        <v>3387</v>
      </c>
      <c r="G303" s="184" t="s">
        <v>22</v>
      </c>
      <c r="H303" s="191">
        <f t="shared" si="8"/>
        <v>11</v>
      </c>
      <c r="I303" s="203">
        <v>11</v>
      </c>
      <c r="J303" s="203"/>
      <c r="K303" s="184">
        <v>100</v>
      </c>
      <c r="L303" s="184">
        <f t="shared" si="9"/>
        <v>1100</v>
      </c>
      <c r="M303" s="199"/>
    </row>
    <row r="304" s="183" customFormat="1" ht="30" customHeight="1" spans="1:13">
      <c r="A304" s="184">
        <v>299</v>
      </c>
      <c r="B304" s="184" t="s">
        <v>3388</v>
      </c>
      <c r="C304" s="184" t="s">
        <v>3096</v>
      </c>
      <c r="D304" s="184" t="s">
        <v>3290</v>
      </c>
      <c r="E304" s="184" t="s">
        <v>206</v>
      </c>
      <c r="F304" s="184" t="s">
        <v>3388</v>
      </c>
      <c r="G304" s="184" t="s">
        <v>22</v>
      </c>
      <c r="H304" s="191">
        <f t="shared" si="8"/>
        <v>23.49</v>
      </c>
      <c r="I304" s="203">
        <v>23.49</v>
      </c>
      <c r="J304" s="203"/>
      <c r="K304" s="184">
        <v>100</v>
      </c>
      <c r="L304" s="184">
        <f t="shared" si="9"/>
        <v>2349</v>
      </c>
      <c r="M304" s="199"/>
    </row>
    <row r="305" s="183" customFormat="1" ht="30" customHeight="1" spans="1:13">
      <c r="A305" s="184">
        <v>300</v>
      </c>
      <c r="B305" s="184" t="s">
        <v>3389</v>
      </c>
      <c r="C305" s="184" t="s">
        <v>3096</v>
      </c>
      <c r="D305" s="184" t="s">
        <v>3290</v>
      </c>
      <c r="E305" s="184" t="s">
        <v>206</v>
      </c>
      <c r="F305" s="184" t="s">
        <v>3389</v>
      </c>
      <c r="G305" s="184" t="s">
        <v>22</v>
      </c>
      <c r="H305" s="191">
        <f t="shared" si="8"/>
        <v>17.21</v>
      </c>
      <c r="I305" s="203">
        <v>17.21</v>
      </c>
      <c r="J305" s="203"/>
      <c r="K305" s="184">
        <v>100</v>
      </c>
      <c r="L305" s="184">
        <f t="shared" si="9"/>
        <v>1721</v>
      </c>
      <c r="M305" s="199"/>
    </row>
    <row r="306" s="183" customFormat="1" ht="30" customHeight="1" spans="1:13">
      <c r="A306" s="184">
        <v>301</v>
      </c>
      <c r="B306" s="184" t="s">
        <v>3390</v>
      </c>
      <c r="C306" s="184" t="s">
        <v>3096</v>
      </c>
      <c r="D306" s="184" t="s">
        <v>3290</v>
      </c>
      <c r="E306" s="184" t="s">
        <v>206</v>
      </c>
      <c r="F306" s="184" t="s">
        <v>3390</v>
      </c>
      <c r="G306" s="184" t="s">
        <v>22</v>
      </c>
      <c r="H306" s="191">
        <f t="shared" si="8"/>
        <v>14</v>
      </c>
      <c r="I306" s="203">
        <v>14</v>
      </c>
      <c r="J306" s="203"/>
      <c r="K306" s="184">
        <v>100</v>
      </c>
      <c r="L306" s="184">
        <f t="shared" si="9"/>
        <v>1400</v>
      </c>
      <c r="M306" s="199"/>
    </row>
    <row r="307" s="183" customFormat="1" ht="30" customHeight="1" spans="1:13">
      <c r="A307" s="184">
        <v>302</v>
      </c>
      <c r="B307" s="184" t="s">
        <v>3391</v>
      </c>
      <c r="C307" s="184" t="s">
        <v>3096</v>
      </c>
      <c r="D307" s="184" t="s">
        <v>3290</v>
      </c>
      <c r="E307" s="184" t="s">
        <v>206</v>
      </c>
      <c r="F307" s="184" t="s">
        <v>3391</v>
      </c>
      <c r="G307" s="184" t="s">
        <v>22</v>
      </c>
      <c r="H307" s="191">
        <f t="shared" si="8"/>
        <v>9.06</v>
      </c>
      <c r="I307" s="203">
        <v>9.06</v>
      </c>
      <c r="J307" s="203"/>
      <c r="K307" s="184">
        <v>100</v>
      </c>
      <c r="L307" s="184">
        <f t="shared" si="9"/>
        <v>906</v>
      </c>
      <c r="M307" s="199"/>
    </row>
    <row r="308" s="183" customFormat="1" ht="30" customHeight="1" spans="1:13">
      <c r="A308" s="184">
        <v>303</v>
      </c>
      <c r="B308" s="184" t="s">
        <v>3392</v>
      </c>
      <c r="C308" s="184" t="s">
        <v>3096</v>
      </c>
      <c r="D308" s="184" t="s">
        <v>3290</v>
      </c>
      <c r="E308" s="184" t="s">
        <v>206</v>
      </c>
      <c r="F308" s="184" t="s">
        <v>3392</v>
      </c>
      <c r="G308" s="184" t="s">
        <v>22</v>
      </c>
      <c r="H308" s="191">
        <f t="shared" si="8"/>
        <v>17.99</v>
      </c>
      <c r="I308" s="203">
        <v>17.99</v>
      </c>
      <c r="J308" s="203"/>
      <c r="K308" s="184">
        <v>100</v>
      </c>
      <c r="L308" s="184">
        <f t="shared" si="9"/>
        <v>1799</v>
      </c>
      <c r="M308" s="199"/>
    </row>
    <row r="309" s="183" customFormat="1" ht="30" customHeight="1" spans="1:13">
      <c r="A309" s="184">
        <v>304</v>
      </c>
      <c r="B309" s="184" t="s">
        <v>3393</v>
      </c>
      <c r="C309" s="184" t="s">
        <v>3096</v>
      </c>
      <c r="D309" s="184" t="s">
        <v>3290</v>
      </c>
      <c r="E309" s="184" t="s">
        <v>206</v>
      </c>
      <c r="F309" s="184" t="s">
        <v>3393</v>
      </c>
      <c r="G309" s="184" t="s">
        <v>22</v>
      </c>
      <c r="H309" s="191">
        <f t="shared" si="8"/>
        <v>15.99</v>
      </c>
      <c r="I309" s="203">
        <v>15.99</v>
      </c>
      <c r="J309" s="203"/>
      <c r="K309" s="184">
        <v>100</v>
      </c>
      <c r="L309" s="184">
        <f t="shared" si="9"/>
        <v>1599</v>
      </c>
      <c r="M309" s="199"/>
    </row>
    <row r="310" s="183" customFormat="1" ht="30" customHeight="1" spans="1:13">
      <c r="A310" s="184">
        <v>305</v>
      </c>
      <c r="B310" s="184" t="s">
        <v>3394</v>
      </c>
      <c r="C310" s="184" t="s">
        <v>3096</v>
      </c>
      <c r="D310" s="184" t="s">
        <v>3290</v>
      </c>
      <c r="E310" s="184" t="s">
        <v>206</v>
      </c>
      <c r="F310" s="184" t="s">
        <v>3394</v>
      </c>
      <c r="G310" s="184" t="s">
        <v>22</v>
      </c>
      <c r="H310" s="191">
        <f t="shared" si="8"/>
        <v>13.7</v>
      </c>
      <c r="I310" s="203">
        <v>13.7</v>
      </c>
      <c r="J310" s="203"/>
      <c r="K310" s="184">
        <v>100</v>
      </c>
      <c r="L310" s="184">
        <f t="shared" si="9"/>
        <v>1370</v>
      </c>
      <c r="M310" s="199"/>
    </row>
    <row r="311" s="183" customFormat="1" ht="30" customHeight="1" spans="1:13">
      <c r="A311" s="184">
        <v>306</v>
      </c>
      <c r="B311" s="184" t="s">
        <v>3395</v>
      </c>
      <c r="C311" s="184" t="s">
        <v>3096</v>
      </c>
      <c r="D311" s="184" t="s">
        <v>3290</v>
      </c>
      <c r="E311" s="184" t="s">
        <v>206</v>
      </c>
      <c r="F311" s="184" t="s">
        <v>3395</v>
      </c>
      <c r="G311" s="184" t="s">
        <v>22</v>
      </c>
      <c r="H311" s="191">
        <f t="shared" si="8"/>
        <v>8.26</v>
      </c>
      <c r="I311" s="203">
        <v>8.26</v>
      </c>
      <c r="J311" s="203"/>
      <c r="K311" s="184">
        <v>100</v>
      </c>
      <c r="L311" s="184">
        <f t="shared" si="9"/>
        <v>826</v>
      </c>
      <c r="M311" s="199"/>
    </row>
    <row r="312" s="183" customFormat="1" ht="30" customHeight="1" spans="1:13">
      <c r="A312" s="184">
        <v>307</v>
      </c>
      <c r="B312" s="184" t="s">
        <v>3396</v>
      </c>
      <c r="C312" s="184" t="s">
        <v>3096</v>
      </c>
      <c r="D312" s="184" t="s">
        <v>3290</v>
      </c>
      <c r="E312" s="184" t="s">
        <v>206</v>
      </c>
      <c r="F312" s="184" t="s">
        <v>3396</v>
      </c>
      <c r="G312" s="184" t="s">
        <v>22</v>
      </c>
      <c r="H312" s="191">
        <f t="shared" si="8"/>
        <v>16.55</v>
      </c>
      <c r="I312" s="203">
        <v>16.55</v>
      </c>
      <c r="J312" s="203"/>
      <c r="K312" s="184">
        <v>100</v>
      </c>
      <c r="L312" s="184">
        <f t="shared" si="9"/>
        <v>1655</v>
      </c>
      <c r="M312" s="199"/>
    </row>
    <row r="313" s="183" customFormat="1" ht="30" customHeight="1" spans="1:13">
      <c r="A313" s="184">
        <v>308</v>
      </c>
      <c r="B313" s="184" t="s">
        <v>3397</v>
      </c>
      <c r="C313" s="184" t="s">
        <v>3096</v>
      </c>
      <c r="D313" s="184" t="s">
        <v>3290</v>
      </c>
      <c r="E313" s="184" t="s">
        <v>206</v>
      </c>
      <c r="F313" s="184" t="s">
        <v>3397</v>
      </c>
      <c r="G313" s="184" t="s">
        <v>22</v>
      </c>
      <c r="H313" s="191">
        <f t="shared" si="8"/>
        <v>10.44</v>
      </c>
      <c r="I313" s="203">
        <v>10.44</v>
      </c>
      <c r="J313" s="203"/>
      <c r="K313" s="184">
        <v>100</v>
      </c>
      <c r="L313" s="184">
        <f t="shared" si="9"/>
        <v>1044</v>
      </c>
      <c r="M313" s="199"/>
    </row>
    <row r="314" s="183" customFormat="1" ht="30" customHeight="1" spans="1:13">
      <c r="A314" s="184">
        <v>309</v>
      </c>
      <c r="B314" s="184" t="s">
        <v>3398</v>
      </c>
      <c r="C314" s="184" t="s">
        <v>3096</v>
      </c>
      <c r="D314" s="184" t="s">
        <v>3290</v>
      </c>
      <c r="E314" s="184" t="s">
        <v>206</v>
      </c>
      <c r="F314" s="184" t="s">
        <v>3398</v>
      </c>
      <c r="G314" s="184" t="s">
        <v>22</v>
      </c>
      <c r="H314" s="191">
        <f t="shared" si="8"/>
        <v>9.23</v>
      </c>
      <c r="I314" s="203">
        <v>9.23</v>
      </c>
      <c r="J314" s="203"/>
      <c r="K314" s="184">
        <v>100</v>
      </c>
      <c r="L314" s="184">
        <f t="shared" si="9"/>
        <v>923</v>
      </c>
      <c r="M314" s="199"/>
    </row>
    <row r="315" s="183" customFormat="1" ht="30" customHeight="1" spans="1:13">
      <c r="A315" s="184">
        <v>310</v>
      </c>
      <c r="B315" s="184" t="s">
        <v>3399</v>
      </c>
      <c r="C315" s="184" t="s">
        <v>3096</v>
      </c>
      <c r="D315" s="184" t="s">
        <v>3290</v>
      </c>
      <c r="E315" s="184" t="s">
        <v>206</v>
      </c>
      <c r="F315" s="184" t="s">
        <v>3399</v>
      </c>
      <c r="G315" s="184" t="s">
        <v>22</v>
      </c>
      <c r="H315" s="191">
        <f t="shared" si="8"/>
        <v>11.44</v>
      </c>
      <c r="I315" s="203">
        <v>11.44</v>
      </c>
      <c r="J315" s="203"/>
      <c r="K315" s="184">
        <v>100</v>
      </c>
      <c r="L315" s="184">
        <f t="shared" si="9"/>
        <v>1144</v>
      </c>
      <c r="M315" s="199"/>
    </row>
    <row r="316" s="183" customFormat="1" ht="30" customHeight="1" spans="1:13">
      <c r="A316" s="184">
        <v>311</v>
      </c>
      <c r="B316" s="184" t="s">
        <v>3400</v>
      </c>
      <c r="C316" s="184" t="s">
        <v>3096</v>
      </c>
      <c r="D316" s="184" t="s">
        <v>3290</v>
      </c>
      <c r="E316" s="184" t="s">
        <v>206</v>
      </c>
      <c r="F316" s="184" t="s">
        <v>3400</v>
      </c>
      <c r="G316" s="184" t="s">
        <v>22</v>
      </c>
      <c r="H316" s="191">
        <f t="shared" si="8"/>
        <v>16.47</v>
      </c>
      <c r="I316" s="203">
        <v>16.47</v>
      </c>
      <c r="J316" s="203"/>
      <c r="K316" s="184">
        <v>100</v>
      </c>
      <c r="L316" s="184">
        <f t="shared" si="9"/>
        <v>1647</v>
      </c>
      <c r="M316" s="199"/>
    </row>
    <row r="317" s="183" customFormat="1" ht="30" customHeight="1" spans="1:13">
      <c r="A317" s="184">
        <v>312</v>
      </c>
      <c r="B317" s="184" t="s">
        <v>1933</v>
      </c>
      <c r="C317" s="184" t="s">
        <v>3096</v>
      </c>
      <c r="D317" s="184" t="s">
        <v>3290</v>
      </c>
      <c r="E317" s="184" t="s">
        <v>206</v>
      </c>
      <c r="F317" s="184" t="s">
        <v>1933</v>
      </c>
      <c r="G317" s="184" t="s">
        <v>22</v>
      </c>
      <c r="H317" s="191">
        <f t="shared" si="8"/>
        <v>14.98</v>
      </c>
      <c r="I317" s="203">
        <v>14.98</v>
      </c>
      <c r="J317" s="203"/>
      <c r="K317" s="184">
        <v>100</v>
      </c>
      <c r="L317" s="184">
        <f t="shared" si="9"/>
        <v>1498</v>
      </c>
      <c r="M317" s="199"/>
    </row>
    <row r="318" s="183" customFormat="1" ht="30" customHeight="1" spans="1:13">
      <c r="A318" s="184">
        <v>313</v>
      </c>
      <c r="B318" s="184" t="s">
        <v>822</v>
      </c>
      <c r="C318" s="184" t="s">
        <v>3096</v>
      </c>
      <c r="D318" s="184" t="s">
        <v>3290</v>
      </c>
      <c r="E318" s="184" t="s">
        <v>206</v>
      </c>
      <c r="F318" s="184" t="s">
        <v>822</v>
      </c>
      <c r="G318" s="184" t="s">
        <v>22</v>
      </c>
      <c r="H318" s="191">
        <f t="shared" si="8"/>
        <v>11.05</v>
      </c>
      <c r="I318" s="203">
        <v>11.05</v>
      </c>
      <c r="J318" s="203"/>
      <c r="K318" s="184">
        <v>100</v>
      </c>
      <c r="L318" s="184">
        <f t="shared" si="9"/>
        <v>1105</v>
      </c>
      <c r="M318" s="199"/>
    </row>
    <row r="319" s="183" customFormat="1" ht="30" customHeight="1" spans="1:13">
      <c r="A319" s="184">
        <v>314</v>
      </c>
      <c r="B319" s="184" t="s">
        <v>3401</v>
      </c>
      <c r="C319" s="184" t="s">
        <v>3096</v>
      </c>
      <c r="D319" s="184" t="s">
        <v>3290</v>
      </c>
      <c r="E319" s="184" t="s">
        <v>206</v>
      </c>
      <c r="F319" s="184" t="s">
        <v>3401</v>
      </c>
      <c r="G319" s="184" t="s">
        <v>22</v>
      </c>
      <c r="H319" s="191">
        <f t="shared" si="8"/>
        <v>13</v>
      </c>
      <c r="I319" s="203">
        <v>13</v>
      </c>
      <c r="J319" s="203"/>
      <c r="K319" s="184">
        <v>100</v>
      </c>
      <c r="L319" s="184">
        <f t="shared" si="9"/>
        <v>1300</v>
      </c>
      <c r="M319" s="199"/>
    </row>
    <row r="320" s="183" customFormat="1" ht="30" customHeight="1" spans="1:13">
      <c r="A320" s="184">
        <v>315</v>
      </c>
      <c r="B320" s="184" t="s">
        <v>3402</v>
      </c>
      <c r="C320" s="184" t="s">
        <v>3096</v>
      </c>
      <c r="D320" s="184" t="s">
        <v>3290</v>
      </c>
      <c r="E320" s="184" t="s">
        <v>206</v>
      </c>
      <c r="F320" s="184" t="s">
        <v>3402</v>
      </c>
      <c r="G320" s="184" t="s">
        <v>22</v>
      </c>
      <c r="H320" s="191">
        <f t="shared" si="8"/>
        <v>15.25</v>
      </c>
      <c r="I320" s="203">
        <v>15.25</v>
      </c>
      <c r="J320" s="203"/>
      <c r="K320" s="184">
        <v>100</v>
      </c>
      <c r="L320" s="184">
        <f t="shared" si="9"/>
        <v>1525</v>
      </c>
      <c r="M320" s="262" t="s">
        <v>3338</v>
      </c>
    </row>
    <row r="321" s="183" customFormat="1" ht="30" customHeight="1" spans="1:13">
      <c r="A321" s="184">
        <v>316</v>
      </c>
      <c r="B321" s="184" t="s">
        <v>3403</v>
      </c>
      <c r="C321" s="184" t="s">
        <v>3096</v>
      </c>
      <c r="D321" s="184" t="s">
        <v>3290</v>
      </c>
      <c r="E321" s="184" t="s">
        <v>206</v>
      </c>
      <c r="F321" s="184" t="s">
        <v>3403</v>
      </c>
      <c r="G321" s="184" t="s">
        <v>22</v>
      </c>
      <c r="H321" s="191">
        <f t="shared" si="8"/>
        <v>6.86</v>
      </c>
      <c r="I321" s="203">
        <v>6.86</v>
      </c>
      <c r="J321" s="203"/>
      <c r="K321" s="184">
        <v>100</v>
      </c>
      <c r="L321" s="184">
        <f t="shared" si="9"/>
        <v>686</v>
      </c>
      <c r="M321" s="199"/>
    </row>
    <row r="322" s="183" customFormat="1" ht="30" customHeight="1" spans="1:13">
      <c r="A322" s="184">
        <v>317</v>
      </c>
      <c r="B322" s="184" t="s">
        <v>3404</v>
      </c>
      <c r="C322" s="184" t="s">
        <v>3096</v>
      </c>
      <c r="D322" s="184" t="s">
        <v>3290</v>
      </c>
      <c r="E322" s="184" t="s">
        <v>206</v>
      </c>
      <c r="F322" s="184" t="s">
        <v>3404</v>
      </c>
      <c r="G322" s="184" t="s">
        <v>22</v>
      </c>
      <c r="H322" s="191">
        <f t="shared" si="8"/>
        <v>9.3</v>
      </c>
      <c r="I322" s="203">
        <v>9.3</v>
      </c>
      <c r="J322" s="203"/>
      <c r="K322" s="184">
        <v>100</v>
      </c>
      <c r="L322" s="184">
        <f t="shared" si="9"/>
        <v>930</v>
      </c>
      <c r="M322" s="199"/>
    </row>
    <row r="323" s="183" customFormat="1" ht="30" customHeight="1" spans="1:13">
      <c r="A323" s="184">
        <v>318</v>
      </c>
      <c r="B323" s="184" t="s">
        <v>3405</v>
      </c>
      <c r="C323" s="184" t="s">
        <v>3096</v>
      </c>
      <c r="D323" s="184" t="s">
        <v>3290</v>
      </c>
      <c r="E323" s="184" t="s">
        <v>206</v>
      </c>
      <c r="F323" s="184" t="s">
        <v>3405</v>
      </c>
      <c r="G323" s="184" t="s">
        <v>22</v>
      </c>
      <c r="H323" s="191">
        <f t="shared" si="8"/>
        <v>13.01</v>
      </c>
      <c r="I323" s="203">
        <v>13.01</v>
      </c>
      <c r="J323" s="203"/>
      <c r="K323" s="184">
        <v>100</v>
      </c>
      <c r="L323" s="184">
        <f t="shared" si="9"/>
        <v>1301</v>
      </c>
      <c r="M323" s="199"/>
    </row>
    <row r="324" s="183" customFormat="1" ht="30" customHeight="1" spans="1:13">
      <c r="A324" s="184">
        <v>319</v>
      </c>
      <c r="B324" s="184" t="s">
        <v>3406</v>
      </c>
      <c r="C324" s="184" t="s">
        <v>3096</v>
      </c>
      <c r="D324" s="184" t="s">
        <v>3290</v>
      </c>
      <c r="E324" s="184" t="s">
        <v>206</v>
      </c>
      <c r="F324" s="184" t="s">
        <v>3406</v>
      </c>
      <c r="G324" s="184" t="s">
        <v>22</v>
      </c>
      <c r="H324" s="191">
        <f t="shared" si="8"/>
        <v>9.4</v>
      </c>
      <c r="I324" s="203">
        <v>9.4</v>
      </c>
      <c r="J324" s="203"/>
      <c r="K324" s="184">
        <v>100</v>
      </c>
      <c r="L324" s="184">
        <f t="shared" si="9"/>
        <v>940</v>
      </c>
      <c r="M324" s="199"/>
    </row>
    <row r="325" s="183" customFormat="1" ht="30" customHeight="1" spans="1:13">
      <c r="A325" s="184">
        <v>320</v>
      </c>
      <c r="B325" s="184" t="s">
        <v>3407</v>
      </c>
      <c r="C325" s="184" t="s">
        <v>3096</v>
      </c>
      <c r="D325" s="184" t="s">
        <v>3290</v>
      </c>
      <c r="E325" s="184" t="s">
        <v>206</v>
      </c>
      <c r="F325" s="184" t="s">
        <v>3407</v>
      </c>
      <c r="G325" s="184" t="s">
        <v>22</v>
      </c>
      <c r="H325" s="191">
        <f t="shared" si="8"/>
        <v>12.49</v>
      </c>
      <c r="I325" s="203">
        <v>12.49</v>
      </c>
      <c r="J325" s="203"/>
      <c r="K325" s="184">
        <v>100</v>
      </c>
      <c r="L325" s="184">
        <f t="shared" si="9"/>
        <v>1249</v>
      </c>
      <c r="M325" s="199"/>
    </row>
    <row r="326" s="183" customFormat="1" ht="30" customHeight="1" spans="1:13">
      <c r="A326" s="184">
        <v>321</v>
      </c>
      <c r="B326" s="184" t="s">
        <v>3408</v>
      </c>
      <c r="C326" s="184" t="s">
        <v>3096</v>
      </c>
      <c r="D326" s="184" t="s">
        <v>3290</v>
      </c>
      <c r="E326" s="184" t="s">
        <v>206</v>
      </c>
      <c r="F326" s="184" t="s">
        <v>3408</v>
      </c>
      <c r="G326" s="184" t="s">
        <v>22</v>
      </c>
      <c r="H326" s="191">
        <f t="shared" ref="H326:H389" si="10">I326+J326</f>
        <v>11.6</v>
      </c>
      <c r="I326" s="203">
        <v>11.6</v>
      </c>
      <c r="J326" s="203"/>
      <c r="K326" s="184">
        <v>100</v>
      </c>
      <c r="L326" s="184">
        <f t="shared" ref="L326:L389" si="11">H326*K326</f>
        <v>1160</v>
      </c>
      <c r="M326" s="199"/>
    </row>
    <row r="327" s="183" customFormat="1" ht="30" customHeight="1" spans="1:13">
      <c r="A327" s="184">
        <v>322</v>
      </c>
      <c r="B327" s="184" t="s">
        <v>3409</v>
      </c>
      <c r="C327" s="184" t="s">
        <v>3096</v>
      </c>
      <c r="D327" s="184" t="s">
        <v>3290</v>
      </c>
      <c r="E327" s="184" t="s">
        <v>206</v>
      </c>
      <c r="F327" s="184" t="s">
        <v>3409</v>
      </c>
      <c r="G327" s="184" t="s">
        <v>22</v>
      </c>
      <c r="H327" s="191">
        <f t="shared" si="10"/>
        <v>10.6</v>
      </c>
      <c r="I327" s="203">
        <v>10.6</v>
      </c>
      <c r="J327" s="203"/>
      <c r="K327" s="184">
        <v>100</v>
      </c>
      <c r="L327" s="184">
        <f t="shared" si="11"/>
        <v>1060</v>
      </c>
      <c r="M327" s="199"/>
    </row>
    <row r="328" s="183" customFormat="1" ht="30" customHeight="1" spans="1:13">
      <c r="A328" s="184">
        <v>323</v>
      </c>
      <c r="B328" s="184" t="s">
        <v>3410</v>
      </c>
      <c r="C328" s="184" t="s">
        <v>3096</v>
      </c>
      <c r="D328" s="184" t="s">
        <v>3290</v>
      </c>
      <c r="E328" s="184" t="s">
        <v>206</v>
      </c>
      <c r="F328" s="184" t="s">
        <v>3410</v>
      </c>
      <c r="G328" s="184" t="s">
        <v>22</v>
      </c>
      <c r="H328" s="191">
        <f t="shared" si="10"/>
        <v>9.41</v>
      </c>
      <c r="I328" s="203">
        <v>9.41</v>
      </c>
      <c r="J328" s="203"/>
      <c r="K328" s="184">
        <v>100</v>
      </c>
      <c r="L328" s="184">
        <f t="shared" si="11"/>
        <v>941</v>
      </c>
      <c r="M328" s="199"/>
    </row>
    <row r="329" s="183" customFormat="1" ht="30" customHeight="1" spans="1:13">
      <c r="A329" s="184">
        <v>324</v>
      </c>
      <c r="B329" s="184" t="s">
        <v>3411</v>
      </c>
      <c r="C329" s="184" t="s">
        <v>3096</v>
      </c>
      <c r="D329" s="184" t="s">
        <v>3290</v>
      </c>
      <c r="E329" s="184" t="s">
        <v>206</v>
      </c>
      <c r="F329" s="184" t="s">
        <v>3411</v>
      </c>
      <c r="G329" s="184" t="s">
        <v>22</v>
      </c>
      <c r="H329" s="191">
        <f t="shared" si="10"/>
        <v>14.45</v>
      </c>
      <c r="I329" s="203">
        <v>14.45</v>
      </c>
      <c r="J329" s="203"/>
      <c r="K329" s="184">
        <v>100</v>
      </c>
      <c r="L329" s="184">
        <f t="shared" si="11"/>
        <v>1445</v>
      </c>
      <c r="M329" s="199"/>
    </row>
    <row r="330" s="183" customFormat="1" ht="30" customHeight="1" spans="1:13">
      <c r="A330" s="184">
        <v>325</v>
      </c>
      <c r="B330" s="184" t="s">
        <v>1168</v>
      </c>
      <c r="C330" s="184" t="s">
        <v>3096</v>
      </c>
      <c r="D330" s="184" t="s">
        <v>3290</v>
      </c>
      <c r="E330" s="184" t="s">
        <v>206</v>
      </c>
      <c r="F330" s="184" t="s">
        <v>1168</v>
      </c>
      <c r="G330" s="184" t="s">
        <v>22</v>
      </c>
      <c r="H330" s="191">
        <f t="shared" si="10"/>
        <v>15.89</v>
      </c>
      <c r="I330" s="203">
        <v>15.89</v>
      </c>
      <c r="J330" s="203"/>
      <c r="K330" s="184">
        <v>100</v>
      </c>
      <c r="L330" s="184">
        <f t="shared" si="11"/>
        <v>1589</v>
      </c>
      <c r="M330" s="199"/>
    </row>
    <row r="331" s="183" customFormat="1" ht="30" customHeight="1" spans="1:13">
      <c r="A331" s="184">
        <v>326</v>
      </c>
      <c r="B331" s="184" t="s">
        <v>3412</v>
      </c>
      <c r="C331" s="184" t="s">
        <v>3096</v>
      </c>
      <c r="D331" s="184" t="s">
        <v>3290</v>
      </c>
      <c r="E331" s="184" t="s">
        <v>206</v>
      </c>
      <c r="F331" s="184" t="s">
        <v>3412</v>
      </c>
      <c r="G331" s="184" t="s">
        <v>22</v>
      </c>
      <c r="H331" s="191">
        <f t="shared" si="10"/>
        <v>15.71</v>
      </c>
      <c r="I331" s="203">
        <v>15.71</v>
      </c>
      <c r="J331" s="203"/>
      <c r="K331" s="184">
        <v>100</v>
      </c>
      <c r="L331" s="184">
        <f t="shared" si="11"/>
        <v>1571</v>
      </c>
      <c r="M331" s="199"/>
    </row>
    <row r="332" s="183" customFormat="1" ht="30" customHeight="1" spans="1:13">
      <c r="A332" s="184">
        <v>327</v>
      </c>
      <c r="B332" s="184" t="s">
        <v>3413</v>
      </c>
      <c r="C332" s="184" t="s">
        <v>3096</v>
      </c>
      <c r="D332" s="184" t="s">
        <v>3290</v>
      </c>
      <c r="E332" s="184" t="s">
        <v>206</v>
      </c>
      <c r="F332" s="184" t="s">
        <v>3413</v>
      </c>
      <c r="G332" s="184" t="s">
        <v>22</v>
      </c>
      <c r="H332" s="191">
        <f t="shared" si="10"/>
        <v>7.3</v>
      </c>
      <c r="I332" s="203">
        <v>7.3</v>
      </c>
      <c r="J332" s="203"/>
      <c r="K332" s="184">
        <v>100</v>
      </c>
      <c r="L332" s="184">
        <f t="shared" si="11"/>
        <v>730</v>
      </c>
      <c r="M332" s="199"/>
    </row>
    <row r="333" s="183" customFormat="1" ht="30" customHeight="1" spans="1:13">
      <c r="A333" s="184">
        <v>328</v>
      </c>
      <c r="B333" s="184" t="s">
        <v>3414</v>
      </c>
      <c r="C333" s="184" t="s">
        <v>3096</v>
      </c>
      <c r="D333" s="184" t="s">
        <v>3290</v>
      </c>
      <c r="E333" s="184" t="s">
        <v>206</v>
      </c>
      <c r="F333" s="184" t="s">
        <v>3414</v>
      </c>
      <c r="G333" s="184" t="s">
        <v>22</v>
      </c>
      <c r="H333" s="191">
        <f t="shared" si="10"/>
        <v>10</v>
      </c>
      <c r="I333" s="203">
        <v>10</v>
      </c>
      <c r="J333" s="203"/>
      <c r="K333" s="184">
        <v>100</v>
      </c>
      <c r="L333" s="184">
        <f t="shared" si="11"/>
        <v>1000</v>
      </c>
      <c r="M333" s="199"/>
    </row>
    <row r="334" s="183" customFormat="1" ht="30" customHeight="1" spans="1:13">
      <c r="A334" s="184">
        <v>329</v>
      </c>
      <c r="B334" s="184" t="s">
        <v>3415</v>
      </c>
      <c r="C334" s="184" t="s">
        <v>3096</v>
      </c>
      <c r="D334" s="184" t="s">
        <v>3290</v>
      </c>
      <c r="E334" s="184" t="s">
        <v>206</v>
      </c>
      <c r="F334" s="184" t="s">
        <v>3415</v>
      </c>
      <c r="G334" s="184" t="s">
        <v>22</v>
      </c>
      <c r="H334" s="191">
        <f t="shared" si="10"/>
        <v>8.21</v>
      </c>
      <c r="I334" s="203">
        <v>8.21</v>
      </c>
      <c r="J334" s="203"/>
      <c r="K334" s="184">
        <v>100</v>
      </c>
      <c r="L334" s="184">
        <f t="shared" si="11"/>
        <v>821</v>
      </c>
      <c r="M334" s="199"/>
    </row>
    <row r="335" s="183" customFormat="1" ht="30" customHeight="1" spans="1:13">
      <c r="A335" s="184">
        <v>330</v>
      </c>
      <c r="B335" s="184" t="s">
        <v>3416</v>
      </c>
      <c r="C335" s="184" t="s">
        <v>3096</v>
      </c>
      <c r="D335" s="184" t="s">
        <v>3290</v>
      </c>
      <c r="E335" s="184" t="s">
        <v>206</v>
      </c>
      <c r="F335" s="184" t="s">
        <v>3416</v>
      </c>
      <c r="G335" s="184" t="s">
        <v>22</v>
      </c>
      <c r="H335" s="191">
        <f t="shared" si="10"/>
        <v>9.83</v>
      </c>
      <c r="I335" s="203">
        <v>9.83</v>
      </c>
      <c r="J335" s="203"/>
      <c r="K335" s="184">
        <v>100</v>
      </c>
      <c r="L335" s="184">
        <f t="shared" si="11"/>
        <v>983</v>
      </c>
      <c r="M335" s="199"/>
    </row>
    <row r="336" s="183" customFormat="1" ht="30" customHeight="1" spans="1:13">
      <c r="A336" s="184">
        <v>331</v>
      </c>
      <c r="B336" s="184" t="s">
        <v>2203</v>
      </c>
      <c r="C336" s="184" t="s">
        <v>3096</v>
      </c>
      <c r="D336" s="184" t="s">
        <v>3290</v>
      </c>
      <c r="E336" s="184" t="s">
        <v>206</v>
      </c>
      <c r="F336" s="184" t="s">
        <v>2203</v>
      </c>
      <c r="G336" s="184" t="s">
        <v>22</v>
      </c>
      <c r="H336" s="191">
        <f t="shared" si="10"/>
        <v>13</v>
      </c>
      <c r="I336" s="203">
        <v>13</v>
      </c>
      <c r="J336" s="203"/>
      <c r="K336" s="184">
        <v>100</v>
      </c>
      <c r="L336" s="184">
        <f t="shared" si="11"/>
        <v>1300</v>
      </c>
      <c r="M336" s="199"/>
    </row>
    <row r="337" s="183" customFormat="1" ht="30" customHeight="1" spans="1:13">
      <c r="A337" s="184">
        <v>332</v>
      </c>
      <c r="B337" s="184" t="s">
        <v>3417</v>
      </c>
      <c r="C337" s="184" t="s">
        <v>3096</v>
      </c>
      <c r="D337" s="184" t="s">
        <v>3290</v>
      </c>
      <c r="E337" s="184" t="s">
        <v>206</v>
      </c>
      <c r="F337" s="184" t="s">
        <v>3417</v>
      </c>
      <c r="G337" s="184" t="s">
        <v>22</v>
      </c>
      <c r="H337" s="191">
        <f t="shared" si="10"/>
        <v>12.9</v>
      </c>
      <c r="I337" s="203">
        <v>12.9</v>
      </c>
      <c r="J337" s="203"/>
      <c r="K337" s="184">
        <v>100</v>
      </c>
      <c r="L337" s="184">
        <f t="shared" si="11"/>
        <v>1290</v>
      </c>
      <c r="M337" s="199"/>
    </row>
    <row r="338" s="183" customFormat="1" ht="30" customHeight="1" spans="1:13">
      <c r="A338" s="184">
        <v>333</v>
      </c>
      <c r="B338" s="184" t="s">
        <v>3418</v>
      </c>
      <c r="C338" s="184" t="s">
        <v>3096</v>
      </c>
      <c r="D338" s="184" t="s">
        <v>3290</v>
      </c>
      <c r="E338" s="184" t="s">
        <v>161</v>
      </c>
      <c r="F338" s="184" t="s">
        <v>3418</v>
      </c>
      <c r="G338" s="184" t="s">
        <v>22</v>
      </c>
      <c r="H338" s="191">
        <f t="shared" si="10"/>
        <v>30.79</v>
      </c>
      <c r="I338" s="203">
        <v>30.79</v>
      </c>
      <c r="J338" s="203"/>
      <c r="K338" s="184">
        <v>100</v>
      </c>
      <c r="L338" s="184">
        <f t="shared" si="11"/>
        <v>3079</v>
      </c>
      <c r="M338" s="199"/>
    </row>
    <row r="339" s="183" customFormat="1" ht="30" customHeight="1" spans="1:13">
      <c r="A339" s="184">
        <v>334</v>
      </c>
      <c r="B339" s="184" t="s">
        <v>3419</v>
      </c>
      <c r="C339" s="184" t="s">
        <v>3096</v>
      </c>
      <c r="D339" s="184" t="s">
        <v>3290</v>
      </c>
      <c r="E339" s="184" t="s">
        <v>161</v>
      </c>
      <c r="F339" s="184" t="s">
        <v>3419</v>
      </c>
      <c r="G339" s="184" t="s">
        <v>22</v>
      </c>
      <c r="H339" s="191">
        <f t="shared" si="10"/>
        <v>8.4</v>
      </c>
      <c r="I339" s="203">
        <v>8.4</v>
      </c>
      <c r="J339" s="203"/>
      <c r="K339" s="184">
        <v>100</v>
      </c>
      <c r="L339" s="184">
        <f t="shared" si="11"/>
        <v>840</v>
      </c>
      <c r="M339" s="199"/>
    </row>
    <row r="340" s="183" customFormat="1" ht="30" customHeight="1" spans="1:13">
      <c r="A340" s="184">
        <v>335</v>
      </c>
      <c r="B340" s="184" t="s">
        <v>3420</v>
      </c>
      <c r="C340" s="184" t="s">
        <v>3096</v>
      </c>
      <c r="D340" s="184" t="s">
        <v>3290</v>
      </c>
      <c r="E340" s="184" t="s">
        <v>161</v>
      </c>
      <c r="F340" s="184" t="s">
        <v>3420</v>
      </c>
      <c r="G340" s="184" t="s">
        <v>22</v>
      </c>
      <c r="H340" s="191">
        <f t="shared" si="10"/>
        <v>15.69</v>
      </c>
      <c r="I340" s="203">
        <v>15.69</v>
      </c>
      <c r="J340" s="203"/>
      <c r="K340" s="184">
        <v>100</v>
      </c>
      <c r="L340" s="184">
        <f t="shared" si="11"/>
        <v>1569</v>
      </c>
      <c r="M340" s="199"/>
    </row>
    <row r="341" s="183" customFormat="1" ht="30" customHeight="1" spans="1:13">
      <c r="A341" s="184">
        <v>336</v>
      </c>
      <c r="B341" s="184" t="s">
        <v>3421</v>
      </c>
      <c r="C341" s="184" t="s">
        <v>3096</v>
      </c>
      <c r="D341" s="184" t="s">
        <v>3290</v>
      </c>
      <c r="E341" s="184" t="s">
        <v>161</v>
      </c>
      <c r="F341" s="184" t="s">
        <v>3421</v>
      </c>
      <c r="G341" s="184" t="s">
        <v>22</v>
      </c>
      <c r="H341" s="191">
        <f t="shared" si="10"/>
        <v>24.59</v>
      </c>
      <c r="I341" s="203">
        <v>24.59</v>
      </c>
      <c r="J341" s="203"/>
      <c r="K341" s="184">
        <v>100</v>
      </c>
      <c r="L341" s="184">
        <f t="shared" si="11"/>
        <v>2459</v>
      </c>
      <c r="M341" s="199"/>
    </row>
    <row r="342" s="183" customFormat="1" ht="30" customHeight="1" spans="1:13">
      <c r="A342" s="184">
        <v>337</v>
      </c>
      <c r="B342" s="184" t="s">
        <v>3422</v>
      </c>
      <c r="C342" s="184" t="s">
        <v>3096</v>
      </c>
      <c r="D342" s="184" t="s">
        <v>3290</v>
      </c>
      <c r="E342" s="184" t="s">
        <v>161</v>
      </c>
      <c r="F342" s="184" t="s">
        <v>3422</v>
      </c>
      <c r="G342" s="184" t="s">
        <v>22</v>
      </c>
      <c r="H342" s="191">
        <f t="shared" si="10"/>
        <v>14</v>
      </c>
      <c r="I342" s="203">
        <v>14</v>
      </c>
      <c r="J342" s="203"/>
      <c r="K342" s="184">
        <v>100</v>
      </c>
      <c r="L342" s="184">
        <f t="shared" si="11"/>
        <v>1400</v>
      </c>
      <c r="M342" s="199"/>
    </row>
    <row r="343" s="183" customFormat="1" ht="30" customHeight="1" spans="1:13">
      <c r="A343" s="184">
        <v>338</v>
      </c>
      <c r="B343" s="184" t="s">
        <v>3423</v>
      </c>
      <c r="C343" s="184" t="s">
        <v>3096</v>
      </c>
      <c r="D343" s="184" t="s">
        <v>3290</v>
      </c>
      <c r="E343" s="184" t="s">
        <v>161</v>
      </c>
      <c r="F343" s="184" t="s">
        <v>3423</v>
      </c>
      <c r="G343" s="184" t="s">
        <v>22</v>
      </c>
      <c r="H343" s="191">
        <f t="shared" si="10"/>
        <v>20.29</v>
      </c>
      <c r="I343" s="203">
        <v>20.29</v>
      </c>
      <c r="J343" s="203"/>
      <c r="K343" s="184">
        <v>100</v>
      </c>
      <c r="L343" s="184">
        <f t="shared" si="11"/>
        <v>2029</v>
      </c>
      <c r="M343" s="199"/>
    </row>
    <row r="344" s="183" customFormat="1" ht="30" customHeight="1" spans="1:13">
      <c r="A344" s="184">
        <v>339</v>
      </c>
      <c r="B344" s="184" t="s">
        <v>3424</v>
      </c>
      <c r="C344" s="184" t="s">
        <v>3096</v>
      </c>
      <c r="D344" s="184" t="s">
        <v>3290</v>
      </c>
      <c r="E344" s="184" t="s">
        <v>161</v>
      </c>
      <c r="F344" s="184" t="s">
        <v>3424</v>
      </c>
      <c r="G344" s="184" t="s">
        <v>22</v>
      </c>
      <c r="H344" s="191">
        <f t="shared" si="10"/>
        <v>11.7</v>
      </c>
      <c r="I344" s="203">
        <v>11.7</v>
      </c>
      <c r="J344" s="203"/>
      <c r="K344" s="184">
        <v>100</v>
      </c>
      <c r="L344" s="184">
        <f t="shared" si="11"/>
        <v>1170</v>
      </c>
      <c r="M344" s="199"/>
    </row>
    <row r="345" s="183" customFormat="1" ht="30" customHeight="1" spans="1:13">
      <c r="A345" s="184">
        <v>340</v>
      </c>
      <c r="B345" s="184" t="s">
        <v>3425</v>
      </c>
      <c r="C345" s="184" t="s">
        <v>3096</v>
      </c>
      <c r="D345" s="184" t="s">
        <v>3290</v>
      </c>
      <c r="E345" s="184" t="s">
        <v>161</v>
      </c>
      <c r="F345" s="184" t="s">
        <v>3425</v>
      </c>
      <c r="G345" s="184" t="s">
        <v>22</v>
      </c>
      <c r="H345" s="191">
        <f t="shared" si="10"/>
        <v>6.4</v>
      </c>
      <c r="I345" s="203">
        <v>6.4</v>
      </c>
      <c r="J345" s="203"/>
      <c r="K345" s="184">
        <v>100</v>
      </c>
      <c r="L345" s="184">
        <f t="shared" si="11"/>
        <v>640</v>
      </c>
      <c r="M345" s="199"/>
    </row>
    <row r="346" s="183" customFormat="1" ht="30" customHeight="1" spans="1:13">
      <c r="A346" s="184">
        <v>341</v>
      </c>
      <c r="B346" s="184" t="s">
        <v>3426</v>
      </c>
      <c r="C346" s="184" t="s">
        <v>3096</v>
      </c>
      <c r="D346" s="184" t="s">
        <v>3290</v>
      </c>
      <c r="E346" s="184" t="s">
        <v>161</v>
      </c>
      <c r="F346" s="184" t="s">
        <v>3426</v>
      </c>
      <c r="G346" s="184" t="s">
        <v>22</v>
      </c>
      <c r="H346" s="191">
        <f t="shared" si="10"/>
        <v>4.7</v>
      </c>
      <c r="I346" s="203">
        <v>4.7</v>
      </c>
      <c r="J346" s="203"/>
      <c r="K346" s="184">
        <v>100</v>
      </c>
      <c r="L346" s="184">
        <f t="shared" si="11"/>
        <v>470</v>
      </c>
      <c r="M346" s="199"/>
    </row>
    <row r="347" s="183" customFormat="1" ht="30" customHeight="1" spans="1:13">
      <c r="A347" s="184">
        <v>342</v>
      </c>
      <c r="B347" s="184" t="s">
        <v>3427</v>
      </c>
      <c r="C347" s="184" t="s">
        <v>3096</v>
      </c>
      <c r="D347" s="184" t="s">
        <v>3290</v>
      </c>
      <c r="E347" s="184" t="s">
        <v>161</v>
      </c>
      <c r="F347" s="184" t="s">
        <v>3427</v>
      </c>
      <c r="G347" s="184" t="s">
        <v>22</v>
      </c>
      <c r="H347" s="191">
        <f t="shared" si="10"/>
        <v>9.7</v>
      </c>
      <c r="I347" s="203">
        <v>9.7</v>
      </c>
      <c r="J347" s="203"/>
      <c r="K347" s="184">
        <v>100</v>
      </c>
      <c r="L347" s="184">
        <f t="shared" si="11"/>
        <v>970</v>
      </c>
      <c r="M347" s="199"/>
    </row>
    <row r="348" s="183" customFormat="1" ht="30" customHeight="1" spans="1:13">
      <c r="A348" s="184">
        <v>343</v>
      </c>
      <c r="B348" s="184" t="s">
        <v>3428</v>
      </c>
      <c r="C348" s="184" t="s">
        <v>3096</v>
      </c>
      <c r="D348" s="184" t="s">
        <v>3290</v>
      </c>
      <c r="E348" s="184" t="s">
        <v>161</v>
      </c>
      <c r="F348" s="184" t="s">
        <v>3428</v>
      </c>
      <c r="G348" s="184" t="s">
        <v>22</v>
      </c>
      <c r="H348" s="191">
        <f t="shared" si="10"/>
        <v>18.99</v>
      </c>
      <c r="I348" s="203">
        <v>18.99</v>
      </c>
      <c r="J348" s="203"/>
      <c r="K348" s="184">
        <v>100</v>
      </c>
      <c r="L348" s="184">
        <f t="shared" si="11"/>
        <v>1899</v>
      </c>
      <c r="M348" s="199"/>
    </row>
    <row r="349" s="183" customFormat="1" ht="30" customHeight="1" spans="1:13">
      <c r="A349" s="184">
        <v>344</v>
      </c>
      <c r="B349" s="184" t="s">
        <v>3429</v>
      </c>
      <c r="C349" s="184" t="s">
        <v>3096</v>
      </c>
      <c r="D349" s="184" t="s">
        <v>3290</v>
      </c>
      <c r="E349" s="184" t="s">
        <v>161</v>
      </c>
      <c r="F349" s="184" t="s">
        <v>3429</v>
      </c>
      <c r="G349" s="184" t="s">
        <v>22</v>
      </c>
      <c r="H349" s="191">
        <f t="shared" si="10"/>
        <v>12</v>
      </c>
      <c r="I349" s="203">
        <v>12</v>
      </c>
      <c r="J349" s="203"/>
      <c r="K349" s="184">
        <v>100</v>
      </c>
      <c r="L349" s="184">
        <f t="shared" si="11"/>
        <v>1200</v>
      </c>
      <c r="M349" s="199"/>
    </row>
    <row r="350" s="183" customFormat="1" ht="30" customHeight="1" spans="1:13">
      <c r="A350" s="184">
        <v>345</v>
      </c>
      <c r="B350" s="184" t="s">
        <v>3430</v>
      </c>
      <c r="C350" s="184" t="s">
        <v>3096</v>
      </c>
      <c r="D350" s="184" t="s">
        <v>3290</v>
      </c>
      <c r="E350" s="184" t="s">
        <v>161</v>
      </c>
      <c r="F350" s="184" t="s">
        <v>3430</v>
      </c>
      <c r="G350" s="184" t="s">
        <v>22</v>
      </c>
      <c r="H350" s="191">
        <f t="shared" si="10"/>
        <v>7.3</v>
      </c>
      <c r="I350" s="203">
        <v>7.3</v>
      </c>
      <c r="J350" s="203"/>
      <c r="K350" s="184">
        <v>100</v>
      </c>
      <c r="L350" s="184">
        <f t="shared" si="11"/>
        <v>730</v>
      </c>
      <c r="M350" s="199"/>
    </row>
    <row r="351" s="183" customFormat="1" ht="30" customHeight="1" spans="1:13">
      <c r="A351" s="184">
        <v>346</v>
      </c>
      <c r="B351" s="184" t="s">
        <v>961</v>
      </c>
      <c r="C351" s="184" t="s">
        <v>3096</v>
      </c>
      <c r="D351" s="184" t="s">
        <v>3290</v>
      </c>
      <c r="E351" s="184" t="s">
        <v>161</v>
      </c>
      <c r="F351" s="184" t="s">
        <v>961</v>
      </c>
      <c r="G351" s="184" t="s">
        <v>22</v>
      </c>
      <c r="H351" s="191">
        <f t="shared" si="10"/>
        <v>11.7</v>
      </c>
      <c r="I351" s="203">
        <v>11.7</v>
      </c>
      <c r="J351" s="203"/>
      <c r="K351" s="184">
        <v>100</v>
      </c>
      <c r="L351" s="184">
        <f t="shared" si="11"/>
        <v>1170</v>
      </c>
      <c r="M351" s="199"/>
    </row>
    <row r="352" s="183" customFormat="1" ht="30" customHeight="1" spans="1:13">
      <c r="A352" s="184">
        <v>347</v>
      </c>
      <c r="B352" s="184" t="s">
        <v>3431</v>
      </c>
      <c r="C352" s="184" t="s">
        <v>3096</v>
      </c>
      <c r="D352" s="184" t="s">
        <v>3290</v>
      </c>
      <c r="E352" s="184" t="s">
        <v>161</v>
      </c>
      <c r="F352" s="184" t="s">
        <v>3431</v>
      </c>
      <c r="G352" s="184" t="s">
        <v>22</v>
      </c>
      <c r="H352" s="191">
        <f t="shared" si="10"/>
        <v>22.29</v>
      </c>
      <c r="I352" s="203">
        <v>22.29</v>
      </c>
      <c r="J352" s="203"/>
      <c r="K352" s="184">
        <v>100</v>
      </c>
      <c r="L352" s="184">
        <f t="shared" si="11"/>
        <v>2229</v>
      </c>
      <c r="M352" s="199"/>
    </row>
    <row r="353" s="183" customFormat="1" ht="30" customHeight="1" spans="1:13">
      <c r="A353" s="184">
        <v>348</v>
      </c>
      <c r="B353" s="184" t="s">
        <v>79</v>
      </c>
      <c r="C353" s="184" t="s">
        <v>3096</v>
      </c>
      <c r="D353" s="184" t="s">
        <v>3290</v>
      </c>
      <c r="E353" s="184" t="s">
        <v>161</v>
      </c>
      <c r="F353" s="184" t="s">
        <v>79</v>
      </c>
      <c r="G353" s="184" t="s">
        <v>22</v>
      </c>
      <c r="H353" s="191">
        <f t="shared" si="10"/>
        <v>17.59</v>
      </c>
      <c r="I353" s="203">
        <v>17.59</v>
      </c>
      <c r="J353" s="203"/>
      <c r="K353" s="184">
        <v>100</v>
      </c>
      <c r="L353" s="184">
        <f t="shared" si="11"/>
        <v>1759</v>
      </c>
      <c r="M353" s="199"/>
    </row>
    <row r="354" s="183" customFormat="1" ht="30" customHeight="1" spans="1:13">
      <c r="A354" s="184">
        <v>349</v>
      </c>
      <c r="B354" s="184" t="s">
        <v>3432</v>
      </c>
      <c r="C354" s="184" t="s">
        <v>3096</v>
      </c>
      <c r="D354" s="184" t="s">
        <v>3290</v>
      </c>
      <c r="E354" s="184" t="s">
        <v>161</v>
      </c>
      <c r="F354" s="184" t="s">
        <v>3432</v>
      </c>
      <c r="G354" s="184" t="s">
        <v>22</v>
      </c>
      <c r="H354" s="191">
        <f t="shared" si="10"/>
        <v>17.39</v>
      </c>
      <c r="I354" s="203">
        <v>17.39</v>
      </c>
      <c r="J354" s="203"/>
      <c r="K354" s="184">
        <v>100</v>
      </c>
      <c r="L354" s="184">
        <f t="shared" si="11"/>
        <v>1739</v>
      </c>
      <c r="M354" s="199"/>
    </row>
    <row r="355" s="183" customFormat="1" ht="30" customHeight="1" spans="1:13">
      <c r="A355" s="184">
        <v>350</v>
      </c>
      <c r="B355" s="184" t="s">
        <v>3433</v>
      </c>
      <c r="C355" s="184" t="s">
        <v>3096</v>
      </c>
      <c r="D355" s="184" t="s">
        <v>3290</v>
      </c>
      <c r="E355" s="184" t="s">
        <v>161</v>
      </c>
      <c r="F355" s="184" t="s">
        <v>3433</v>
      </c>
      <c r="G355" s="184" t="s">
        <v>22</v>
      </c>
      <c r="H355" s="191">
        <f t="shared" si="10"/>
        <v>25.19</v>
      </c>
      <c r="I355" s="203">
        <v>25.19</v>
      </c>
      <c r="J355" s="203"/>
      <c r="K355" s="184">
        <v>100</v>
      </c>
      <c r="L355" s="184">
        <f t="shared" si="11"/>
        <v>2519</v>
      </c>
      <c r="M355" s="199"/>
    </row>
    <row r="356" s="183" customFormat="1" ht="30" customHeight="1" spans="1:13">
      <c r="A356" s="184">
        <v>351</v>
      </c>
      <c r="B356" s="184" t="s">
        <v>3434</v>
      </c>
      <c r="C356" s="184" t="s">
        <v>3096</v>
      </c>
      <c r="D356" s="184" t="s">
        <v>3290</v>
      </c>
      <c r="E356" s="184" t="s">
        <v>161</v>
      </c>
      <c r="F356" s="184" t="s">
        <v>3434</v>
      </c>
      <c r="G356" s="184" t="s">
        <v>22</v>
      </c>
      <c r="H356" s="191">
        <f t="shared" si="10"/>
        <v>16.49</v>
      </c>
      <c r="I356" s="203">
        <v>16.49</v>
      </c>
      <c r="J356" s="203"/>
      <c r="K356" s="184">
        <v>100</v>
      </c>
      <c r="L356" s="184">
        <f t="shared" si="11"/>
        <v>1649</v>
      </c>
      <c r="M356" s="199"/>
    </row>
    <row r="357" s="183" customFormat="1" ht="30" customHeight="1" spans="1:13">
      <c r="A357" s="184">
        <v>352</v>
      </c>
      <c r="B357" s="184" t="s">
        <v>3435</v>
      </c>
      <c r="C357" s="184" t="s">
        <v>3096</v>
      </c>
      <c r="D357" s="184" t="s">
        <v>3290</v>
      </c>
      <c r="E357" s="184" t="s">
        <v>161</v>
      </c>
      <c r="F357" s="184" t="s">
        <v>3435</v>
      </c>
      <c r="G357" s="184" t="s">
        <v>22</v>
      </c>
      <c r="H357" s="191">
        <f t="shared" si="10"/>
        <v>11.2</v>
      </c>
      <c r="I357" s="203">
        <v>11.2</v>
      </c>
      <c r="J357" s="203"/>
      <c r="K357" s="184">
        <v>100</v>
      </c>
      <c r="L357" s="184">
        <f t="shared" si="11"/>
        <v>1120</v>
      </c>
      <c r="M357" s="199"/>
    </row>
    <row r="358" s="183" customFormat="1" ht="30" customHeight="1" spans="1:13">
      <c r="A358" s="184">
        <v>353</v>
      </c>
      <c r="B358" s="184" t="s">
        <v>3436</v>
      </c>
      <c r="C358" s="184" t="s">
        <v>3096</v>
      </c>
      <c r="D358" s="184" t="s">
        <v>3290</v>
      </c>
      <c r="E358" s="184" t="s">
        <v>161</v>
      </c>
      <c r="F358" s="184" t="s">
        <v>3436</v>
      </c>
      <c r="G358" s="184" t="s">
        <v>22</v>
      </c>
      <c r="H358" s="191">
        <f t="shared" si="10"/>
        <v>10</v>
      </c>
      <c r="I358" s="203">
        <v>10</v>
      </c>
      <c r="J358" s="203"/>
      <c r="K358" s="184">
        <v>100</v>
      </c>
      <c r="L358" s="184">
        <f t="shared" si="11"/>
        <v>1000</v>
      </c>
      <c r="M358" s="199"/>
    </row>
    <row r="359" s="183" customFormat="1" ht="30" customHeight="1" spans="1:13">
      <c r="A359" s="184">
        <v>354</v>
      </c>
      <c r="B359" s="184" t="s">
        <v>1783</v>
      </c>
      <c r="C359" s="184" t="s">
        <v>3096</v>
      </c>
      <c r="D359" s="184" t="s">
        <v>3290</v>
      </c>
      <c r="E359" s="184" t="s">
        <v>161</v>
      </c>
      <c r="F359" s="184" t="s">
        <v>1783</v>
      </c>
      <c r="G359" s="184" t="s">
        <v>22</v>
      </c>
      <c r="H359" s="191">
        <f t="shared" si="10"/>
        <v>12.4</v>
      </c>
      <c r="I359" s="203">
        <v>12.4</v>
      </c>
      <c r="J359" s="203"/>
      <c r="K359" s="184">
        <v>100</v>
      </c>
      <c r="L359" s="184">
        <f t="shared" si="11"/>
        <v>1240</v>
      </c>
      <c r="M359" s="199"/>
    </row>
    <row r="360" s="183" customFormat="1" ht="30" customHeight="1" spans="1:13">
      <c r="A360" s="184">
        <v>355</v>
      </c>
      <c r="B360" s="184" t="s">
        <v>3437</v>
      </c>
      <c r="C360" s="184" t="s">
        <v>3096</v>
      </c>
      <c r="D360" s="184" t="s">
        <v>3290</v>
      </c>
      <c r="E360" s="184" t="s">
        <v>161</v>
      </c>
      <c r="F360" s="184" t="s">
        <v>3437</v>
      </c>
      <c r="G360" s="184" t="s">
        <v>22</v>
      </c>
      <c r="H360" s="191">
        <f t="shared" si="10"/>
        <v>26.99</v>
      </c>
      <c r="I360" s="203">
        <v>26.99</v>
      </c>
      <c r="J360" s="203"/>
      <c r="K360" s="184">
        <v>100</v>
      </c>
      <c r="L360" s="184">
        <f t="shared" si="11"/>
        <v>2699</v>
      </c>
      <c r="M360" s="199"/>
    </row>
    <row r="361" s="183" customFormat="1" ht="30" customHeight="1" spans="1:13">
      <c r="A361" s="184">
        <v>356</v>
      </c>
      <c r="B361" s="184" t="s">
        <v>3438</v>
      </c>
      <c r="C361" s="184" t="s">
        <v>3096</v>
      </c>
      <c r="D361" s="184" t="s">
        <v>3290</v>
      </c>
      <c r="E361" s="184" t="s">
        <v>161</v>
      </c>
      <c r="F361" s="184" t="s">
        <v>3438</v>
      </c>
      <c r="G361" s="184" t="s">
        <v>22</v>
      </c>
      <c r="H361" s="191">
        <f t="shared" si="10"/>
        <v>5.8</v>
      </c>
      <c r="I361" s="203">
        <v>5.8</v>
      </c>
      <c r="J361" s="203"/>
      <c r="K361" s="184">
        <v>100</v>
      </c>
      <c r="L361" s="184">
        <f t="shared" si="11"/>
        <v>580</v>
      </c>
      <c r="M361" s="199"/>
    </row>
    <row r="362" s="183" customFormat="1" ht="30" customHeight="1" spans="1:13">
      <c r="A362" s="184">
        <v>357</v>
      </c>
      <c r="B362" s="184" t="s">
        <v>3439</v>
      </c>
      <c r="C362" s="184" t="s">
        <v>3096</v>
      </c>
      <c r="D362" s="184" t="s">
        <v>3290</v>
      </c>
      <c r="E362" s="184" t="s">
        <v>161</v>
      </c>
      <c r="F362" s="184" t="s">
        <v>3439</v>
      </c>
      <c r="G362" s="184" t="s">
        <v>22</v>
      </c>
      <c r="H362" s="191">
        <f t="shared" si="10"/>
        <v>17.59</v>
      </c>
      <c r="I362" s="203">
        <v>17.59</v>
      </c>
      <c r="J362" s="203"/>
      <c r="K362" s="184">
        <v>100</v>
      </c>
      <c r="L362" s="184">
        <f t="shared" si="11"/>
        <v>1759</v>
      </c>
      <c r="M362" s="199"/>
    </row>
    <row r="363" s="183" customFormat="1" ht="30" customHeight="1" spans="1:13">
      <c r="A363" s="184">
        <v>358</v>
      </c>
      <c r="B363" s="184" t="s">
        <v>3440</v>
      </c>
      <c r="C363" s="184" t="s">
        <v>3096</v>
      </c>
      <c r="D363" s="184" t="s">
        <v>3290</v>
      </c>
      <c r="E363" s="184" t="s">
        <v>161</v>
      </c>
      <c r="F363" s="184" t="s">
        <v>3440</v>
      </c>
      <c r="G363" s="184" t="s">
        <v>22</v>
      </c>
      <c r="H363" s="191">
        <f t="shared" si="10"/>
        <v>14.1</v>
      </c>
      <c r="I363" s="203">
        <v>14.1</v>
      </c>
      <c r="J363" s="203"/>
      <c r="K363" s="184">
        <v>100</v>
      </c>
      <c r="L363" s="184">
        <f t="shared" si="11"/>
        <v>1410</v>
      </c>
      <c r="M363" s="199"/>
    </row>
    <row r="364" s="183" customFormat="1" ht="30" customHeight="1" spans="1:13">
      <c r="A364" s="184">
        <v>359</v>
      </c>
      <c r="B364" s="184" t="s">
        <v>3441</v>
      </c>
      <c r="C364" s="184" t="s">
        <v>3096</v>
      </c>
      <c r="D364" s="184" t="s">
        <v>3290</v>
      </c>
      <c r="E364" s="184" t="s">
        <v>161</v>
      </c>
      <c r="F364" s="184" t="s">
        <v>3441</v>
      </c>
      <c r="G364" s="184" t="s">
        <v>22</v>
      </c>
      <c r="H364" s="191">
        <f t="shared" si="10"/>
        <v>20.49</v>
      </c>
      <c r="I364" s="203">
        <v>20.49</v>
      </c>
      <c r="J364" s="203"/>
      <c r="K364" s="184">
        <v>100</v>
      </c>
      <c r="L364" s="184">
        <f t="shared" si="11"/>
        <v>2049</v>
      </c>
      <c r="M364" s="199"/>
    </row>
    <row r="365" s="183" customFormat="1" ht="30" customHeight="1" spans="1:13">
      <c r="A365" s="184">
        <v>360</v>
      </c>
      <c r="B365" s="184" t="s">
        <v>3442</v>
      </c>
      <c r="C365" s="184" t="s">
        <v>3096</v>
      </c>
      <c r="D365" s="184" t="s">
        <v>3290</v>
      </c>
      <c r="E365" s="184" t="s">
        <v>161</v>
      </c>
      <c r="F365" s="184" t="s">
        <v>3442</v>
      </c>
      <c r="G365" s="184" t="s">
        <v>22</v>
      </c>
      <c r="H365" s="191">
        <f t="shared" si="10"/>
        <v>20.49</v>
      </c>
      <c r="I365" s="203">
        <v>20.49</v>
      </c>
      <c r="J365" s="203"/>
      <c r="K365" s="184">
        <v>100</v>
      </c>
      <c r="L365" s="184">
        <f t="shared" si="11"/>
        <v>2049</v>
      </c>
      <c r="M365" s="262" t="s">
        <v>3338</v>
      </c>
    </row>
    <row r="366" s="183" customFormat="1" ht="30" customHeight="1" spans="1:13">
      <c r="A366" s="184">
        <v>361</v>
      </c>
      <c r="B366" s="184" t="s">
        <v>3443</v>
      </c>
      <c r="C366" s="184" t="s">
        <v>3096</v>
      </c>
      <c r="D366" s="184" t="s">
        <v>3290</v>
      </c>
      <c r="E366" s="184" t="s">
        <v>161</v>
      </c>
      <c r="F366" s="184" t="s">
        <v>3443</v>
      </c>
      <c r="G366" s="184" t="s">
        <v>22</v>
      </c>
      <c r="H366" s="191">
        <f t="shared" si="10"/>
        <v>18.19</v>
      </c>
      <c r="I366" s="203">
        <v>18.19</v>
      </c>
      <c r="J366" s="203"/>
      <c r="K366" s="184">
        <v>100</v>
      </c>
      <c r="L366" s="184">
        <f t="shared" si="11"/>
        <v>1819</v>
      </c>
      <c r="M366" s="199"/>
    </row>
    <row r="367" s="183" customFormat="1" ht="30" customHeight="1" spans="1:13">
      <c r="A367" s="184">
        <v>362</v>
      </c>
      <c r="B367" s="184" t="s">
        <v>3444</v>
      </c>
      <c r="C367" s="184" t="s">
        <v>3096</v>
      </c>
      <c r="D367" s="184" t="s">
        <v>3290</v>
      </c>
      <c r="E367" s="184" t="s">
        <v>161</v>
      </c>
      <c r="F367" s="184" t="s">
        <v>3444</v>
      </c>
      <c r="G367" s="184" t="s">
        <v>22</v>
      </c>
      <c r="H367" s="191">
        <f t="shared" si="10"/>
        <v>11.4</v>
      </c>
      <c r="I367" s="203">
        <v>11.4</v>
      </c>
      <c r="J367" s="203"/>
      <c r="K367" s="184">
        <v>100</v>
      </c>
      <c r="L367" s="184">
        <f t="shared" si="11"/>
        <v>1140</v>
      </c>
      <c r="M367" s="199"/>
    </row>
    <row r="368" s="183" customFormat="1" ht="30" customHeight="1" spans="1:13">
      <c r="A368" s="184">
        <v>363</v>
      </c>
      <c r="B368" s="184" t="s">
        <v>3445</v>
      </c>
      <c r="C368" s="184" t="s">
        <v>3096</v>
      </c>
      <c r="D368" s="184" t="s">
        <v>3290</v>
      </c>
      <c r="E368" s="184" t="s">
        <v>161</v>
      </c>
      <c r="F368" s="184" t="s">
        <v>3445</v>
      </c>
      <c r="G368" s="184" t="s">
        <v>22</v>
      </c>
      <c r="H368" s="191">
        <f t="shared" si="10"/>
        <v>17.79</v>
      </c>
      <c r="I368" s="203">
        <v>17.79</v>
      </c>
      <c r="J368" s="203"/>
      <c r="K368" s="184">
        <v>100</v>
      </c>
      <c r="L368" s="184">
        <f t="shared" si="11"/>
        <v>1779</v>
      </c>
      <c r="M368" s="199"/>
    </row>
    <row r="369" s="183" customFormat="1" ht="30" customHeight="1" spans="1:13">
      <c r="A369" s="184">
        <v>364</v>
      </c>
      <c r="B369" s="184" t="s">
        <v>3446</v>
      </c>
      <c r="C369" s="184" t="s">
        <v>3096</v>
      </c>
      <c r="D369" s="184" t="s">
        <v>3290</v>
      </c>
      <c r="E369" s="184" t="s">
        <v>161</v>
      </c>
      <c r="F369" s="184" t="s">
        <v>3446</v>
      </c>
      <c r="G369" s="184" t="s">
        <v>22</v>
      </c>
      <c r="H369" s="191">
        <f t="shared" si="10"/>
        <v>15.09</v>
      </c>
      <c r="I369" s="203">
        <v>15.09</v>
      </c>
      <c r="J369" s="203"/>
      <c r="K369" s="184">
        <v>100</v>
      </c>
      <c r="L369" s="184">
        <f t="shared" si="11"/>
        <v>1509</v>
      </c>
      <c r="M369" s="199"/>
    </row>
    <row r="370" s="183" customFormat="1" ht="30" customHeight="1" spans="1:13">
      <c r="A370" s="184">
        <v>365</v>
      </c>
      <c r="B370" s="184" t="s">
        <v>3447</v>
      </c>
      <c r="C370" s="184" t="s">
        <v>3096</v>
      </c>
      <c r="D370" s="184" t="s">
        <v>3290</v>
      </c>
      <c r="E370" s="184" t="s">
        <v>161</v>
      </c>
      <c r="F370" s="184" t="s">
        <v>3447</v>
      </c>
      <c r="G370" s="184" t="s">
        <v>22</v>
      </c>
      <c r="H370" s="191">
        <f t="shared" si="10"/>
        <v>10.5</v>
      </c>
      <c r="I370" s="203">
        <v>10.5</v>
      </c>
      <c r="J370" s="203"/>
      <c r="K370" s="184">
        <v>100</v>
      </c>
      <c r="L370" s="184">
        <f t="shared" si="11"/>
        <v>1050</v>
      </c>
      <c r="M370" s="199"/>
    </row>
    <row r="371" s="183" customFormat="1" ht="30" customHeight="1" spans="1:13">
      <c r="A371" s="184">
        <v>366</v>
      </c>
      <c r="B371" s="184" t="s">
        <v>3448</v>
      </c>
      <c r="C371" s="184" t="s">
        <v>3096</v>
      </c>
      <c r="D371" s="184" t="s">
        <v>3290</v>
      </c>
      <c r="E371" s="184" t="s">
        <v>161</v>
      </c>
      <c r="F371" s="184" t="s">
        <v>3448</v>
      </c>
      <c r="G371" s="184" t="s">
        <v>22</v>
      </c>
      <c r="H371" s="191">
        <f t="shared" si="10"/>
        <v>13.2</v>
      </c>
      <c r="I371" s="203">
        <v>13.2</v>
      </c>
      <c r="J371" s="203"/>
      <c r="K371" s="184">
        <v>100</v>
      </c>
      <c r="L371" s="184">
        <f t="shared" si="11"/>
        <v>1320</v>
      </c>
      <c r="M371" s="199"/>
    </row>
    <row r="372" s="183" customFormat="1" ht="30" customHeight="1" spans="1:13">
      <c r="A372" s="184">
        <v>367</v>
      </c>
      <c r="B372" s="184" t="s">
        <v>3449</v>
      </c>
      <c r="C372" s="184" t="s">
        <v>3096</v>
      </c>
      <c r="D372" s="184" t="s">
        <v>3290</v>
      </c>
      <c r="E372" s="184" t="s">
        <v>161</v>
      </c>
      <c r="F372" s="184" t="s">
        <v>3449</v>
      </c>
      <c r="G372" s="184" t="s">
        <v>22</v>
      </c>
      <c r="H372" s="191">
        <f t="shared" si="10"/>
        <v>12.8</v>
      </c>
      <c r="I372" s="203">
        <v>12.8</v>
      </c>
      <c r="J372" s="203"/>
      <c r="K372" s="184">
        <v>100</v>
      </c>
      <c r="L372" s="184">
        <f t="shared" si="11"/>
        <v>1280</v>
      </c>
      <c r="M372" s="199"/>
    </row>
    <row r="373" s="183" customFormat="1" ht="30" customHeight="1" spans="1:13">
      <c r="A373" s="184">
        <v>368</v>
      </c>
      <c r="B373" s="184" t="s">
        <v>3450</v>
      </c>
      <c r="C373" s="184" t="s">
        <v>3096</v>
      </c>
      <c r="D373" s="184" t="s">
        <v>3290</v>
      </c>
      <c r="E373" s="184" t="s">
        <v>161</v>
      </c>
      <c r="F373" s="184" t="s">
        <v>3450</v>
      </c>
      <c r="G373" s="184" t="s">
        <v>22</v>
      </c>
      <c r="H373" s="191">
        <f t="shared" si="10"/>
        <v>18.69</v>
      </c>
      <c r="I373" s="203">
        <v>18.69</v>
      </c>
      <c r="J373" s="203"/>
      <c r="K373" s="184">
        <v>100</v>
      </c>
      <c r="L373" s="184">
        <f t="shared" si="11"/>
        <v>1869</v>
      </c>
      <c r="M373" s="199"/>
    </row>
    <row r="374" s="183" customFormat="1" ht="30" customHeight="1" spans="1:13">
      <c r="A374" s="184">
        <v>369</v>
      </c>
      <c r="B374" s="184" t="s">
        <v>3451</v>
      </c>
      <c r="C374" s="184" t="s">
        <v>3096</v>
      </c>
      <c r="D374" s="184" t="s">
        <v>3290</v>
      </c>
      <c r="E374" s="184" t="s">
        <v>161</v>
      </c>
      <c r="F374" s="184" t="s">
        <v>3451</v>
      </c>
      <c r="G374" s="184" t="s">
        <v>22</v>
      </c>
      <c r="H374" s="191">
        <f t="shared" si="10"/>
        <v>15.39</v>
      </c>
      <c r="I374" s="203">
        <v>15.39</v>
      </c>
      <c r="J374" s="203"/>
      <c r="K374" s="184">
        <v>100</v>
      </c>
      <c r="L374" s="184">
        <f t="shared" si="11"/>
        <v>1539</v>
      </c>
      <c r="M374" s="199"/>
    </row>
    <row r="375" s="183" customFormat="1" ht="30" customHeight="1" spans="1:13">
      <c r="A375" s="184">
        <v>370</v>
      </c>
      <c r="B375" s="184" t="s">
        <v>3452</v>
      </c>
      <c r="C375" s="184" t="s">
        <v>3096</v>
      </c>
      <c r="D375" s="184" t="s">
        <v>3290</v>
      </c>
      <c r="E375" s="184" t="s">
        <v>161</v>
      </c>
      <c r="F375" s="184" t="s">
        <v>3452</v>
      </c>
      <c r="G375" s="184" t="s">
        <v>22</v>
      </c>
      <c r="H375" s="191">
        <f t="shared" si="10"/>
        <v>6.8</v>
      </c>
      <c r="I375" s="203">
        <v>6.8</v>
      </c>
      <c r="J375" s="203"/>
      <c r="K375" s="184">
        <v>100</v>
      </c>
      <c r="L375" s="184">
        <f t="shared" si="11"/>
        <v>680</v>
      </c>
      <c r="M375" s="199"/>
    </row>
    <row r="376" s="183" customFormat="1" ht="30" customHeight="1" spans="1:13">
      <c r="A376" s="184">
        <v>371</v>
      </c>
      <c r="B376" s="184" t="s">
        <v>3453</v>
      </c>
      <c r="C376" s="184" t="s">
        <v>3096</v>
      </c>
      <c r="D376" s="184" t="s">
        <v>3290</v>
      </c>
      <c r="E376" s="184" t="s">
        <v>161</v>
      </c>
      <c r="F376" s="184" t="s">
        <v>3453</v>
      </c>
      <c r="G376" s="184" t="s">
        <v>22</v>
      </c>
      <c r="H376" s="191">
        <f t="shared" si="10"/>
        <v>23.09</v>
      </c>
      <c r="I376" s="203">
        <v>23.09</v>
      </c>
      <c r="J376" s="203"/>
      <c r="K376" s="184">
        <v>100</v>
      </c>
      <c r="L376" s="184">
        <f t="shared" si="11"/>
        <v>2309</v>
      </c>
      <c r="M376" s="199"/>
    </row>
    <row r="377" s="183" customFormat="1" ht="30" customHeight="1" spans="1:13">
      <c r="A377" s="184">
        <v>372</v>
      </c>
      <c r="B377" s="184" t="s">
        <v>3454</v>
      </c>
      <c r="C377" s="184" t="s">
        <v>3096</v>
      </c>
      <c r="D377" s="184" t="s">
        <v>3290</v>
      </c>
      <c r="E377" s="184" t="s">
        <v>161</v>
      </c>
      <c r="F377" s="184" t="s">
        <v>3454</v>
      </c>
      <c r="G377" s="184" t="s">
        <v>22</v>
      </c>
      <c r="H377" s="191">
        <f t="shared" si="10"/>
        <v>23.09</v>
      </c>
      <c r="I377" s="203">
        <v>23.09</v>
      </c>
      <c r="J377" s="203"/>
      <c r="K377" s="184">
        <v>100</v>
      </c>
      <c r="L377" s="184">
        <f t="shared" si="11"/>
        <v>2309</v>
      </c>
      <c r="M377" s="199"/>
    </row>
    <row r="378" s="183" customFormat="1" ht="30" customHeight="1" spans="1:13">
      <c r="A378" s="184">
        <v>373</v>
      </c>
      <c r="B378" s="184" t="s">
        <v>3455</v>
      </c>
      <c r="C378" s="184" t="s">
        <v>3096</v>
      </c>
      <c r="D378" s="184" t="s">
        <v>3290</v>
      </c>
      <c r="E378" s="184" t="s">
        <v>161</v>
      </c>
      <c r="F378" s="184" t="s">
        <v>3455</v>
      </c>
      <c r="G378" s="184" t="s">
        <v>22</v>
      </c>
      <c r="H378" s="191">
        <f t="shared" si="10"/>
        <v>26.79</v>
      </c>
      <c r="I378" s="203">
        <v>26.79</v>
      </c>
      <c r="J378" s="203"/>
      <c r="K378" s="184">
        <v>100</v>
      </c>
      <c r="L378" s="184">
        <f t="shared" si="11"/>
        <v>2679</v>
      </c>
      <c r="M378" s="199"/>
    </row>
    <row r="379" s="183" customFormat="1" ht="30" customHeight="1" spans="1:13">
      <c r="A379" s="184">
        <v>374</v>
      </c>
      <c r="B379" s="184" t="s">
        <v>3456</v>
      </c>
      <c r="C379" s="184" t="s">
        <v>3096</v>
      </c>
      <c r="D379" s="184" t="s">
        <v>3290</v>
      </c>
      <c r="E379" s="184" t="s">
        <v>161</v>
      </c>
      <c r="F379" s="184" t="s">
        <v>3456</v>
      </c>
      <c r="G379" s="184" t="s">
        <v>22</v>
      </c>
      <c r="H379" s="191">
        <f t="shared" si="10"/>
        <v>20.69</v>
      </c>
      <c r="I379" s="203">
        <v>20.69</v>
      </c>
      <c r="J379" s="203"/>
      <c r="K379" s="184">
        <v>100</v>
      </c>
      <c r="L379" s="184">
        <f t="shared" si="11"/>
        <v>2069</v>
      </c>
      <c r="M379" s="199"/>
    </row>
    <row r="380" s="183" customFormat="1" ht="30" customHeight="1" spans="1:13">
      <c r="A380" s="184">
        <v>375</v>
      </c>
      <c r="B380" s="184" t="s">
        <v>3457</v>
      </c>
      <c r="C380" s="184" t="s">
        <v>3096</v>
      </c>
      <c r="D380" s="184" t="s">
        <v>3290</v>
      </c>
      <c r="E380" s="184" t="s">
        <v>161</v>
      </c>
      <c r="F380" s="184" t="s">
        <v>3457</v>
      </c>
      <c r="G380" s="184" t="s">
        <v>22</v>
      </c>
      <c r="H380" s="191">
        <f t="shared" si="10"/>
        <v>10.4</v>
      </c>
      <c r="I380" s="203">
        <v>10.4</v>
      </c>
      <c r="J380" s="203"/>
      <c r="K380" s="184">
        <v>100</v>
      </c>
      <c r="L380" s="184">
        <f t="shared" si="11"/>
        <v>1040</v>
      </c>
      <c r="M380" s="199"/>
    </row>
    <row r="381" s="183" customFormat="1" ht="30" customHeight="1" spans="1:13">
      <c r="A381" s="184">
        <v>376</v>
      </c>
      <c r="B381" s="184" t="s">
        <v>3458</v>
      </c>
      <c r="C381" s="184" t="s">
        <v>3096</v>
      </c>
      <c r="D381" s="184" t="s">
        <v>3290</v>
      </c>
      <c r="E381" s="184" t="s">
        <v>161</v>
      </c>
      <c r="F381" s="184" t="s">
        <v>3458</v>
      </c>
      <c r="G381" s="184" t="s">
        <v>22</v>
      </c>
      <c r="H381" s="191">
        <f t="shared" si="10"/>
        <v>9.5</v>
      </c>
      <c r="I381" s="203">
        <v>9.5</v>
      </c>
      <c r="J381" s="203"/>
      <c r="K381" s="184">
        <v>100</v>
      </c>
      <c r="L381" s="184">
        <f t="shared" si="11"/>
        <v>950</v>
      </c>
      <c r="M381" s="199"/>
    </row>
    <row r="382" s="183" customFormat="1" ht="30" customHeight="1" spans="1:13">
      <c r="A382" s="184">
        <v>377</v>
      </c>
      <c r="B382" s="184" t="s">
        <v>3459</v>
      </c>
      <c r="C382" s="184" t="s">
        <v>3096</v>
      </c>
      <c r="D382" s="184" t="s">
        <v>3290</v>
      </c>
      <c r="E382" s="184" t="s">
        <v>161</v>
      </c>
      <c r="F382" s="184" t="s">
        <v>3459</v>
      </c>
      <c r="G382" s="184" t="s">
        <v>22</v>
      </c>
      <c r="H382" s="191">
        <f t="shared" si="10"/>
        <v>20.69</v>
      </c>
      <c r="I382" s="203">
        <v>20.69</v>
      </c>
      <c r="J382" s="203"/>
      <c r="K382" s="184">
        <v>100</v>
      </c>
      <c r="L382" s="184">
        <f t="shared" si="11"/>
        <v>2069</v>
      </c>
      <c r="M382" s="199"/>
    </row>
    <row r="383" s="183" customFormat="1" ht="30" customHeight="1" spans="1:13">
      <c r="A383" s="184">
        <v>378</v>
      </c>
      <c r="B383" s="184" t="s">
        <v>3460</v>
      </c>
      <c r="C383" s="184" t="s">
        <v>3096</v>
      </c>
      <c r="D383" s="184" t="s">
        <v>3290</v>
      </c>
      <c r="E383" s="184" t="s">
        <v>161</v>
      </c>
      <c r="F383" s="184" t="s">
        <v>3460</v>
      </c>
      <c r="G383" s="184" t="s">
        <v>22</v>
      </c>
      <c r="H383" s="191">
        <f t="shared" si="10"/>
        <v>10.6</v>
      </c>
      <c r="I383" s="203">
        <v>10.6</v>
      </c>
      <c r="J383" s="203"/>
      <c r="K383" s="184">
        <v>100</v>
      </c>
      <c r="L383" s="184">
        <f t="shared" si="11"/>
        <v>1060</v>
      </c>
      <c r="M383" s="199"/>
    </row>
    <row r="384" s="183" customFormat="1" ht="30" customHeight="1" spans="1:13">
      <c r="A384" s="184">
        <v>379</v>
      </c>
      <c r="B384" s="184" t="s">
        <v>3461</v>
      </c>
      <c r="C384" s="184" t="s">
        <v>3096</v>
      </c>
      <c r="D384" s="184" t="s">
        <v>3290</v>
      </c>
      <c r="E384" s="184" t="s">
        <v>161</v>
      </c>
      <c r="F384" s="184" t="s">
        <v>3461</v>
      </c>
      <c r="G384" s="184" t="s">
        <v>22</v>
      </c>
      <c r="H384" s="191">
        <f t="shared" si="10"/>
        <v>6.8</v>
      </c>
      <c r="I384" s="203">
        <v>6.8</v>
      </c>
      <c r="J384" s="203"/>
      <c r="K384" s="184">
        <v>100</v>
      </c>
      <c r="L384" s="184">
        <f t="shared" si="11"/>
        <v>680</v>
      </c>
      <c r="M384" s="199"/>
    </row>
    <row r="385" s="183" customFormat="1" ht="30" customHeight="1" spans="1:13">
      <c r="A385" s="184">
        <v>380</v>
      </c>
      <c r="B385" s="184" t="s">
        <v>3462</v>
      </c>
      <c r="C385" s="184" t="s">
        <v>3096</v>
      </c>
      <c r="D385" s="184" t="s">
        <v>3290</v>
      </c>
      <c r="E385" s="184" t="s">
        <v>161</v>
      </c>
      <c r="F385" s="184" t="s">
        <v>3462</v>
      </c>
      <c r="G385" s="184" t="s">
        <v>22</v>
      </c>
      <c r="H385" s="191">
        <f t="shared" si="10"/>
        <v>6.3</v>
      </c>
      <c r="I385" s="203">
        <v>6.3</v>
      </c>
      <c r="J385" s="203"/>
      <c r="K385" s="184">
        <v>100</v>
      </c>
      <c r="L385" s="184">
        <f t="shared" si="11"/>
        <v>630</v>
      </c>
      <c r="M385" s="199"/>
    </row>
    <row r="386" s="183" customFormat="1" ht="30" customHeight="1" spans="1:13">
      <c r="A386" s="184">
        <v>381</v>
      </c>
      <c r="B386" s="184" t="s">
        <v>3463</v>
      </c>
      <c r="C386" s="184" t="s">
        <v>3096</v>
      </c>
      <c r="D386" s="184" t="s">
        <v>3290</v>
      </c>
      <c r="E386" s="184" t="s">
        <v>161</v>
      </c>
      <c r="F386" s="184" t="s">
        <v>3463</v>
      </c>
      <c r="G386" s="184" t="s">
        <v>22</v>
      </c>
      <c r="H386" s="191">
        <f t="shared" si="10"/>
        <v>7.5</v>
      </c>
      <c r="I386" s="203">
        <v>7.5</v>
      </c>
      <c r="J386" s="203"/>
      <c r="K386" s="184">
        <v>100</v>
      </c>
      <c r="L386" s="184">
        <f t="shared" si="11"/>
        <v>750</v>
      </c>
      <c r="M386" s="199"/>
    </row>
    <row r="387" s="183" customFormat="1" ht="30" customHeight="1" spans="1:13">
      <c r="A387" s="184">
        <v>382</v>
      </c>
      <c r="B387" s="184" t="s">
        <v>3464</v>
      </c>
      <c r="C387" s="184" t="s">
        <v>3096</v>
      </c>
      <c r="D387" s="184" t="s">
        <v>3290</v>
      </c>
      <c r="E387" s="184" t="s">
        <v>161</v>
      </c>
      <c r="F387" s="184" t="s">
        <v>3464</v>
      </c>
      <c r="G387" s="184" t="s">
        <v>22</v>
      </c>
      <c r="H387" s="191">
        <f t="shared" si="10"/>
        <v>13.1</v>
      </c>
      <c r="I387" s="203">
        <v>13.1</v>
      </c>
      <c r="J387" s="203"/>
      <c r="K387" s="184">
        <v>100</v>
      </c>
      <c r="L387" s="184">
        <f t="shared" si="11"/>
        <v>1310</v>
      </c>
      <c r="M387" s="199"/>
    </row>
    <row r="388" s="183" customFormat="1" ht="30" customHeight="1" spans="1:13">
      <c r="A388" s="184">
        <v>383</v>
      </c>
      <c r="B388" s="184" t="s">
        <v>3465</v>
      </c>
      <c r="C388" s="184" t="s">
        <v>3096</v>
      </c>
      <c r="D388" s="184" t="s">
        <v>3290</v>
      </c>
      <c r="E388" s="184" t="s">
        <v>463</v>
      </c>
      <c r="F388" s="184" t="s">
        <v>3465</v>
      </c>
      <c r="G388" s="184" t="s">
        <v>22</v>
      </c>
      <c r="H388" s="191">
        <f t="shared" si="10"/>
        <v>19.49</v>
      </c>
      <c r="I388" s="203">
        <v>19.49</v>
      </c>
      <c r="J388" s="203"/>
      <c r="K388" s="184">
        <v>100</v>
      </c>
      <c r="L388" s="184">
        <f t="shared" si="11"/>
        <v>1949</v>
      </c>
      <c r="M388" s="199"/>
    </row>
    <row r="389" s="183" customFormat="1" ht="30" customHeight="1" spans="1:13">
      <c r="A389" s="184">
        <v>384</v>
      </c>
      <c r="B389" s="184" t="s">
        <v>3466</v>
      </c>
      <c r="C389" s="184" t="s">
        <v>3096</v>
      </c>
      <c r="D389" s="184" t="s">
        <v>3290</v>
      </c>
      <c r="E389" s="184" t="s">
        <v>463</v>
      </c>
      <c r="F389" s="184" t="s">
        <v>3466</v>
      </c>
      <c r="G389" s="184" t="s">
        <v>22</v>
      </c>
      <c r="H389" s="191">
        <f t="shared" si="10"/>
        <v>5.71</v>
      </c>
      <c r="I389" s="203">
        <v>5.71</v>
      </c>
      <c r="J389" s="203"/>
      <c r="K389" s="184">
        <v>100</v>
      </c>
      <c r="L389" s="184">
        <f t="shared" si="11"/>
        <v>571</v>
      </c>
      <c r="M389" s="199"/>
    </row>
    <row r="390" s="183" customFormat="1" ht="30" customHeight="1" spans="1:13">
      <c r="A390" s="184">
        <v>385</v>
      </c>
      <c r="B390" s="184" t="s">
        <v>3467</v>
      </c>
      <c r="C390" s="184" t="s">
        <v>3096</v>
      </c>
      <c r="D390" s="184" t="s">
        <v>3290</v>
      </c>
      <c r="E390" s="184" t="s">
        <v>463</v>
      </c>
      <c r="F390" s="184" t="s">
        <v>3467</v>
      </c>
      <c r="G390" s="184" t="s">
        <v>22</v>
      </c>
      <c r="H390" s="191">
        <f t="shared" ref="H390:H453" si="12">I390+J390</f>
        <v>26.32</v>
      </c>
      <c r="I390" s="203">
        <v>26.32</v>
      </c>
      <c r="J390" s="203"/>
      <c r="K390" s="184">
        <v>100</v>
      </c>
      <c r="L390" s="184">
        <f t="shared" ref="L390:L453" si="13">H390*K390</f>
        <v>2632</v>
      </c>
      <c r="M390" s="199"/>
    </row>
    <row r="391" s="183" customFormat="1" ht="30" customHeight="1" spans="1:13">
      <c r="A391" s="184">
        <v>386</v>
      </c>
      <c r="B391" s="184" t="s">
        <v>3468</v>
      </c>
      <c r="C391" s="184" t="s">
        <v>3096</v>
      </c>
      <c r="D391" s="184" t="s">
        <v>3290</v>
      </c>
      <c r="E391" s="184" t="s">
        <v>463</v>
      </c>
      <c r="F391" s="184" t="s">
        <v>3468</v>
      </c>
      <c r="G391" s="184" t="s">
        <v>22</v>
      </c>
      <c r="H391" s="191">
        <f t="shared" si="12"/>
        <v>16.7</v>
      </c>
      <c r="I391" s="203">
        <v>16.7</v>
      </c>
      <c r="J391" s="203"/>
      <c r="K391" s="184">
        <v>100</v>
      </c>
      <c r="L391" s="184">
        <f t="shared" si="13"/>
        <v>1670</v>
      </c>
      <c r="M391" s="199"/>
    </row>
    <row r="392" s="183" customFormat="1" ht="30" customHeight="1" spans="1:13">
      <c r="A392" s="184">
        <v>387</v>
      </c>
      <c r="B392" s="184" t="s">
        <v>3469</v>
      </c>
      <c r="C392" s="184" t="s">
        <v>3096</v>
      </c>
      <c r="D392" s="184" t="s">
        <v>3290</v>
      </c>
      <c r="E392" s="184" t="s">
        <v>463</v>
      </c>
      <c r="F392" s="184" t="s">
        <v>3469</v>
      </c>
      <c r="G392" s="184" t="s">
        <v>22</v>
      </c>
      <c r="H392" s="191">
        <f t="shared" si="12"/>
        <v>18.77</v>
      </c>
      <c r="I392" s="203">
        <v>18.77</v>
      </c>
      <c r="J392" s="203"/>
      <c r="K392" s="184">
        <v>100</v>
      </c>
      <c r="L392" s="184">
        <f t="shared" si="13"/>
        <v>1877</v>
      </c>
      <c r="M392" s="199"/>
    </row>
    <row r="393" s="183" customFormat="1" ht="30" customHeight="1" spans="1:13">
      <c r="A393" s="184">
        <v>388</v>
      </c>
      <c r="B393" s="184" t="s">
        <v>3470</v>
      </c>
      <c r="C393" s="184" t="s">
        <v>3096</v>
      </c>
      <c r="D393" s="184" t="s">
        <v>3290</v>
      </c>
      <c r="E393" s="184" t="s">
        <v>463</v>
      </c>
      <c r="F393" s="184" t="s">
        <v>3470</v>
      </c>
      <c r="G393" s="184" t="s">
        <v>22</v>
      </c>
      <c r="H393" s="191">
        <f t="shared" si="12"/>
        <v>6.43</v>
      </c>
      <c r="I393" s="203">
        <v>6.43</v>
      </c>
      <c r="J393" s="203"/>
      <c r="K393" s="184">
        <v>100</v>
      </c>
      <c r="L393" s="184">
        <f t="shared" si="13"/>
        <v>643</v>
      </c>
      <c r="M393" s="199"/>
    </row>
    <row r="394" s="183" customFormat="1" ht="30" customHeight="1" spans="1:13">
      <c r="A394" s="184">
        <v>389</v>
      </c>
      <c r="B394" s="184" t="s">
        <v>3471</v>
      </c>
      <c r="C394" s="184" t="s">
        <v>3096</v>
      </c>
      <c r="D394" s="184" t="s">
        <v>3290</v>
      </c>
      <c r="E394" s="184" t="s">
        <v>463</v>
      </c>
      <c r="F394" s="184" t="s">
        <v>3471</v>
      </c>
      <c r="G394" s="184" t="s">
        <v>22</v>
      </c>
      <c r="H394" s="191">
        <f t="shared" si="12"/>
        <v>19.09</v>
      </c>
      <c r="I394" s="203">
        <v>19.09</v>
      </c>
      <c r="J394" s="203"/>
      <c r="K394" s="184">
        <v>100</v>
      </c>
      <c r="L394" s="184">
        <f t="shared" si="13"/>
        <v>1909</v>
      </c>
      <c r="M394" s="199"/>
    </row>
    <row r="395" s="183" customFormat="1" ht="30" customHeight="1" spans="1:13">
      <c r="A395" s="184">
        <v>390</v>
      </c>
      <c r="B395" s="184" t="s">
        <v>3472</v>
      </c>
      <c r="C395" s="184" t="s">
        <v>3096</v>
      </c>
      <c r="D395" s="184" t="s">
        <v>3290</v>
      </c>
      <c r="E395" s="184" t="s">
        <v>463</v>
      </c>
      <c r="F395" s="184" t="s">
        <v>3472</v>
      </c>
      <c r="G395" s="184" t="s">
        <v>22</v>
      </c>
      <c r="H395" s="191">
        <f t="shared" si="12"/>
        <v>15.86</v>
      </c>
      <c r="I395" s="203">
        <v>15.86</v>
      </c>
      <c r="J395" s="203"/>
      <c r="K395" s="184">
        <v>100</v>
      </c>
      <c r="L395" s="184">
        <f t="shared" si="13"/>
        <v>1586</v>
      </c>
      <c r="M395" s="199"/>
    </row>
    <row r="396" s="183" customFormat="1" ht="30" customHeight="1" spans="1:13">
      <c r="A396" s="184">
        <v>391</v>
      </c>
      <c r="B396" s="184" t="s">
        <v>3473</v>
      </c>
      <c r="C396" s="184" t="s">
        <v>3096</v>
      </c>
      <c r="D396" s="184" t="s">
        <v>3290</v>
      </c>
      <c r="E396" s="184" t="s">
        <v>463</v>
      </c>
      <c r="F396" s="184" t="s">
        <v>3473</v>
      </c>
      <c r="G396" s="184" t="s">
        <v>22</v>
      </c>
      <c r="H396" s="191">
        <f t="shared" si="12"/>
        <v>24.19</v>
      </c>
      <c r="I396" s="203">
        <v>24.19</v>
      </c>
      <c r="J396" s="203"/>
      <c r="K396" s="184">
        <v>100</v>
      </c>
      <c r="L396" s="184">
        <f t="shared" si="13"/>
        <v>2419</v>
      </c>
      <c r="M396" s="199"/>
    </row>
    <row r="397" s="183" customFormat="1" ht="30" customHeight="1" spans="1:13">
      <c r="A397" s="184">
        <v>392</v>
      </c>
      <c r="B397" s="184" t="s">
        <v>3474</v>
      </c>
      <c r="C397" s="184" t="s">
        <v>3096</v>
      </c>
      <c r="D397" s="184" t="s">
        <v>3290</v>
      </c>
      <c r="E397" s="184" t="s">
        <v>463</v>
      </c>
      <c r="F397" s="184" t="s">
        <v>3474</v>
      </c>
      <c r="G397" s="184" t="s">
        <v>22</v>
      </c>
      <c r="H397" s="191">
        <f t="shared" si="12"/>
        <v>30.79</v>
      </c>
      <c r="I397" s="203">
        <v>30.79</v>
      </c>
      <c r="J397" s="203"/>
      <c r="K397" s="184">
        <v>100</v>
      </c>
      <c r="L397" s="184">
        <f t="shared" si="13"/>
        <v>3079</v>
      </c>
      <c r="M397" s="199"/>
    </row>
    <row r="398" s="183" customFormat="1" ht="30" customHeight="1" spans="1:13">
      <c r="A398" s="184">
        <v>393</v>
      </c>
      <c r="B398" s="184" t="s">
        <v>3475</v>
      </c>
      <c r="C398" s="184" t="s">
        <v>3096</v>
      </c>
      <c r="D398" s="184" t="s">
        <v>3290</v>
      </c>
      <c r="E398" s="184" t="s">
        <v>463</v>
      </c>
      <c r="F398" s="184" t="s">
        <v>3475</v>
      </c>
      <c r="G398" s="184" t="s">
        <v>22</v>
      </c>
      <c r="H398" s="191">
        <f t="shared" si="12"/>
        <v>31.79</v>
      </c>
      <c r="I398" s="203">
        <v>31.79</v>
      </c>
      <c r="J398" s="203"/>
      <c r="K398" s="184">
        <v>100</v>
      </c>
      <c r="L398" s="184">
        <f t="shared" si="13"/>
        <v>3179</v>
      </c>
      <c r="M398" s="199"/>
    </row>
    <row r="399" s="183" customFormat="1" ht="30" customHeight="1" spans="1:13">
      <c r="A399" s="184">
        <v>394</v>
      </c>
      <c r="B399" s="184" t="s">
        <v>3476</v>
      </c>
      <c r="C399" s="184" t="s">
        <v>3096</v>
      </c>
      <c r="D399" s="184" t="s">
        <v>3290</v>
      </c>
      <c r="E399" s="184" t="s">
        <v>463</v>
      </c>
      <c r="F399" s="184" t="s">
        <v>3476</v>
      </c>
      <c r="G399" s="184" t="s">
        <v>22</v>
      </c>
      <c r="H399" s="191">
        <f t="shared" si="12"/>
        <v>23.31</v>
      </c>
      <c r="I399" s="203">
        <v>23.31</v>
      </c>
      <c r="J399" s="203"/>
      <c r="K399" s="184">
        <v>100</v>
      </c>
      <c r="L399" s="184">
        <f t="shared" si="13"/>
        <v>2331</v>
      </c>
      <c r="M399" s="199"/>
    </row>
    <row r="400" s="183" customFormat="1" ht="30" customHeight="1" spans="1:13">
      <c r="A400" s="184">
        <v>395</v>
      </c>
      <c r="B400" s="184" t="s">
        <v>3477</v>
      </c>
      <c r="C400" s="184" t="s">
        <v>3096</v>
      </c>
      <c r="D400" s="184" t="s">
        <v>3290</v>
      </c>
      <c r="E400" s="184" t="s">
        <v>463</v>
      </c>
      <c r="F400" s="184" t="s">
        <v>3477</v>
      </c>
      <c r="G400" s="184" t="s">
        <v>22</v>
      </c>
      <c r="H400" s="191">
        <f t="shared" si="12"/>
        <v>32.63</v>
      </c>
      <c r="I400" s="203">
        <v>32.63</v>
      </c>
      <c r="J400" s="203"/>
      <c r="K400" s="184">
        <v>100</v>
      </c>
      <c r="L400" s="184">
        <f t="shared" si="13"/>
        <v>3263</v>
      </c>
      <c r="M400" s="199"/>
    </row>
    <row r="401" s="183" customFormat="1" ht="30" customHeight="1" spans="1:13">
      <c r="A401" s="184">
        <v>396</v>
      </c>
      <c r="B401" s="184" t="s">
        <v>3478</v>
      </c>
      <c r="C401" s="184" t="s">
        <v>3096</v>
      </c>
      <c r="D401" s="184" t="s">
        <v>3290</v>
      </c>
      <c r="E401" s="184" t="s">
        <v>463</v>
      </c>
      <c r="F401" s="184" t="s">
        <v>3478</v>
      </c>
      <c r="G401" s="184" t="s">
        <v>22</v>
      </c>
      <c r="H401" s="191">
        <f t="shared" si="12"/>
        <v>27.24</v>
      </c>
      <c r="I401" s="203">
        <v>27.24</v>
      </c>
      <c r="J401" s="203"/>
      <c r="K401" s="184">
        <v>100</v>
      </c>
      <c r="L401" s="184">
        <f t="shared" si="13"/>
        <v>2724</v>
      </c>
      <c r="M401" s="199"/>
    </row>
    <row r="402" s="183" customFormat="1" ht="30" customHeight="1" spans="1:13">
      <c r="A402" s="184">
        <v>397</v>
      </c>
      <c r="B402" s="184" t="s">
        <v>695</v>
      </c>
      <c r="C402" s="184" t="s">
        <v>3096</v>
      </c>
      <c r="D402" s="184" t="s">
        <v>3290</v>
      </c>
      <c r="E402" s="184" t="s">
        <v>463</v>
      </c>
      <c r="F402" s="184" t="s">
        <v>695</v>
      </c>
      <c r="G402" s="184" t="s">
        <v>22</v>
      </c>
      <c r="H402" s="191">
        <f t="shared" si="12"/>
        <v>36.65</v>
      </c>
      <c r="I402" s="203">
        <v>36.65</v>
      </c>
      <c r="J402" s="203"/>
      <c r="K402" s="184">
        <v>100</v>
      </c>
      <c r="L402" s="184">
        <f t="shared" si="13"/>
        <v>3665</v>
      </c>
      <c r="M402" s="199"/>
    </row>
    <row r="403" s="183" customFormat="1" ht="30" customHeight="1" spans="1:13">
      <c r="A403" s="184">
        <v>398</v>
      </c>
      <c r="B403" s="184" t="s">
        <v>3479</v>
      </c>
      <c r="C403" s="184" t="s">
        <v>3096</v>
      </c>
      <c r="D403" s="184" t="s">
        <v>3290</v>
      </c>
      <c r="E403" s="184" t="s">
        <v>463</v>
      </c>
      <c r="F403" s="184" t="s">
        <v>3479</v>
      </c>
      <c r="G403" s="184" t="s">
        <v>22</v>
      </c>
      <c r="H403" s="191">
        <f t="shared" si="12"/>
        <v>17.58</v>
      </c>
      <c r="I403" s="203">
        <v>17.58</v>
      </c>
      <c r="J403" s="203"/>
      <c r="K403" s="184">
        <v>100</v>
      </c>
      <c r="L403" s="184">
        <f t="shared" si="13"/>
        <v>1758</v>
      </c>
      <c r="M403" s="199"/>
    </row>
    <row r="404" s="183" customFormat="1" ht="30" customHeight="1" spans="1:13">
      <c r="A404" s="184">
        <v>399</v>
      </c>
      <c r="B404" s="184" t="s">
        <v>3480</v>
      </c>
      <c r="C404" s="184" t="s">
        <v>3096</v>
      </c>
      <c r="D404" s="184" t="s">
        <v>3290</v>
      </c>
      <c r="E404" s="184" t="s">
        <v>463</v>
      </c>
      <c r="F404" s="184" t="s">
        <v>3480</v>
      </c>
      <c r="G404" s="184" t="s">
        <v>22</v>
      </c>
      <c r="H404" s="191">
        <f t="shared" si="12"/>
        <v>26.01</v>
      </c>
      <c r="I404" s="203">
        <v>26.01</v>
      </c>
      <c r="J404" s="203"/>
      <c r="K404" s="184">
        <v>100</v>
      </c>
      <c r="L404" s="184">
        <f t="shared" si="13"/>
        <v>2601</v>
      </c>
      <c r="M404" s="199"/>
    </row>
    <row r="405" s="183" customFormat="1" ht="30" customHeight="1" spans="1:13">
      <c r="A405" s="184">
        <v>400</v>
      </c>
      <c r="B405" s="184" t="s">
        <v>3481</v>
      </c>
      <c r="C405" s="184" t="s">
        <v>3096</v>
      </c>
      <c r="D405" s="184" t="s">
        <v>3290</v>
      </c>
      <c r="E405" s="184" t="s">
        <v>463</v>
      </c>
      <c r="F405" s="184" t="s">
        <v>3481</v>
      </c>
      <c r="G405" s="184" t="s">
        <v>22</v>
      </c>
      <c r="H405" s="191">
        <f t="shared" si="12"/>
        <v>17.46</v>
      </c>
      <c r="I405" s="203">
        <v>17.46</v>
      </c>
      <c r="J405" s="203"/>
      <c r="K405" s="184">
        <v>100</v>
      </c>
      <c r="L405" s="184">
        <f t="shared" si="13"/>
        <v>1746</v>
      </c>
      <c r="M405" s="199"/>
    </row>
    <row r="406" s="183" customFormat="1" ht="30" customHeight="1" spans="1:13">
      <c r="A406" s="184">
        <v>401</v>
      </c>
      <c r="B406" s="184" t="s">
        <v>647</v>
      </c>
      <c r="C406" s="184" t="s">
        <v>3096</v>
      </c>
      <c r="D406" s="184" t="s">
        <v>3290</v>
      </c>
      <c r="E406" s="184" t="s">
        <v>463</v>
      </c>
      <c r="F406" s="184" t="s">
        <v>647</v>
      </c>
      <c r="G406" s="184" t="s">
        <v>22</v>
      </c>
      <c r="H406" s="191">
        <f t="shared" si="12"/>
        <v>28.2</v>
      </c>
      <c r="I406" s="203">
        <v>28.2</v>
      </c>
      <c r="J406" s="203"/>
      <c r="K406" s="184">
        <v>100</v>
      </c>
      <c r="L406" s="184">
        <f t="shared" si="13"/>
        <v>2820</v>
      </c>
      <c r="M406" s="199"/>
    </row>
    <row r="407" s="183" customFormat="1" ht="30" customHeight="1" spans="1:13">
      <c r="A407" s="184">
        <v>402</v>
      </c>
      <c r="B407" s="184" t="s">
        <v>3482</v>
      </c>
      <c r="C407" s="184" t="s">
        <v>3096</v>
      </c>
      <c r="D407" s="184" t="s">
        <v>3290</v>
      </c>
      <c r="E407" s="184" t="s">
        <v>463</v>
      </c>
      <c r="F407" s="184" t="s">
        <v>3482</v>
      </c>
      <c r="G407" s="184" t="s">
        <v>22</v>
      </c>
      <c r="H407" s="191">
        <f t="shared" si="12"/>
        <v>23.69</v>
      </c>
      <c r="I407" s="203">
        <v>23.69</v>
      </c>
      <c r="J407" s="203"/>
      <c r="K407" s="184">
        <v>100</v>
      </c>
      <c r="L407" s="184">
        <f t="shared" si="13"/>
        <v>2369</v>
      </c>
      <c r="M407" s="199"/>
    </row>
    <row r="408" s="183" customFormat="1" ht="30" customHeight="1" spans="1:13">
      <c r="A408" s="184">
        <v>403</v>
      </c>
      <c r="B408" s="184" t="s">
        <v>3483</v>
      </c>
      <c r="C408" s="184" t="s">
        <v>3096</v>
      </c>
      <c r="D408" s="184" t="s">
        <v>3290</v>
      </c>
      <c r="E408" s="184" t="s">
        <v>463</v>
      </c>
      <c r="F408" s="184" t="s">
        <v>3483</v>
      </c>
      <c r="G408" s="184" t="s">
        <v>22</v>
      </c>
      <c r="H408" s="191">
        <f t="shared" si="12"/>
        <v>7.49</v>
      </c>
      <c r="I408" s="203">
        <v>7.49</v>
      </c>
      <c r="J408" s="203"/>
      <c r="K408" s="184">
        <v>100</v>
      </c>
      <c r="L408" s="184">
        <f t="shared" si="13"/>
        <v>749</v>
      </c>
      <c r="M408" s="199"/>
    </row>
    <row r="409" s="183" customFormat="1" ht="30" customHeight="1" spans="1:13">
      <c r="A409" s="184">
        <v>404</v>
      </c>
      <c r="B409" s="184" t="s">
        <v>3484</v>
      </c>
      <c r="C409" s="184" t="s">
        <v>3096</v>
      </c>
      <c r="D409" s="184" t="s">
        <v>3290</v>
      </c>
      <c r="E409" s="184" t="s">
        <v>463</v>
      </c>
      <c r="F409" s="184" t="s">
        <v>3484</v>
      </c>
      <c r="G409" s="184" t="s">
        <v>22</v>
      </c>
      <c r="H409" s="191">
        <f t="shared" si="12"/>
        <v>18.76</v>
      </c>
      <c r="I409" s="203">
        <v>18.76</v>
      </c>
      <c r="J409" s="203"/>
      <c r="K409" s="184">
        <v>100</v>
      </c>
      <c r="L409" s="184">
        <f t="shared" si="13"/>
        <v>1876</v>
      </c>
      <c r="M409" s="199"/>
    </row>
    <row r="410" s="183" customFormat="1" ht="30" customHeight="1" spans="1:13">
      <c r="A410" s="184">
        <v>405</v>
      </c>
      <c r="B410" s="184" t="s">
        <v>3485</v>
      </c>
      <c r="C410" s="184" t="s">
        <v>3096</v>
      </c>
      <c r="D410" s="184" t="s">
        <v>3290</v>
      </c>
      <c r="E410" s="184" t="s">
        <v>463</v>
      </c>
      <c r="F410" s="184" t="s">
        <v>3485</v>
      </c>
      <c r="G410" s="184" t="s">
        <v>22</v>
      </c>
      <c r="H410" s="191">
        <f t="shared" si="12"/>
        <v>15.55</v>
      </c>
      <c r="I410" s="203">
        <v>15.55</v>
      </c>
      <c r="J410" s="203"/>
      <c r="K410" s="184">
        <v>100</v>
      </c>
      <c r="L410" s="184">
        <f t="shared" si="13"/>
        <v>1555</v>
      </c>
      <c r="M410" s="199"/>
    </row>
    <row r="411" s="183" customFormat="1" ht="30" customHeight="1" spans="1:13">
      <c r="A411" s="184">
        <v>406</v>
      </c>
      <c r="B411" s="184" t="s">
        <v>3486</v>
      </c>
      <c r="C411" s="184" t="s">
        <v>3096</v>
      </c>
      <c r="D411" s="184" t="s">
        <v>3290</v>
      </c>
      <c r="E411" s="184" t="s">
        <v>463</v>
      </c>
      <c r="F411" s="184" t="s">
        <v>3486</v>
      </c>
      <c r="G411" s="184" t="s">
        <v>22</v>
      </c>
      <c r="H411" s="191">
        <f t="shared" si="12"/>
        <v>9.34</v>
      </c>
      <c r="I411" s="203">
        <v>9.34</v>
      </c>
      <c r="J411" s="203"/>
      <c r="K411" s="184">
        <v>100</v>
      </c>
      <c r="L411" s="184">
        <f t="shared" si="13"/>
        <v>934</v>
      </c>
      <c r="M411" s="199"/>
    </row>
    <row r="412" s="183" customFormat="1" ht="30" customHeight="1" spans="1:13">
      <c r="A412" s="184">
        <v>407</v>
      </c>
      <c r="B412" s="184" t="s">
        <v>3487</v>
      </c>
      <c r="C412" s="184" t="s">
        <v>3096</v>
      </c>
      <c r="D412" s="184" t="s">
        <v>3290</v>
      </c>
      <c r="E412" s="184" t="s">
        <v>463</v>
      </c>
      <c r="F412" s="184" t="s">
        <v>3487</v>
      </c>
      <c r="G412" s="184" t="s">
        <v>22</v>
      </c>
      <c r="H412" s="191">
        <f t="shared" si="12"/>
        <v>44.65</v>
      </c>
      <c r="I412" s="203">
        <v>44.65</v>
      </c>
      <c r="J412" s="203"/>
      <c r="K412" s="184">
        <v>100</v>
      </c>
      <c r="L412" s="184">
        <f t="shared" si="13"/>
        <v>4465</v>
      </c>
      <c r="M412" s="199"/>
    </row>
    <row r="413" s="183" customFormat="1" ht="30" customHeight="1" spans="1:13">
      <c r="A413" s="184">
        <v>408</v>
      </c>
      <c r="B413" s="184" t="s">
        <v>3488</v>
      </c>
      <c r="C413" s="184" t="s">
        <v>3096</v>
      </c>
      <c r="D413" s="184" t="s">
        <v>3290</v>
      </c>
      <c r="E413" s="184" t="s">
        <v>463</v>
      </c>
      <c r="F413" s="184" t="s">
        <v>3488</v>
      </c>
      <c r="G413" s="184" t="s">
        <v>22</v>
      </c>
      <c r="H413" s="191">
        <f t="shared" si="12"/>
        <v>32.6</v>
      </c>
      <c r="I413" s="203">
        <v>32.6</v>
      </c>
      <c r="J413" s="203"/>
      <c r="K413" s="184">
        <v>100</v>
      </c>
      <c r="L413" s="184">
        <f t="shared" si="13"/>
        <v>3260</v>
      </c>
      <c r="M413" s="199"/>
    </row>
    <row r="414" s="183" customFormat="1" ht="30" customHeight="1" spans="1:13">
      <c r="A414" s="184">
        <v>409</v>
      </c>
      <c r="B414" s="184" t="s">
        <v>3489</v>
      </c>
      <c r="C414" s="184" t="s">
        <v>3096</v>
      </c>
      <c r="D414" s="184" t="s">
        <v>3290</v>
      </c>
      <c r="E414" s="184" t="s">
        <v>463</v>
      </c>
      <c r="F414" s="184" t="s">
        <v>3489</v>
      </c>
      <c r="G414" s="184" t="s">
        <v>22</v>
      </c>
      <c r="H414" s="191">
        <f t="shared" si="12"/>
        <v>16.25</v>
      </c>
      <c r="I414" s="203">
        <v>16.25</v>
      </c>
      <c r="J414" s="203"/>
      <c r="K414" s="184">
        <v>100</v>
      </c>
      <c r="L414" s="184">
        <f t="shared" si="13"/>
        <v>1625</v>
      </c>
      <c r="M414" s="199"/>
    </row>
    <row r="415" s="183" customFormat="1" ht="30" customHeight="1" spans="1:13">
      <c r="A415" s="184">
        <v>410</v>
      </c>
      <c r="B415" s="184" t="s">
        <v>3490</v>
      </c>
      <c r="C415" s="184" t="s">
        <v>3096</v>
      </c>
      <c r="D415" s="184" t="s">
        <v>3290</v>
      </c>
      <c r="E415" s="184" t="s">
        <v>463</v>
      </c>
      <c r="F415" s="184" t="s">
        <v>3490</v>
      </c>
      <c r="G415" s="184" t="s">
        <v>22</v>
      </c>
      <c r="H415" s="191">
        <f t="shared" si="12"/>
        <v>15.9</v>
      </c>
      <c r="I415" s="203">
        <v>15.9</v>
      </c>
      <c r="J415" s="203"/>
      <c r="K415" s="184">
        <v>100</v>
      </c>
      <c r="L415" s="184">
        <f t="shared" si="13"/>
        <v>1590</v>
      </c>
      <c r="M415" s="199"/>
    </row>
    <row r="416" s="183" customFormat="1" ht="30" customHeight="1" spans="1:13">
      <c r="A416" s="184">
        <v>411</v>
      </c>
      <c r="B416" s="184" t="s">
        <v>3491</v>
      </c>
      <c r="C416" s="184" t="s">
        <v>3096</v>
      </c>
      <c r="D416" s="184" t="s">
        <v>3290</v>
      </c>
      <c r="E416" s="184" t="s">
        <v>463</v>
      </c>
      <c r="F416" s="184" t="s">
        <v>3491</v>
      </c>
      <c r="G416" s="184" t="s">
        <v>22</v>
      </c>
      <c r="H416" s="191">
        <f t="shared" si="12"/>
        <v>7.61</v>
      </c>
      <c r="I416" s="203">
        <v>7.61</v>
      </c>
      <c r="J416" s="203"/>
      <c r="K416" s="184">
        <v>100</v>
      </c>
      <c r="L416" s="184">
        <f t="shared" si="13"/>
        <v>761</v>
      </c>
      <c r="M416" s="199"/>
    </row>
    <row r="417" s="183" customFormat="1" ht="30" customHeight="1" spans="1:13">
      <c r="A417" s="184">
        <v>412</v>
      </c>
      <c r="B417" s="184" t="s">
        <v>3492</v>
      </c>
      <c r="C417" s="184" t="s">
        <v>3096</v>
      </c>
      <c r="D417" s="184" t="s">
        <v>3290</v>
      </c>
      <c r="E417" s="184" t="s">
        <v>463</v>
      </c>
      <c r="F417" s="184" t="s">
        <v>3492</v>
      </c>
      <c r="G417" s="184" t="s">
        <v>22</v>
      </c>
      <c r="H417" s="191">
        <f t="shared" si="12"/>
        <v>23.53</v>
      </c>
      <c r="I417" s="203">
        <v>23.53</v>
      </c>
      <c r="J417" s="203"/>
      <c r="K417" s="184">
        <v>100</v>
      </c>
      <c r="L417" s="184">
        <f t="shared" si="13"/>
        <v>2353</v>
      </c>
      <c r="M417" s="199"/>
    </row>
    <row r="418" s="183" customFormat="1" ht="30" customHeight="1" spans="1:13">
      <c r="A418" s="184">
        <v>413</v>
      </c>
      <c r="B418" s="184" t="s">
        <v>3493</v>
      </c>
      <c r="C418" s="184" t="s">
        <v>3096</v>
      </c>
      <c r="D418" s="184" t="s">
        <v>3290</v>
      </c>
      <c r="E418" s="184" t="s">
        <v>463</v>
      </c>
      <c r="F418" s="184" t="s">
        <v>3493</v>
      </c>
      <c r="G418" s="184" t="s">
        <v>22</v>
      </c>
      <c r="H418" s="191">
        <f t="shared" si="12"/>
        <v>11.95</v>
      </c>
      <c r="I418" s="203">
        <v>11.95</v>
      </c>
      <c r="J418" s="203"/>
      <c r="K418" s="184">
        <v>100</v>
      </c>
      <c r="L418" s="184">
        <f t="shared" si="13"/>
        <v>1195</v>
      </c>
      <c r="M418" s="199"/>
    </row>
    <row r="419" s="183" customFormat="1" ht="30" customHeight="1" spans="1:13">
      <c r="A419" s="184">
        <v>414</v>
      </c>
      <c r="B419" s="184" t="s">
        <v>3494</v>
      </c>
      <c r="C419" s="184" t="s">
        <v>3096</v>
      </c>
      <c r="D419" s="184" t="s">
        <v>3290</v>
      </c>
      <c r="E419" s="184" t="s">
        <v>463</v>
      </c>
      <c r="F419" s="184" t="s">
        <v>3494</v>
      </c>
      <c r="G419" s="184" t="s">
        <v>22</v>
      </c>
      <c r="H419" s="191">
        <f t="shared" si="12"/>
        <v>15.83</v>
      </c>
      <c r="I419" s="203">
        <v>15.83</v>
      </c>
      <c r="J419" s="203"/>
      <c r="K419" s="184">
        <v>100</v>
      </c>
      <c r="L419" s="184">
        <f t="shared" si="13"/>
        <v>1583</v>
      </c>
      <c r="M419" s="199"/>
    </row>
    <row r="420" s="183" customFormat="1" ht="30" customHeight="1" spans="1:13">
      <c r="A420" s="184">
        <v>415</v>
      </c>
      <c r="B420" s="184" t="s">
        <v>3495</v>
      </c>
      <c r="C420" s="184" t="s">
        <v>3096</v>
      </c>
      <c r="D420" s="184" t="s">
        <v>3290</v>
      </c>
      <c r="E420" s="184" t="s">
        <v>463</v>
      </c>
      <c r="F420" s="184" t="s">
        <v>3495</v>
      </c>
      <c r="G420" s="184" t="s">
        <v>22</v>
      </c>
      <c r="H420" s="191">
        <f t="shared" si="12"/>
        <v>16.18</v>
      </c>
      <c r="I420" s="203">
        <v>16.18</v>
      </c>
      <c r="J420" s="203"/>
      <c r="K420" s="184">
        <v>100</v>
      </c>
      <c r="L420" s="184">
        <f t="shared" si="13"/>
        <v>1618</v>
      </c>
      <c r="M420" s="199"/>
    </row>
    <row r="421" s="183" customFormat="1" ht="30" customHeight="1" spans="1:13">
      <c r="A421" s="184">
        <v>416</v>
      </c>
      <c r="B421" s="184" t="s">
        <v>3496</v>
      </c>
      <c r="C421" s="184" t="s">
        <v>3096</v>
      </c>
      <c r="D421" s="184" t="s">
        <v>3290</v>
      </c>
      <c r="E421" s="184" t="s">
        <v>463</v>
      </c>
      <c r="F421" s="184" t="s">
        <v>3496</v>
      </c>
      <c r="G421" s="184" t="s">
        <v>22</v>
      </c>
      <c r="H421" s="191">
        <f t="shared" si="12"/>
        <v>9.35</v>
      </c>
      <c r="I421" s="203">
        <v>9.35</v>
      </c>
      <c r="J421" s="203"/>
      <c r="K421" s="184">
        <v>100</v>
      </c>
      <c r="L421" s="184">
        <f t="shared" si="13"/>
        <v>935</v>
      </c>
      <c r="M421" s="199"/>
    </row>
    <row r="422" s="183" customFormat="1" ht="30" customHeight="1" spans="1:13">
      <c r="A422" s="184">
        <v>417</v>
      </c>
      <c r="B422" s="184" t="s">
        <v>3497</v>
      </c>
      <c r="C422" s="184" t="s">
        <v>3096</v>
      </c>
      <c r="D422" s="184" t="s">
        <v>3290</v>
      </c>
      <c r="E422" s="184" t="s">
        <v>463</v>
      </c>
      <c r="F422" s="184" t="s">
        <v>3497</v>
      </c>
      <c r="G422" s="184" t="s">
        <v>22</v>
      </c>
      <c r="H422" s="191">
        <f t="shared" si="12"/>
        <v>18.6</v>
      </c>
      <c r="I422" s="203">
        <v>18.6</v>
      </c>
      <c r="J422" s="203"/>
      <c r="K422" s="184">
        <v>100</v>
      </c>
      <c r="L422" s="184">
        <f t="shared" si="13"/>
        <v>1860</v>
      </c>
      <c r="M422" s="199"/>
    </row>
    <row r="423" s="183" customFormat="1" ht="30" customHeight="1" spans="1:13">
      <c r="A423" s="184">
        <v>418</v>
      </c>
      <c r="B423" s="184" t="s">
        <v>3498</v>
      </c>
      <c r="C423" s="184" t="s">
        <v>3096</v>
      </c>
      <c r="D423" s="184" t="s">
        <v>3290</v>
      </c>
      <c r="E423" s="184" t="s">
        <v>463</v>
      </c>
      <c r="F423" s="184" t="s">
        <v>3498</v>
      </c>
      <c r="G423" s="184" t="s">
        <v>22</v>
      </c>
      <c r="H423" s="191">
        <f t="shared" si="12"/>
        <v>24.19</v>
      </c>
      <c r="I423" s="203">
        <v>24.19</v>
      </c>
      <c r="J423" s="203"/>
      <c r="K423" s="184">
        <v>100</v>
      </c>
      <c r="L423" s="184">
        <f t="shared" si="13"/>
        <v>2419</v>
      </c>
      <c r="M423" s="199"/>
    </row>
    <row r="424" s="183" customFormat="1" ht="30" customHeight="1" spans="1:13">
      <c r="A424" s="184">
        <v>419</v>
      </c>
      <c r="B424" s="184" t="s">
        <v>3499</v>
      </c>
      <c r="C424" s="184" t="s">
        <v>3096</v>
      </c>
      <c r="D424" s="184" t="s">
        <v>3290</v>
      </c>
      <c r="E424" s="184" t="s">
        <v>463</v>
      </c>
      <c r="F424" s="184" t="s">
        <v>3499</v>
      </c>
      <c r="G424" s="184" t="s">
        <v>22</v>
      </c>
      <c r="H424" s="191">
        <f t="shared" si="12"/>
        <v>20.03</v>
      </c>
      <c r="I424" s="203">
        <v>20.03</v>
      </c>
      <c r="J424" s="203"/>
      <c r="K424" s="184">
        <v>100</v>
      </c>
      <c r="L424" s="184">
        <f t="shared" si="13"/>
        <v>2003</v>
      </c>
      <c r="M424" s="199"/>
    </row>
    <row r="425" s="183" customFormat="1" ht="30" customHeight="1" spans="1:13">
      <c r="A425" s="184">
        <v>420</v>
      </c>
      <c r="B425" s="184" t="s">
        <v>3500</v>
      </c>
      <c r="C425" s="184" t="s">
        <v>3096</v>
      </c>
      <c r="D425" s="184" t="s">
        <v>3290</v>
      </c>
      <c r="E425" s="184" t="s">
        <v>463</v>
      </c>
      <c r="F425" s="184" t="s">
        <v>3500</v>
      </c>
      <c r="G425" s="184" t="s">
        <v>22</v>
      </c>
      <c r="H425" s="191">
        <f t="shared" si="12"/>
        <v>27.42</v>
      </c>
      <c r="I425" s="203">
        <v>27.42</v>
      </c>
      <c r="J425" s="203"/>
      <c r="K425" s="184">
        <v>100</v>
      </c>
      <c r="L425" s="184">
        <f t="shared" si="13"/>
        <v>2742</v>
      </c>
      <c r="M425" s="199"/>
    </row>
    <row r="426" s="183" customFormat="1" ht="30" customHeight="1" spans="1:13">
      <c r="A426" s="184">
        <v>421</v>
      </c>
      <c r="B426" s="184" t="s">
        <v>3501</v>
      </c>
      <c r="C426" s="184" t="s">
        <v>3096</v>
      </c>
      <c r="D426" s="184" t="s">
        <v>3290</v>
      </c>
      <c r="E426" s="184" t="s">
        <v>463</v>
      </c>
      <c r="F426" s="184" t="s">
        <v>3501</v>
      </c>
      <c r="G426" s="184" t="s">
        <v>22</v>
      </c>
      <c r="H426" s="191">
        <f t="shared" si="12"/>
        <v>13.95</v>
      </c>
      <c r="I426" s="203">
        <v>13.95</v>
      </c>
      <c r="J426" s="203"/>
      <c r="K426" s="184">
        <v>100</v>
      </c>
      <c r="L426" s="184">
        <f t="shared" si="13"/>
        <v>1395</v>
      </c>
      <c r="M426" s="199"/>
    </row>
    <row r="427" s="183" customFormat="1" ht="30" customHeight="1" spans="1:13">
      <c r="A427" s="184">
        <v>422</v>
      </c>
      <c r="B427" s="184" t="s">
        <v>3502</v>
      </c>
      <c r="C427" s="184" t="s">
        <v>3096</v>
      </c>
      <c r="D427" s="184" t="s">
        <v>3290</v>
      </c>
      <c r="E427" s="184" t="s">
        <v>463</v>
      </c>
      <c r="F427" s="184" t="s">
        <v>3502</v>
      </c>
      <c r="G427" s="184" t="s">
        <v>22</v>
      </c>
      <c r="H427" s="191">
        <f t="shared" si="12"/>
        <v>23.83</v>
      </c>
      <c r="I427" s="203">
        <v>23.83</v>
      </c>
      <c r="J427" s="203"/>
      <c r="K427" s="184">
        <v>100</v>
      </c>
      <c r="L427" s="184">
        <f t="shared" si="13"/>
        <v>2383</v>
      </c>
      <c r="M427" s="199"/>
    </row>
    <row r="428" s="183" customFormat="1" ht="30" customHeight="1" spans="1:13">
      <c r="A428" s="184">
        <v>423</v>
      </c>
      <c r="B428" s="184" t="s">
        <v>3503</v>
      </c>
      <c r="C428" s="184" t="s">
        <v>3096</v>
      </c>
      <c r="D428" s="184" t="s">
        <v>3290</v>
      </c>
      <c r="E428" s="184" t="s">
        <v>463</v>
      </c>
      <c r="F428" s="184" t="s">
        <v>3503</v>
      </c>
      <c r="G428" s="184" t="s">
        <v>22</v>
      </c>
      <c r="H428" s="191">
        <f t="shared" si="12"/>
        <v>26.26</v>
      </c>
      <c r="I428" s="203">
        <v>26.26</v>
      </c>
      <c r="J428" s="203"/>
      <c r="K428" s="184">
        <v>100</v>
      </c>
      <c r="L428" s="184">
        <f t="shared" si="13"/>
        <v>2626</v>
      </c>
      <c r="M428" s="199"/>
    </row>
    <row r="429" s="183" customFormat="1" ht="30" customHeight="1" spans="1:13">
      <c r="A429" s="184">
        <v>424</v>
      </c>
      <c r="B429" s="184" t="s">
        <v>3504</v>
      </c>
      <c r="C429" s="184" t="s">
        <v>3096</v>
      </c>
      <c r="D429" s="184" t="s">
        <v>3290</v>
      </c>
      <c r="E429" s="184" t="s">
        <v>463</v>
      </c>
      <c r="F429" s="184" t="s">
        <v>3504</v>
      </c>
      <c r="G429" s="184" t="s">
        <v>22</v>
      </c>
      <c r="H429" s="191">
        <f t="shared" si="12"/>
        <v>27.77</v>
      </c>
      <c r="I429" s="203">
        <v>27.77</v>
      </c>
      <c r="J429" s="203"/>
      <c r="K429" s="184">
        <v>100</v>
      </c>
      <c r="L429" s="184">
        <f t="shared" si="13"/>
        <v>2777</v>
      </c>
      <c r="M429" s="199"/>
    </row>
    <row r="430" s="183" customFormat="1" ht="30" customHeight="1" spans="1:13">
      <c r="A430" s="184">
        <v>425</v>
      </c>
      <c r="B430" s="184" t="s">
        <v>2933</v>
      </c>
      <c r="C430" s="184" t="s">
        <v>3096</v>
      </c>
      <c r="D430" s="184" t="s">
        <v>3290</v>
      </c>
      <c r="E430" s="184" t="s">
        <v>463</v>
      </c>
      <c r="F430" s="184" t="s">
        <v>2933</v>
      </c>
      <c r="G430" s="184" t="s">
        <v>22</v>
      </c>
      <c r="H430" s="191">
        <f t="shared" si="12"/>
        <v>27.06</v>
      </c>
      <c r="I430" s="203">
        <v>27.06</v>
      </c>
      <c r="J430" s="203"/>
      <c r="K430" s="184">
        <v>100</v>
      </c>
      <c r="L430" s="184">
        <f t="shared" si="13"/>
        <v>2706</v>
      </c>
      <c r="M430" s="199"/>
    </row>
    <row r="431" s="183" customFormat="1" ht="30" customHeight="1" spans="1:13">
      <c r="A431" s="184">
        <v>426</v>
      </c>
      <c r="B431" s="184" t="s">
        <v>3505</v>
      </c>
      <c r="C431" s="184" t="s">
        <v>3096</v>
      </c>
      <c r="D431" s="184" t="s">
        <v>3290</v>
      </c>
      <c r="E431" s="184" t="s">
        <v>463</v>
      </c>
      <c r="F431" s="184" t="s">
        <v>3505</v>
      </c>
      <c r="G431" s="184" t="s">
        <v>22</v>
      </c>
      <c r="H431" s="191">
        <f t="shared" si="12"/>
        <v>28.43</v>
      </c>
      <c r="I431" s="203">
        <v>28.43</v>
      </c>
      <c r="J431" s="203"/>
      <c r="K431" s="184">
        <v>100</v>
      </c>
      <c r="L431" s="184">
        <f t="shared" si="13"/>
        <v>2843</v>
      </c>
      <c r="M431" s="199"/>
    </row>
    <row r="432" s="183" customFormat="1" ht="30" customHeight="1" spans="1:13">
      <c r="A432" s="184">
        <v>427</v>
      </c>
      <c r="B432" s="184" t="s">
        <v>3506</v>
      </c>
      <c r="C432" s="184" t="s">
        <v>3096</v>
      </c>
      <c r="D432" s="184" t="s">
        <v>3290</v>
      </c>
      <c r="E432" s="184" t="s">
        <v>463</v>
      </c>
      <c r="F432" s="184" t="s">
        <v>3506</v>
      </c>
      <c r="G432" s="184" t="s">
        <v>22</v>
      </c>
      <c r="H432" s="191">
        <f t="shared" si="12"/>
        <v>15.15</v>
      </c>
      <c r="I432" s="203">
        <v>15.15</v>
      </c>
      <c r="J432" s="203"/>
      <c r="K432" s="184">
        <v>100</v>
      </c>
      <c r="L432" s="184">
        <f t="shared" si="13"/>
        <v>1515</v>
      </c>
      <c r="M432" s="199"/>
    </row>
    <row r="433" s="183" customFormat="1" ht="30" customHeight="1" spans="1:13">
      <c r="A433" s="184">
        <v>428</v>
      </c>
      <c r="B433" s="184" t="s">
        <v>3507</v>
      </c>
      <c r="C433" s="184" t="s">
        <v>3096</v>
      </c>
      <c r="D433" s="184" t="s">
        <v>3290</v>
      </c>
      <c r="E433" s="184" t="s">
        <v>463</v>
      </c>
      <c r="F433" s="184" t="s">
        <v>1105</v>
      </c>
      <c r="G433" s="184" t="s">
        <v>22</v>
      </c>
      <c r="H433" s="191">
        <f t="shared" si="12"/>
        <v>26.68</v>
      </c>
      <c r="I433" s="203">
        <v>26.68</v>
      </c>
      <c r="J433" s="203"/>
      <c r="K433" s="184">
        <v>100</v>
      </c>
      <c r="L433" s="184">
        <f t="shared" si="13"/>
        <v>2668</v>
      </c>
      <c r="M433" s="199"/>
    </row>
    <row r="434" s="183" customFormat="1" ht="30" customHeight="1" spans="1:13">
      <c r="A434" s="184">
        <v>429</v>
      </c>
      <c r="B434" s="184" t="s">
        <v>3508</v>
      </c>
      <c r="C434" s="184" t="s">
        <v>3096</v>
      </c>
      <c r="D434" s="184" t="s">
        <v>3290</v>
      </c>
      <c r="E434" s="184" t="s">
        <v>463</v>
      </c>
      <c r="F434" s="184" t="s">
        <v>3508</v>
      </c>
      <c r="G434" s="184" t="s">
        <v>22</v>
      </c>
      <c r="H434" s="191">
        <f t="shared" si="12"/>
        <v>26.25</v>
      </c>
      <c r="I434" s="203">
        <v>26.25</v>
      </c>
      <c r="J434" s="203"/>
      <c r="K434" s="184">
        <v>100</v>
      </c>
      <c r="L434" s="184">
        <f t="shared" si="13"/>
        <v>2625</v>
      </c>
      <c r="M434" s="199"/>
    </row>
    <row r="435" s="183" customFormat="1" ht="30" customHeight="1" spans="1:13">
      <c r="A435" s="184">
        <v>430</v>
      </c>
      <c r="B435" s="184" t="s">
        <v>3509</v>
      </c>
      <c r="C435" s="184" t="s">
        <v>3096</v>
      </c>
      <c r="D435" s="184" t="s">
        <v>3290</v>
      </c>
      <c r="E435" s="184" t="s">
        <v>463</v>
      </c>
      <c r="F435" s="184" t="s">
        <v>3509</v>
      </c>
      <c r="G435" s="184" t="s">
        <v>22</v>
      </c>
      <c r="H435" s="191">
        <f t="shared" si="12"/>
        <v>29.53</v>
      </c>
      <c r="I435" s="203">
        <v>29.53</v>
      </c>
      <c r="J435" s="203"/>
      <c r="K435" s="184">
        <v>100</v>
      </c>
      <c r="L435" s="184">
        <f t="shared" si="13"/>
        <v>2953</v>
      </c>
      <c r="M435" s="199"/>
    </row>
    <row r="436" s="183" customFormat="1" ht="30" customHeight="1" spans="1:13">
      <c r="A436" s="184">
        <v>431</v>
      </c>
      <c r="B436" s="184" t="s">
        <v>3510</v>
      </c>
      <c r="C436" s="184" t="s">
        <v>3096</v>
      </c>
      <c r="D436" s="184" t="s">
        <v>3290</v>
      </c>
      <c r="E436" s="184" t="s">
        <v>463</v>
      </c>
      <c r="F436" s="184" t="s">
        <v>3510</v>
      </c>
      <c r="G436" s="184" t="s">
        <v>22</v>
      </c>
      <c r="H436" s="191">
        <f t="shared" si="12"/>
        <v>27.39</v>
      </c>
      <c r="I436" s="203">
        <v>27.39</v>
      </c>
      <c r="J436" s="203"/>
      <c r="K436" s="184">
        <v>100</v>
      </c>
      <c r="L436" s="184">
        <f t="shared" si="13"/>
        <v>2739</v>
      </c>
      <c r="M436" s="199"/>
    </row>
    <row r="437" s="183" customFormat="1" ht="30" customHeight="1" spans="1:13">
      <c r="A437" s="184">
        <v>432</v>
      </c>
      <c r="B437" s="184" t="s">
        <v>3511</v>
      </c>
      <c r="C437" s="184" t="s">
        <v>3096</v>
      </c>
      <c r="D437" s="184" t="s">
        <v>3290</v>
      </c>
      <c r="E437" s="184" t="s">
        <v>463</v>
      </c>
      <c r="F437" s="184" t="s">
        <v>3511</v>
      </c>
      <c r="G437" s="184" t="s">
        <v>22</v>
      </c>
      <c r="H437" s="191">
        <f t="shared" si="12"/>
        <v>51.41</v>
      </c>
      <c r="I437" s="203">
        <v>51.41</v>
      </c>
      <c r="J437" s="203"/>
      <c r="K437" s="184">
        <v>100</v>
      </c>
      <c r="L437" s="184">
        <f t="shared" si="13"/>
        <v>5141</v>
      </c>
      <c r="M437" s="199"/>
    </row>
    <row r="438" s="183" customFormat="1" ht="30" customHeight="1" spans="1:13">
      <c r="A438" s="184">
        <v>433</v>
      </c>
      <c r="B438" s="184" t="s">
        <v>3512</v>
      </c>
      <c r="C438" s="184" t="s">
        <v>3096</v>
      </c>
      <c r="D438" s="184" t="s">
        <v>3290</v>
      </c>
      <c r="E438" s="184" t="s">
        <v>463</v>
      </c>
      <c r="F438" s="184" t="s">
        <v>3512</v>
      </c>
      <c r="G438" s="184" t="s">
        <v>22</v>
      </c>
      <c r="H438" s="191">
        <f t="shared" si="12"/>
        <v>15.98</v>
      </c>
      <c r="I438" s="203">
        <v>15.98</v>
      </c>
      <c r="J438" s="203"/>
      <c r="K438" s="184">
        <v>100</v>
      </c>
      <c r="L438" s="184">
        <f t="shared" si="13"/>
        <v>1598</v>
      </c>
      <c r="M438" s="199"/>
    </row>
    <row r="439" s="183" customFormat="1" ht="30" customHeight="1" spans="1:13">
      <c r="A439" s="184">
        <v>434</v>
      </c>
      <c r="B439" s="184" t="s">
        <v>3513</v>
      </c>
      <c r="C439" s="184" t="s">
        <v>3096</v>
      </c>
      <c r="D439" s="184" t="s">
        <v>3290</v>
      </c>
      <c r="E439" s="184" t="s">
        <v>463</v>
      </c>
      <c r="F439" s="184" t="s">
        <v>3513</v>
      </c>
      <c r="G439" s="184" t="s">
        <v>22</v>
      </c>
      <c r="H439" s="191">
        <f t="shared" si="12"/>
        <v>7.56</v>
      </c>
      <c r="I439" s="203">
        <v>7.56</v>
      </c>
      <c r="J439" s="203"/>
      <c r="K439" s="184">
        <v>100</v>
      </c>
      <c r="L439" s="184">
        <f t="shared" si="13"/>
        <v>756</v>
      </c>
      <c r="M439" s="199"/>
    </row>
    <row r="440" s="183" customFormat="1" ht="30" customHeight="1" spans="1:13">
      <c r="A440" s="184">
        <v>435</v>
      </c>
      <c r="B440" s="184" t="s">
        <v>3514</v>
      </c>
      <c r="C440" s="184" t="s">
        <v>3096</v>
      </c>
      <c r="D440" s="184" t="s">
        <v>3290</v>
      </c>
      <c r="E440" s="184" t="s">
        <v>463</v>
      </c>
      <c r="F440" s="184" t="s">
        <v>3514</v>
      </c>
      <c r="G440" s="184" t="s">
        <v>22</v>
      </c>
      <c r="H440" s="191">
        <f t="shared" si="12"/>
        <v>20.12</v>
      </c>
      <c r="I440" s="203">
        <v>20.12</v>
      </c>
      <c r="J440" s="203"/>
      <c r="K440" s="184">
        <v>100</v>
      </c>
      <c r="L440" s="184">
        <f t="shared" si="13"/>
        <v>2012</v>
      </c>
      <c r="M440" s="199"/>
    </row>
    <row r="441" s="183" customFormat="1" ht="30" customHeight="1" spans="1:13">
      <c r="A441" s="184">
        <v>436</v>
      </c>
      <c r="B441" s="184" t="s">
        <v>3515</v>
      </c>
      <c r="C441" s="184" t="s">
        <v>3096</v>
      </c>
      <c r="D441" s="184" t="s">
        <v>3290</v>
      </c>
      <c r="E441" s="184" t="s">
        <v>463</v>
      </c>
      <c r="F441" s="184" t="s">
        <v>3515</v>
      </c>
      <c r="G441" s="184" t="s">
        <v>22</v>
      </c>
      <c r="H441" s="191">
        <f t="shared" si="12"/>
        <v>16.9</v>
      </c>
      <c r="I441" s="203">
        <v>16.9</v>
      </c>
      <c r="J441" s="203"/>
      <c r="K441" s="184">
        <v>100</v>
      </c>
      <c r="L441" s="184">
        <f t="shared" si="13"/>
        <v>1690</v>
      </c>
      <c r="M441" s="199"/>
    </row>
    <row r="442" s="183" customFormat="1" ht="30" customHeight="1" spans="1:13">
      <c r="A442" s="184">
        <v>437</v>
      </c>
      <c r="B442" s="184" t="s">
        <v>3516</v>
      </c>
      <c r="C442" s="184" t="s">
        <v>3096</v>
      </c>
      <c r="D442" s="184" t="s">
        <v>3290</v>
      </c>
      <c r="E442" s="184" t="s">
        <v>463</v>
      </c>
      <c r="F442" s="184" t="s">
        <v>3516</v>
      </c>
      <c r="G442" s="184" t="s">
        <v>22</v>
      </c>
      <c r="H442" s="191">
        <f t="shared" si="12"/>
        <v>11.22</v>
      </c>
      <c r="I442" s="203">
        <v>11.22</v>
      </c>
      <c r="J442" s="203"/>
      <c r="K442" s="184">
        <v>100</v>
      </c>
      <c r="L442" s="184">
        <f t="shared" si="13"/>
        <v>1122</v>
      </c>
      <c r="M442" s="199"/>
    </row>
    <row r="443" s="183" customFormat="1" ht="30" customHeight="1" spans="1:13">
      <c r="A443" s="184">
        <v>438</v>
      </c>
      <c r="B443" s="184" t="s">
        <v>3517</v>
      </c>
      <c r="C443" s="184" t="s">
        <v>3096</v>
      </c>
      <c r="D443" s="184" t="s">
        <v>3290</v>
      </c>
      <c r="E443" s="184" t="s">
        <v>543</v>
      </c>
      <c r="F443" s="184" t="s">
        <v>3517</v>
      </c>
      <c r="G443" s="184" t="s">
        <v>22</v>
      </c>
      <c r="H443" s="191">
        <f t="shared" si="12"/>
        <v>14.79</v>
      </c>
      <c r="I443" s="203">
        <v>14.79</v>
      </c>
      <c r="J443" s="203"/>
      <c r="K443" s="184">
        <v>100</v>
      </c>
      <c r="L443" s="184">
        <f t="shared" si="13"/>
        <v>1479</v>
      </c>
      <c r="M443" s="199"/>
    </row>
    <row r="444" s="183" customFormat="1" ht="30" customHeight="1" spans="1:13">
      <c r="A444" s="184">
        <v>439</v>
      </c>
      <c r="B444" s="184" t="s">
        <v>3518</v>
      </c>
      <c r="C444" s="184" t="s">
        <v>3096</v>
      </c>
      <c r="D444" s="184" t="s">
        <v>3290</v>
      </c>
      <c r="E444" s="184" t="s">
        <v>543</v>
      </c>
      <c r="F444" s="184" t="s">
        <v>3518</v>
      </c>
      <c r="G444" s="184" t="s">
        <v>22</v>
      </c>
      <c r="H444" s="191">
        <f t="shared" si="12"/>
        <v>28.64</v>
      </c>
      <c r="I444" s="203">
        <v>28.64</v>
      </c>
      <c r="J444" s="203"/>
      <c r="K444" s="184">
        <v>100</v>
      </c>
      <c r="L444" s="184">
        <f t="shared" si="13"/>
        <v>2864</v>
      </c>
      <c r="M444" s="199"/>
    </row>
    <row r="445" s="183" customFormat="1" ht="30" customHeight="1" spans="1:13">
      <c r="A445" s="184">
        <v>440</v>
      </c>
      <c r="B445" s="184" t="s">
        <v>3519</v>
      </c>
      <c r="C445" s="184" t="s">
        <v>3096</v>
      </c>
      <c r="D445" s="184" t="s">
        <v>3290</v>
      </c>
      <c r="E445" s="184" t="s">
        <v>543</v>
      </c>
      <c r="F445" s="184" t="s">
        <v>3519</v>
      </c>
      <c r="G445" s="184" t="s">
        <v>22</v>
      </c>
      <c r="H445" s="191">
        <f t="shared" si="12"/>
        <v>17.09</v>
      </c>
      <c r="I445" s="203">
        <v>17.09</v>
      </c>
      <c r="J445" s="203"/>
      <c r="K445" s="184">
        <v>100</v>
      </c>
      <c r="L445" s="184">
        <f t="shared" si="13"/>
        <v>1709</v>
      </c>
      <c r="M445" s="199"/>
    </row>
    <row r="446" s="183" customFormat="1" ht="30" customHeight="1" spans="1:13">
      <c r="A446" s="184">
        <v>441</v>
      </c>
      <c r="B446" s="184" t="s">
        <v>3520</v>
      </c>
      <c r="C446" s="184" t="s">
        <v>3096</v>
      </c>
      <c r="D446" s="184" t="s">
        <v>3290</v>
      </c>
      <c r="E446" s="184" t="s">
        <v>543</v>
      </c>
      <c r="F446" s="184" t="s">
        <v>3520</v>
      </c>
      <c r="G446" s="184" t="s">
        <v>22</v>
      </c>
      <c r="H446" s="191">
        <f t="shared" si="12"/>
        <v>6.55</v>
      </c>
      <c r="I446" s="203">
        <v>6.55</v>
      </c>
      <c r="J446" s="203"/>
      <c r="K446" s="184">
        <v>100</v>
      </c>
      <c r="L446" s="184">
        <f t="shared" si="13"/>
        <v>655</v>
      </c>
      <c r="M446" s="199"/>
    </row>
    <row r="447" s="183" customFormat="1" ht="30" customHeight="1" spans="1:13">
      <c r="A447" s="184">
        <v>442</v>
      </c>
      <c r="B447" s="184" t="s">
        <v>3521</v>
      </c>
      <c r="C447" s="184" t="s">
        <v>3096</v>
      </c>
      <c r="D447" s="184" t="s">
        <v>3290</v>
      </c>
      <c r="E447" s="184" t="s">
        <v>543</v>
      </c>
      <c r="F447" s="184" t="s">
        <v>3521</v>
      </c>
      <c r="G447" s="184" t="s">
        <v>22</v>
      </c>
      <c r="H447" s="191">
        <f t="shared" si="12"/>
        <v>6.55</v>
      </c>
      <c r="I447" s="203">
        <v>6.55</v>
      </c>
      <c r="J447" s="203"/>
      <c r="K447" s="184">
        <v>100</v>
      </c>
      <c r="L447" s="184">
        <f t="shared" si="13"/>
        <v>655</v>
      </c>
      <c r="M447" s="199"/>
    </row>
    <row r="448" s="183" customFormat="1" ht="30" customHeight="1" spans="1:13">
      <c r="A448" s="184">
        <v>443</v>
      </c>
      <c r="B448" s="184" t="s">
        <v>3522</v>
      </c>
      <c r="C448" s="184" t="s">
        <v>3096</v>
      </c>
      <c r="D448" s="184" t="s">
        <v>3290</v>
      </c>
      <c r="E448" s="184" t="s">
        <v>543</v>
      </c>
      <c r="F448" s="184" t="s">
        <v>3522</v>
      </c>
      <c r="G448" s="184" t="s">
        <v>22</v>
      </c>
      <c r="H448" s="191">
        <f t="shared" si="12"/>
        <v>20.49</v>
      </c>
      <c r="I448" s="203">
        <v>20.49</v>
      </c>
      <c r="J448" s="203"/>
      <c r="K448" s="184">
        <v>100</v>
      </c>
      <c r="L448" s="184">
        <f t="shared" si="13"/>
        <v>2049</v>
      </c>
      <c r="M448" s="199"/>
    </row>
    <row r="449" s="183" customFormat="1" ht="30" customHeight="1" spans="1:13">
      <c r="A449" s="184">
        <v>444</v>
      </c>
      <c r="B449" s="184" t="s">
        <v>3523</v>
      </c>
      <c r="C449" s="184" t="s">
        <v>3096</v>
      </c>
      <c r="D449" s="184" t="s">
        <v>3290</v>
      </c>
      <c r="E449" s="184" t="s">
        <v>543</v>
      </c>
      <c r="F449" s="184" t="s">
        <v>3523</v>
      </c>
      <c r="G449" s="184" t="s">
        <v>22</v>
      </c>
      <c r="H449" s="191">
        <f t="shared" si="12"/>
        <v>16.85</v>
      </c>
      <c r="I449" s="203">
        <v>16.85</v>
      </c>
      <c r="J449" s="203"/>
      <c r="K449" s="184">
        <v>100</v>
      </c>
      <c r="L449" s="184">
        <f t="shared" si="13"/>
        <v>1685</v>
      </c>
      <c r="M449" s="199"/>
    </row>
    <row r="450" s="183" customFormat="1" ht="30" customHeight="1" spans="1:13">
      <c r="A450" s="184">
        <v>445</v>
      </c>
      <c r="B450" s="184" t="s">
        <v>3524</v>
      </c>
      <c r="C450" s="184" t="s">
        <v>3096</v>
      </c>
      <c r="D450" s="184" t="s">
        <v>3290</v>
      </c>
      <c r="E450" s="184" t="s">
        <v>543</v>
      </c>
      <c r="F450" s="184" t="s">
        <v>3524</v>
      </c>
      <c r="G450" s="184" t="s">
        <v>22</v>
      </c>
      <c r="H450" s="191">
        <f t="shared" si="12"/>
        <v>20.35</v>
      </c>
      <c r="I450" s="203">
        <v>20.35</v>
      </c>
      <c r="J450" s="203"/>
      <c r="K450" s="184">
        <v>100</v>
      </c>
      <c r="L450" s="184">
        <f t="shared" si="13"/>
        <v>2035</v>
      </c>
      <c r="M450" s="199"/>
    </row>
    <row r="451" s="183" customFormat="1" ht="30" customHeight="1" spans="1:13">
      <c r="A451" s="184">
        <v>446</v>
      </c>
      <c r="B451" s="184" t="s">
        <v>3525</v>
      </c>
      <c r="C451" s="184" t="s">
        <v>3096</v>
      </c>
      <c r="D451" s="184" t="s">
        <v>3290</v>
      </c>
      <c r="E451" s="184" t="s">
        <v>543</v>
      </c>
      <c r="F451" s="184" t="s">
        <v>3525</v>
      </c>
      <c r="G451" s="184" t="s">
        <v>22</v>
      </c>
      <c r="H451" s="191">
        <f t="shared" si="12"/>
        <v>28.66</v>
      </c>
      <c r="I451" s="203">
        <v>28.66</v>
      </c>
      <c r="J451" s="203"/>
      <c r="K451" s="184">
        <v>100</v>
      </c>
      <c r="L451" s="184">
        <f t="shared" si="13"/>
        <v>2866</v>
      </c>
      <c r="M451" s="199"/>
    </row>
    <row r="452" s="183" customFormat="1" ht="30" customHeight="1" spans="1:13">
      <c r="A452" s="184">
        <v>447</v>
      </c>
      <c r="B452" s="184" t="s">
        <v>3526</v>
      </c>
      <c r="C452" s="184" t="s">
        <v>3096</v>
      </c>
      <c r="D452" s="184" t="s">
        <v>3290</v>
      </c>
      <c r="E452" s="184" t="s">
        <v>543</v>
      </c>
      <c r="F452" s="184" t="s">
        <v>3526</v>
      </c>
      <c r="G452" s="184" t="s">
        <v>22</v>
      </c>
      <c r="H452" s="191">
        <f t="shared" si="12"/>
        <v>19.37</v>
      </c>
      <c r="I452" s="203">
        <v>19.37</v>
      </c>
      <c r="J452" s="203"/>
      <c r="K452" s="184">
        <v>100</v>
      </c>
      <c r="L452" s="184">
        <f t="shared" si="13"/>
        <v>1937</v>
      </c>
      <c r="M452" s="199"/>
    </row>
    <row r="453" s="183" customFormat="1" ht="30" customHeight="1" spans="1:13">
      <c r="A453" s="184">
        <v>448</v>
      </c>
      <c r="B453" s="184" t="s">
        <v>3527</v>
      </c>
      <c r="C453" s="184" t="s">
        <v>3096</v>
      </c>
      <c r="D453" s="184" t="s">
        <v>3290</v>
      </c>
      <c r="E453" s="184" t="s">
        <v>543</v>
      </c>
      <c r="F453" s="184" t="s">
        <v>3527</v>
      </c>
      <c r="G453" s="184" t="s">
        <v>22</v>
      </c>
      <c r="H453" s="191">
        <f t="shared" si="12"/>
        <v>25.75</v>
      </c>
      <c r="I453" s="203">
        <v>25.75</v>
      </c>
      <c r="J453" s="203"/>
      <c r="K453" s="184">
        <v>100</v>
      </c>
      <c r="L453" s="184">
        <f t="shared" si="13"/>
        <v>2575</v>
      </c>
      <c r="M453" s="199"/>
    </row>
    <row r="454" s="183" customFormat="1" ht="30" customHeight="1" spans="1:13">
      <c r="A454" s="184">
        <v>449</v>
      </c>
      <c r="B454" s="184" t="s">
        <v>3528</v>
      </c>
      <c r="C454" s="184" t="s">
        <v>3096</v>
      </c>
      <c r="D454" s="184" t="s">
        <v>3290</v>
      </c>
      <c r="E454" s="184" t="s">
        <v>543</v>
      </c>
      <c r="F454" s="184" t="s">
        <v>3528</v>
      </c>
      <c r="G454" s="184" t="s">
        <v>22</v>
      </c>
      <c r="H454" s="191">
        <f t="shared" ref="H454:H517" si="14">I454+J454</f>
        <v>18.14</v>
      </c>
      <c r="I454" s="203">
        <v>18.14</v>
      </c>
      <c r="J454" s="203"/>
      <c r="K454" s="184">
        <v>100</v>
      </c>
      <c r="L454" s="184">
        <f t="shared" ref="L454:L517" si="15">H454*K454</f>
        <v>1814</v>
      </c>
      <c r="M454" s="199"/>
    </row>
    <row r="455" s="183" customFormat="1" ht="30" customHeight="1" spans="1:13">
      <c r="A455" s="184">
        <v>450</v>
      </c>
      <c r="B455" s="184" t="s">
        <v>3529</v>
      </c>
      <c r="C455" s="184" t="s">
        <v>3096</v>
      </c>
      <c r="D455" s="184" t="s">
        <v>3290</v>
      </c>
      <c r="E455" s="184" t="s">
        <v>543</v>
      </c>
      <c r="F455" s="184" t="s">
        <v>3529</v>
      </c>
      <c r="G455" s="184" t="s">
        <v>22</v>
      </c>
      <c r="H455" s="191">
        <f t="shared" si="14"/>
        <v>21.64</v>
      </c>
      <c r="I455" s="203">
        <v>21.64</v>
      </c>
      <c r="J455" s="203"/>
      <c r="K455" s="184">
        <v>100</v>
      </c>
      <c r="L455" s="184">
        <f t="shared" si="15"/>
        <v>2164</v>
      </c>
      <c r="M455" s="199"/>
    </row>
    <row r="456" s="183" customFormat="1" ht="30" customHeight="1" spans="1:13">
      <c r="A456" s="184">
        <v>451</v>
      </c>
      <c r="B456" s="184" t="s">
        <v>3530</v>
      </c>
      <c r="C456" s="184" t="s">
        <v>3096</v>
      </c>
      <c r="D456" s="184" t="s">
        <v>3290</v>
      </c>
      <c r="E456" s="184" t="s">
        <v>543</v>
      </c>
      <c r="F456" s="184" t="s">
        <v>3530</v>
      </c>
      <c r="G456" s="184" t="s">
        <v>22</v>
      </c>
      <c r="H456" s="191">
        <f t="shared" si="14"/>
        <v>25.74</v>
      </c>
      <c r="I456" s="203">
        <v>25.74</v>
      </c>
      <c r="J456" s="203"/>
      <c r="K456" s="184">
        <v>100</v>
      </c>
      <c r="L456" s="184">
        <f t="shared" si="15"/>
        <v>2574</v>
      </c>
      <c r="M456" s="199"/>
    </row>
    <row r="457" s="183" customFormat="1" ht="30" customHeight="1" spans="1:13">
      <c r="A457" s="184">
        <v>452</v>
      </c>
      <c r="B457" s="184" t="s">
        <v>3531</v>
      </c>
      <c r="C457" s="184" t="s">
        <v>3096</v>
      </c>
      <c r="D457" s="184" t="s">
        <v>3290</v>
      </c>
      <c r="E457" s="184" t="s">
        <v>543</v>
      </c>
      <c r="F457" s="184" t="s">
        <v>3531</v>
      </c>
      <c r="G457" s="184" t="s">
        <v>22</v>
      </c>
      <c r="H457" s="191">
        <f t="shared" si="14"/>
        <v>21.41</v>
      </c>
      <c r="I457" s="203">
        <v>21.41</v>
      </c>
      <c r="J457" s="203"/>
      <c r="K457" s="184">
        <v>100</v>
      </c>
      <c r="L457" s="184">
        <f t="shared" si="15"/>
        <v>2141</v>
      </c>
      <c r="M457" s="199"/>
    </row>
    <row r="458" s="183" customFormat="1" ht="30" customHeight="1" spans="1:13">
      <c r="A458" s="184">
        <v>453</v>
      </c>
      <c r="B458" s="184" t="s">
        <v>3532</v>
      </c>
      <c r="C458" s="184" t="s">
        <v>3096</v>
      </c>
      <c r="D458" s="184" t="s">
        <v>3290</v>
      </c>
      <c r="E458" s="184" t="s">
        <v>543</v>
      </c>
      <c r="F458" s="184" t="s">
        <v>3532</v>
      </c>
      <c r="G458" s="184" t="s">
        <v>22</v>
      </c>
      <c r="H458" s="191">
        <f t="shared" si="14"/>
        <v>22.48</v>
      </c>
      <c r="I458" s="203">
        <v>22.48</v>
      </c>
      <c r="J458" s="203"/>
      <c r="K458" s="184">
        <v>100</v>
      </c>
      <c r="L458" s="184">
        <f t="shared" si="15"/>
        <v>2248</v>
      </c>
      <c r="M458" s="199"/>
    </row>
    <row r="459" s="183" customFormat="1" ht="30" customHeight="1" spans="1:13">
      <c r="A459" s="184">
        <v>454</v>
      </c>
      <c r="B459" s="184" t="s">
        <v>3533</v>
      </c>
      <c r="C459" s="184" t="s">
        <v>3096</v>
      </c>
      <c r="D459" s="184" t="s">
        <v>3290</v>
      </c>
      <c r="E459" s="184" t="s">
        <v>543</v>
      </c>
      <c r="F459" s="184" t="s">
        <v>3533</v>
      </c>
      <c r="G459" s="184" t="s">
        <v>22</v>
      </c>
      <c r="H459" s="191">
        <f t="shared" si="14"/>
        <v>19.09</v>
      </c>
      <c r="I459" s="203">
        <v>19.09</v>
      </c>
      <c r="J459" s="203"/>
      <c r="K459" s="184">
        <v>100</v>
      </c>
      <c r="L459" s="184">
        <f t="shared" si="15"/>
        <v>1909</v>
      </c>
      <c r="M459" s="199"/>
    </row>
    <row r="460" s="183" customFormat="1" ht="30" customHeight="1" spans="1:13">
      <c r="A460" s="184">
        <v>455</v>
      </c>
      <c r="B460" s="184" t="s">
        <v>3534</v>
      </c>
      <c r="C460" s="184" t="s">
        <v>3096</v>
      </c>
      <c r="D460" s="184" t="s">
        <v>3290</v>
      </c>
      <c r="E460" s="184" t="s">
        <v>543</v>
      </c>
      <c r="F460" s="184" t="s">
        <v>3534</v>
      </c>
      <c r="G460" s="184" t="s">
        <v>22</v>
      </c>
      <c r="H460" s="191">
        <f t="shared" si="14"/>
        <v>21.65</v>
      </c>
      <c r="I460" s="203">
        <v>21.65</v>
      </c>
      <c r="J460" s="203"/>
      <c r="K460" s="184">
        <v>100</v>
      </c>
      <c r="L460" s="184">
        <f t="shared" si="15"/>
        <v>2165</v>
      </c>
      <c r="M460" s="199"/>
    </row>
    <row r="461" s="183" customFormat="1" ht="30" customHeight="1" spans="1:13">
      <c r="A461" s="184">
        <v>456</v>
      </c>
      <c r="B461" s="184" t="s">
        <v>3535</v>
      </c>
      <c r="C461" s="184" t="s">
        <v>3096</v>
      </c>
      <c r="D461" s="184" t="s">
        <v>3290</v>
      </c>
      <c r="E461" s="184" t="s">
        <v>543</v>
      </c>
      <c r="F461" s="184" t="s">
        <v>3535</v>
      </c>
      <c r="G461" s="184" t="s">
        <v>22</v>
      </c>
      <c r="H461" s="191">
        <f t="shared" si="14"/>
        <v>20.02</v>
      </c>
      <c r="I461" s="203">
        <v>20.02</v>
      </c>
      <c r="J461" s="203"/>
      <c r="K461" s="184">
        <v>100</v>
      </c>
      <c r="L461" s="184">
        <f t="shared" si="15"/>
        <v>2002</v>
      </c>
      <c r="M461" s="199"/>
    </row>
    <row r="462" s="183" customFormat="1" ht="30" customHeight="1" spans="1:13">
      <c r="A462" s="184">
        <v>457</v>
      </c>
      <c r="B462" s="184" t="s">
        <v>3536</v>
      </c>
      <c r="C462" s="184" t="s">
        <v>3096</v>
      </c>
      <c r="D462" s="184" t="s">
        <v>3290</v>
      </c>
      <c r="E462" s="184" t="s">
        <v>543</v>
      </c>
      <c r="F462" s="184" t="s">
        <v>3536</v>
      </c>
      <c r="G462" s="184" t="s">
        <v>22</v>
      </c>
      <c r="H462" s="191">
        <f t="shared" si="14"/>
        <v>11.75</v>
      </c>
      <c r="I462" s="203">
        <v>11.75</v>
      </c>
      <c r="J462" s="203"/>
      <c r="K462" s="184">
        <v>100</v>
      </c>
      <c r="L462" s="184">
        <f t="shared" si="15"/>
        <v>1175</v>
      </c>
      <c r="M462" s="199"/>
    </row>
    <row r="463" s="183" customFormat="1" ht="30" customHeight="1" spans="1:13">
      <c r="A463" s="184">
        <v>458</v>
      </c>
      <c r="B463" s="184" t="s">
        <v>3537</v>
      </c>
      <c r="C463" s="184" t="s">
        <v>3096</v>
      </c>
      <c r="D463" s="184" t="s">
        <v>3290</v>
      </c>
      <c r="E463" s="184" t="s">
        <v>543</v>
      </c>
      <c r="F463" s="184" t="s">
        <v>3537</v>
      </c>
      <c r="G463" s="184" t="s">
        <v>22</v>
      </c>
      <c r="H463" s="191">
        <f t="shared" si="14"/>
        <v>3.88</v>
      </c>
      <c r="I463" s="203">
        <v>3.88</v>
      </c>
      <c r="J463" s="203"/>
      <c r="K463" s="184">
        <v>100</v>
      </c>
      <c r="L463" s="184">
        <f t="shared" si="15"/>
        <v>388</v>
      </c>
      <c r="M463" s="199"/>
    </row>
    <row r="464" s="183" customFormat="1" ht="30" customHeight="1" spans="1:13">
      <c r="A464" s="184">
        <v>459</v>
      </c>
      <c r="B464" s="184" t="s">
        <v>3538</v>
      </c>
      <c r="C464" s="184" t="s">
        <v>3096</v>
      </c>
      <c r="D464" s="184" t="s">
        <v>3290</v>
      </c>
      <c r="E464" s="184" t="s">
        <v>543</v>
      </c>
      <c r="F464" s="184" t="s">
        <v>3538</v>
      </c>
      <c r="G464" s="184" t="s">
        <v>22</v>
      </c>
      <c r="H464" s="191">
        <f t="shared" si="14"/>
        <v>17.3</v>
      </c>
      <c r="I464" s="203">
        <v>17.3</v>
      </c>
      <c r="J464" s="203"/>
      <c r="K464" s="184">
        <v>100</v>
      </c>
      <c r="L464" s="184">
        <f t="shared" si="15"/>
        <v>1730</v>
      </c>
      <c r="M464" s="262" t="s">
        <v>3539</v>
      </c>
    </row>
    <row r="465" s="183" customFormat="1" ht="30" customHeight="1" spans="1:13">
      <c r="A465" s="184">
        <v>460</v>
      </c>
      <c r="B465" s="184" t="s">
        <v>3540</v>
      </c>
      <c r="C465" s="184" t="s">
        <v>3096</v>
      </c>
      <c r="D465" s="184" t="s">
        <v>3290</v>
      </c>
      <c r="E465" s="184" t="s">
        <v>543</v>
      </c>
      <c r="F465" s="184" t="s">
        <v>3540</v>
      </c>
      <c r="G465" s="184" t="s">
        <v>22</v>
      </c>
      <c r="H465" s="191">
        <f t="shared" si="14"/>
        <v>6.5</v>
      </c>
      <c r="I465" s="203">
        <v>6.5</v>
      </c>
      <c r="J465" s="203"/>
      <c r="K465" s="184">
        <v>100</v>
      </c>
      <c r="L465" s="184">
        <f t="shared" si="15"/>
        <v>650</v>
      </c>
      <c r="M465" s="199"/>
    </row>
    <row r="466" s="183" customFormat="1" ht="30" customHeight="1" spans="1:13">
      <c r="A466" s="184">
        <v>461</v>
      </c>
      <c r="B466" s="184" t="s">
        <v>3541</v>
      </c>
      <c r="C466" s="184" t="s">
        <v>3096</v>
      </c>
      <c r="D466" s="184" t="s">
        <v>3290</v>
      </c>
      <c r="E466" s="184" t="s">
        <v>543</v>
      </c>
      <c r="F466" s="184" t="s">
        <v>3541</v>
      </c>
      <c r="G466" s="184" t="s">
        <v>22</v>
      </c>
      <c r="H466" s="191">
        <f t="shared" si="14"/>
        <v>8.53</v>
      </c>
      <c r="I466" s="203">
        <v>8.53</v>
      </c>
      <c r="J466" s="203"/>
      <c r="K466" s="184">
        <v>100</v>
      </c>
      <c r="L466" s="184">
        <f t="shared" si="15"/>
        <v>853</v>
      </c>
      <c r="M466" s="199"/>
    </row>
    <row r="467" s="183" customFormat="1" ht="30" customHeight="1" spans="1:13">
      <c r="A467" s="184">
        <v>462</v>
      </c>
      <c r="B467" s="184" t="s">
        <v>3542</v>
      </c>
      <c r="C467" s="184" t="s">
        <v>3096</v>
      </c>
      <c r="D467" s="184" t="s">
        <v>3290</v>
      </c>
      <c r="E467" s="184" t="s">
        <v>543</v>
      </c>
      <c r="F467" s="184" t="s">
        <v>3542</v>
      </c>
      <c r="G467" s="184" t="s">
        <v>22</v>
      </c>
      <c r="H467" s="191">
        <f t="shared" si="14"/>
        <v>15.32</v>
      </c>
      <c r="I467" s="203">
        <v>15.32</v>
      </c>
      <c r="J467" s="203"/>
      <c r="K467" s="184">
        <v>100</v>
      </c>
      <c r="L467" s="184">
        <f t="shared" si="15"/>
        <v>1532</v>
      </c>
      <c r="M467" s="199"/>
    </row>
    <row r="468" s="183" customFormat="1" ht="30" customHeight="1" spans="1:13">
      <c r="A468" s="184">
        <v>463</v>
      </c>
      <c r="B468" s="184" t="s">
        <v>3543</v>
      </c>
      <c r="C468" s="184" t="s">
        <v>3096</v>
      </c>
      <c r="D468" s="184" t="s">
        <v>3290</v>
      </c>
      <c r="E468" s="184" t="s">
        <v>543</v>
      </c>
      <c r="F468" s="184" t="s">
        <v>3543</v>
      </c>
      <c r="G468" s="184" t="s">
        <v>22</v>
      </c>
      <c r="H468" s="191">
        <f t="shared" si="14"/>
        <v>16.15</v>
      </c>
      <c r="I468" s="203">
        <v>16.15</v>
      </c>
      <c r="J468" s="203"/>
      <c r="K468" s="184">
        <v>100</v>
      </c>
      <c r="L468" s="184">
        <f t="shared" si="15"/>
        <v>1615</v>
      </c>
      <c r="M468" s="199"/>
    </row>
    <row r="469" s="183" customFormat="1" ht="30" customHeight="1" spans="1:13">
      <c r="A469" s="184">
        <v>464</v>
      </c>
      <c r="B469" s="184" t="s">
        <v>3544</v>
      </c>
      <c r="C469" s="184" t="s">
        <v>3096</v>
      </c>
      <c r="D469" s="184" t="s">
        <v>3290</v>
      </c>
      <c r="E469" s="184" t="s">
        <v>543</v>
      </c>
      <c r="F469" s="184" t="s">
        <v>3544</v>
      </c>
      <c r="G469" s="184" t="s">
        <v>22</v>
      </c>
      <c r="H469" s="191">
        <f t="shared" si="14"/>
        <v>25.74</v>
      </c>
      <c r="I469" s="203">
        <v>25.74</v>
      </c>
      <c r="J469" s="203"/>
      <c r="K469" s="184">
        <v>100</v>
      </c>
      <c r="L469" s="184">
        <f t="shared" si="15"/>
        <v>2574</v>
      </c>
      <c r="M469" s="199"/>
    </row>
    <row r="470" s="183" customFormat="1" ht="30" customHeight="1" spans="1:13">
      <c r="A470" s="184">
        <v>465</v>
      </c>
      <c r="B470" s="184" t="s">
        <v>3545</v>
      </c>
      <c r="C470" s="184" t="s">
        <v>3096</v>
      </c>
      <c r="D470" s="184" t="s">
        <v>3290</v>
      </c>
      <c r="E470" s="184" t="s">
        <v>543</v>
      </c>
      <c r="F470" s="184" t="s">
        <v>3545</v>
      </c>
      <c r="G470" s="184" t="s">
        <v>22</v>
      </c>
      <c r="H470" s="191">
        <f t="shared" si="14"/>
        <v>25.27</v>
      </c>
      <c r="I470" s="203">
        <v>25.27</v>
      </c>
      <c r="J470" s="203"/>
      <c r="K470" s="184">
        <v>100</v>
      </c>
      <c r="L470" s="184">
        <f t="shared" si="15"/>
        <v>2527</v>
      </c>
      <c r="M470" s="199"/>
    </row>
    <row r="471" s="183" customFormat="1" ht="30" customHeight="1" spans="1:13">
      <c r="A471" s="184">
        <v>466</v>
      </c>
      <c r="B471" s="184" t="s">
        <v>3546</v>
      </c>
      <c r="C471" s="184" t="s">
        <v>3096</v>
      </c>
      <c r="D471" s="184" t="s">
        <v>3290</v>
      </c>
      <c r="E471" s="184" t="s">
        <v>543</v>
      </c>
      <c r="F471" s="184" t="s">
        <v>3546</v>
      </c>
      <c r="G471" s="184" t="s">
        <v>22</v>
      </c>
      <c r="H471" s="191">
        <f t="shared" si="14"/>
        <v>17.76</v>
      </c>
      <c r="I471" s="203">
        <v>17.76</v>
      </c>
      <c r="J471" s="203"/>
      <c r="K471" s="184">
        <v>100</v>
      </c>
      <c r="L471" s="184">
        <f t="shared" si="15"/>
        <v>1776</v>
      </c>
      <c r="M471" s="199"/>
    </row>
    <row r="472" s="183" customFormat="1" ht="30" customHeight="1" spans="1:13">
      <c r="A472" s="184">
        <v>467</v>
      </c>
      <c r="B472" s="184" t="s">
        <v>3547</v>
      </c>
      <c r="C472" s="184" t="s">
        <v>3096</v>
      </c>
      <c r="D472" s="184" t="s">
        <v>3290</v>
      </c>
      <c r="E472" s="184" t="s">
        <v>543</v>
      </c>
      <c r="F472" s="184" t="s">
        <v>3547</v>
      </c>
      <c r="G472" s="184" t="s">
        <v>22</v>
      </c>
      <c r="H472" s="191">
        <f t="shared" si="14"/>
        <v>17.76</v>
      </c>
      <c r="I472" s="203">
        <v>17.76</v>
      </c>
      <c r="J472" s="203"/>
      <c r="K472" s="184">
        <v>100</v>
      </c>
      <c r="L472" s="184">
        <f t="shared" si="15"/>
        <v>1776</v>
      </c>
      <c r="M472" s="199"/>
    </row>
    <row r="473" s="183" customFormat="1" ht="30" customHeight="1" spans="1:13">
      <c r="A473" s="184">
        <v>468</v>
      </c>
      <c r="B473" s="184" t="s">
        <v>3548</v>
      </c>
      <c r="C473" s="184" t="s">
        <v>3096</v>
      </c>
      <c r="D473" s="184" t="s">
        <v>3290</v>
      </c>
      <c r="E473" s="184" t="s">
        <v>543</v>
      </c>
      <c r="F473" s="184" t="s">
        <v>3548</v>
      </c>
      <c r="G473" s="184" t="s">
        <v>22</v>
      </c>
      <c r="H473" s="191">
        <f t="shared" si="14"/>
        <v>19.92</v>
      </c>
      <c r="I473" s="203">
        <v>19.92</v>
      </c>
      <c r="J473" s="203"/>
      <c r="K473" s="184">
        <v>100</v>
      </c>
      <c r="L473" s="184">
        <f t="shared" si="15"/>
        <v>1992</v>
      </c>
      <c r="M473" s="199"/>
    </row>
    <row r="474" s="183" customFormat="1" ht="30" customHeight="1" spans="1:13">
      <c r="A474" s="184">
        <v>469</v>
      </c>
      <c r="B474" s="184" t="s">
        <v>3549</v>
      </c>
      <c r="C474" s="184" t="s">
        <v>3096</v>
      </c>
      <c r="D474" s="184" t="s">
        <v>3290</v>
      </c>
      <c r="E474" s="184" t="s">
        <v>543</v>
      </c>
      <c r="F474" s="184" t="s">
        <v>3549</v>
      </c>
      <c r="G474" s="184" t="s">
        <v>22</v>
      </c>
      <c r="H474" s="191">
        <f t="shared" si="14"/>
        <v>5.09</v>
      </c>
      <c r="I474" s="203">
        <v>5.09</v>
      </c>
      <c r="J474" s="203"/>
      <c r="K474" s="184">
        <v>100</v>
      </c>
      <c r="L474" s="184">
        <f t="shared" si="15"/>
        <v>509</v>
      </c>
      <c r="M474" s="199"/>
    </row>
    <row r="475" s="183" customFormat="1" ht="30" customHeight="1" spans="1:13">
      <c r="A475" s="184">
        <v>470</v>
      </c>
      <c r="B475" s="184" t="s">
        <v>3550</v>
      </c>
      <c r="C475" s="184" t="s">
        <v>3096</v>
      </c>
      <c r="D475" s="184" t="s">
        <v>3290</v>
      </c>
      <c r="E475" s="184" t="s">
        <v>543</v>
      </c>
      <c r="F475" s="184" t="s">
        <v>3550</v>
      </c>
      <c r="G475" s="184" t="s">
        <v>22</v>
      </c>
      <c r="H475" s="191">
        <f t="shared" si="14"/>
        <v>22.19</v>
      </c>
      <c r="I475" s="203">
        <v>22.19</v>
      </c>
      <c r="J475" s="203"/>
      <c r="K475" s="184">
        <v>100</v>
      </c>
      <c r="L475" s="184">
        <f t="shared" si="15"/>
        <v>2219</v>
      </c>
      <c r="M475" s="199"/>
    </row>
    <row r="476" s="183" customFormat="1" ht="30" customHeight="1" spans="1:13">
      <c r="A476" s="184">
        <v>471</v>
      </c>
      <c r="B476" s="184" t="s">
        <v>3551</v>
      </c>
      <c r="C476" s="184" t="s">
        <v>3096</v>
      </c>
      <c r="D476" s="184" t="s">
        <v>3290</v>
      </c>
      <c r="E476" s="184" t="s">
        <v>543</v>
      </c>
      <c r="F476" s="184" t="s">
        <v>3551</v>
      </c>
      <c r="G476" s="184" t="s">
        <v>22</v>
      </c>
      <c r="H476" s="191">
        <f t="shared" si="14"/>
        <v>8.14</v>
      </c>
      <c r="I476" s="203">
        <v>8.14</v>
      </c>
      <c r="J476" s="203"/>
      <c r="K476" s="184">
        <v>100</v>
      </c>
      <c r="L476" s="184">
        <f t="shared" si="15"/>
        <v>814</v>
      </c>
      <c r="M476" s="199"/>
    </row>
    <row r="477" s="183" customFormat="1" ht="30" customHeight="1" spans="1:13">
      <c r="A477" s="184">
        <v>472</v>
      </c>
      <c r="B477" s="184" t="s">
        <v>3552</v>
      </c>
      <c r="C477" s="184" t="s">
        <v>3096</v>
      </c>
      <c r="D477" s="184" t="s">
        <v>3290</v>
      </c>
      <c r="E477" s="184" t="s">
        <v>543</v>
      </c>
      <c r="F477" s="184" t="s">
        <v>3552</v>
      </c>
      <c r="G477" s="184" t="s">
        <v>22</v>
      </c>
      <c r="H477" s="191">
        <f t="shared" si="14"/>
        <v>7</v>
      </c>
      <c r="I477" s="203">
        <v>7</v>
      </c>
      <c r="J477" s="203"/>
      <c r="K477" s="184">
        <v>100</v>
      </c>
      <c r="L477" s="184">
        <f t="shared" si="15"/>
        <v>700</v>
      </c>
      <c r="M477" s="199"/>
    </row>
    <row r="478" s="183" customFormat="1" ht="30" customHeight="1" spans="1:13">
      <c r="A478" s="184">
        <v>473</v>
      </c>
      <c r="B478" s="184" t="s">
        <v>3553</v>
      </c>
      <c r="C478" s="184" t="s">
        <v>3096</v>
      </c>
      <c r="D478" s="184" t="s">
        <v>3290</v>
      </c>
      <c r="E478" s="184" t="s">
        <v>543</v>
      </c>
      <c r="F478" s="184" t="s">
        <v>3553</v>
      </c>
      <c r="G478" s="184" t="s">
        <v>22</v>
      </c>
      <c r="H478" s="191">
        <f t="shared" si="14"/>
        <v>6.58</v>
      </c>
      <c r="I478" s="203">
        <v>6.58</v>
      </c>
      <c r="J478" s="203"/>
      <c r="K478" s="184">
        <v>100</v>
      </c>
      <c r="L478" s="184">
        <f t="shared" si="15"/>
        <v>658</v>
      </c>
      <c r="M478" s="199"/>
    </row>
    <row r="479" s="183" customFormat="1" ht="30" customHeight="1" spans="1:13">
      <c r="A479" s="184">
        <v>474</v>
      </c>
      <c r="B479" s="184" t="s">
        <v>3554</v>
      </c>
      <c r="C479" s="184" t="s">
        <v>3096</v>
      </c>
      <c r="D479" s="184" t="s">
        <v>3290</v>
      </c>
      <c r="E479" s="184" t="s">
        <v>543</v>
      </c>
      <c r="F479" s="184" t="s">
        <v>3554</v>
      </c>
      <c r="G479" s="184" t="s">
        <v>22</v>
      </c>
      <c r="H479" s="191">
        <f t="shared" si="14"/>
        <v>7.43</v>
      </c>
      <c r="I479" s="203">
        <v>7.43</v>
      </c>
      <c r="J479" s="203"/>
      <c r="K479" s="184">
        <v>100</v>
      </c>
      <c r="L479" s="184">
        <f t="shared" si="15"/>
        <v>743</v>
      </c>
      <c r="M479" s="199"/>
    </row>
    <row r="480" s="183" customFormat="1" ht="30" customHeight="1" spans="1:13">
      <c r="A480" s="184">
        <v>475</v>
      </c>
      <c r="B480" s="184" t="s">
        <v>3555</v>
      </c>
      <c r="C480" s="184" t="s">
        <v>3096</v>
      </c>
      <c r="D480" s="184" t="s">
        <v>3290</v>
      </c>
      <c r="E480" s="184" t="s">
        <v>543</v>
      </c>
      <c r="F480" s="184" t="s">
        <v>3555</v>
      </c>
      <c r="G480" s="184" t="s">
        <v>22</v>
      </c>
      <c r="H480" s="191">
        <f t="shared" si="14"/>
        <v>14.73</v>
      </c>
      <c r="I480" s="203">
        <v>14.73</v>
      </c>
      <c r="J480" s="203"/>
      <c r="K480" s="184">
        <v>100</v>
      </c>
      <c r="L480" s="184">
        <f t="shared" si="15"/>
        <v>1473</v>
      </c>
      <c r="M480" s="262" t="s">
        <v>3556</v>
      </c>
    </row>
    <row r="481" s="183" customFormat="1" ht="30" customHeight="1" spans="1:13">
      <c r="A481" s="184">
        <v>476</v>
      </c>
      <c r="B481" s="184" t="s">
        <v>3557</v>
      </c>
      <c r="C481" s="184" t="s">
        <v>3096</v>
      </c>
      <c r="D481" s="184" t="s">
        <v>3290</v>
      </c>
      <c r="E481" s="184" t="s">
        <v>543</v>
      </c>
      <c r="F481" s="184" t="s">
        <v>3557</v>
      </c>
      <c r="G481" s="184" t="s">
        <v>22</v>
      </c>
      <c r="H481" s="191">
        <f t="shared" si="14"/>
        <v>30.24</v>
      </c>
      <c r="I481" s="203">
        <v>30.24</v>
      </c>
      <c r="J481" s="203"/>
      <c r="K481" s="184">
        <v>100</v>
      </c>
      <c r="L481" s="184">
        <f t="shared" si="15"/>
        <v>3024</v>
      </c>
      <c r="M481" s="199"/>
    </row>
    <row r="482" s="183" customFormat="1" ht="30" customHeight="1" spans="1:13">
      <c r="A482" s="184">
        <v>477</v>
      </c>
      <c r="B482" s="184" t="s">
        <v>3558</v>
      </c>
      <c r="C482" s="184" t="s">
        <v>3096</v>
      </c>
      <c r="D482" s="184" t="s">
        <v>3290</v>
      </c>
      <c r="E482" s="184" t="s">
        <v>543</v>
      </c>
      <c r="F482" s="184" t="s">
        <v>3558</v>
      </c>
      <c r="G482" s="184" t="s">
        <v>22</v>
      </c>
      <c r="H482" s="191">
        <f t="shared" si="14"/>
        <v>18.45</v>
      </c>
      <c r="I482" s="203">
        <v>18.45</v>
      </c>
      <c r="J482" s="203"/>
      <c r="K482" s="184">
        <v>100</v>
      </c>
      <c r="L482" s="184">
        <f t="shared" si="15"/>
        <v>1845</v>
      </c>
      <c r="M482" s="199"/>
    </row>
    <row r="483" s="183" customFormat="1" ht="30" customHeight="1" spans="1:13">
      <c r="A483" s="184">
        <v>478</v>
      </c>
      <c r="B483" s="184" t="s">
        <v>3559</v>
      </c>
      <c r="C483" s="184" t="s">
        <v>3096</v>
      </c>
      <c r="D483" s="184" t="s">
        <v>3290</v>
      </c>
      <c r="E483" s="184" t="s">
        <v>543</v>
      </c>
      <c r="F483" s="184" t="s">
        <v>3559</v>
      </c>
      <c r="G483" s="184" t="s">
        <v>22</v>
      </c>
      <c r="H483" s="191">
        <f t="shared" si="14"/>
        <v>15.9</v>
      </c>
      <c r="I483" s="203">
        <v>15.9</v>
      </c>
      <c r="J483" s="203"/>
      <c r="K483" s="184">
        <v>100</v>
      </c>
      <c r="L483" s="184">
        <f t="shared" si="15"/>
        <v>1590</v>
      </c>
      <c r="M483" s="199"/>
    </row>
    <row r="484" s="183" customFormat="1" ht="30" customHeight="1" spans="1:13">
      <c r="A484" s="184">
        <v>479</v>
      </c>
      <c r="B484" s="184" t="s">
        <v>3560</v>
      </c>
      <c r="C484" s="184" t="s">
        <v>3096</v>
      </c>
      <c r="D484" s="184" t="s">
        <v>3290</v>
      </c>
      <c r="E484" s="184" t="s">
        <v>543</v>
      </c>
      <c r="F484" s="184" t="s">
        <v>3560</v>
      </c>
      <c r="G484" s="184" t="s">
        <v>22</v>
      </c>
      <c r="H484" s="191">
        <f t="shared" si="14"/>
        <v>27.71</v>
      </c>
      <c r="I484" s="203">
        <v>27.71</v>
      </c>
      <c r="J484" s="203"/>
      <c r="K484" s="184">
        <v>100</v>
      </c>
      <c r="L484" s="184">
        <f t="shared" si="15"/>
        <v>2771</v>
      </c>
      <c r="M484" s="199"/>
    </row>
    <row r="485" s="183" customFormat="1" ht="30" customHeight="1" spans="1:13">
      <c r="A485" s="184">
        <v>480</v>
      </c>
      <c r="B485" s="184" t="s">
        <v>3561</v>
      </c>
      <c r="C485" s="184" t="s">
        <v>3096</v>
      </c>
      <c r="D485" s="184" t="s">
        <v>3290</v>
      </c>
      <c r="E485" s="184" t="s">
        <v>543</v>
      </c>
      <c r="F485" s="184" t="s">
        <v>3561</v>
      </c>
      <c r="G485" s="184" t="s">
        <v>22</v>
      </c>
      <c r="H485" s="191">
        <f t="shared" si="14"/>
        <v>7.97</v>
      </c>
      <c r="I485" s="203">
        <v>7.97</v>
      </c>
      <c r="J485" s="203"/>
      <c r="K485" s="184">
        <v>100</v>
      </c>
      <c r="L485" s="184">
        <f t="shared" si="15"/>
        <v>797</v>
      </c>
      <c r="M485" s="199"/>
    </row>
    <row r="486" s="183" customFormat="1" ht="30" customHeight="1" spans="1:13">
      <c r="A486" s="184">
        <v>481</v>
      </c>
      <c r="B486" s="184" t="s">
        <v>3562</v>
      </c>
      <c r="C486" s="184" t="s">
        <v>3096</v>
      </c>
      <c r="D486" s="184" t="s">
        <v>3290</v>
      </c>
      <c r="E486" s="184" t="s">
        <v>543</v>
      </c>
      <c r="F486" s="184" t="s">
        <v>3562</v>
      </c>
      <c r="G486" s="184" t="s">
        <v>22</v>
      </c>
      <c r="H486" s="191">
        <f t="shared" si="14"/>
        <v>23.17</v>
      </c>
      <c r="I486" s="203">
        <v>23.17</v>
      </c>
      <c r="J486" s="203"/>
      <c r="K486" s="184">
        <v>100</v>
      </c>
      <c r="L486" s="184">
        <f t="shared" si="15"/>
        <v>2317</v>
      </c>
      <c r="M486" s="199"/>
    </row>
    <row r="487" s="183" customFormat="1" ht="30" customHeight="1" spans="1:13">
      <c r="A487" s="184">
        <v>482</v>
      </c>
      <c r="B487" s="184" t="s">
        <v>3563</v>
      </c>
      <c r="C487" s="184" t="s">
        <v>3096</v>
      </c>
      <c r="D487" s="184" t="s">
        <v>3290</v>
      </c>
      <c r="E487" s="184" t="s">
        <v>543</v>
      </c>
      <c r="F487" s="184" t="s">
        <v>3563</v>
      </c>
      <c r="G487" s="184" t="s">
        <v>22</v>
      </c>
      <c r="H487" s="191">
        <f t="shared" si="14"/>
        <v>13.72</v>
      </c>
      <c r="I487" s="203">
        <v>13.72</v>
      </c>
      <c r="J487" s="203"/>
      <c r="K487" s="184">
        <v>100</v>
      </c>
      <c r="L487" s="184">
        <f t="shared" si="15"/>
        <v>1372</v>
      </c>
      <c r="M487" s="199"/>
    </row>
    <row r="488" s="183" customFormat="1" ht="30" customHeight="1" spans="1:13">
      <c r="A488" s="184">
        <v>483</v>
      </c>
      <c r="B488" s="184" t="s">
        <v>1061</v>
      </c>
      <c r="C488" s="184" t="s">
        <v>3096</v>
      </c>
      <c r="D488" s="184" t="s">
        <v>3290</v>
      </c>
      <c r="E488" s="184" t="s">
        <v>543</v>
      </c>
      <c r="F488" s="184" t="s">
        <v>1061</v>
      </c>
      <c r="G488" s="184" t="s">
        <v>22</v>
      </c>
      <c r="H488" s="191">
        <f t="shared" si="14"/>
        <v>9.38</v>
      </c>
      <c r="I488" s="203">
        <v>9.38</v>
      </c>
      <c r="J488" s="203"/>
      <c r="K488" s="184">
        <v>100</v>
      </c>
      <c r="L488" s="184">
        <f t="shared" si="15"/>
        <v>938</v>
      </c>
      <c r="M488" s="199"/>
    </row>
    <row r="489" s="183" customFormat="1" ht="30" customHeight="1" spans="1:13">
      <c r="A489" s="184">
        <v>484</v>
      </c>
      <c r="B489" s="184" t="s">
        <v>3564</v>
      </c>
      <c r="C489" s="184" t="s">
        <v>3096</v>
      </c>
      <c r="D489" s="184" t="s">
        <v>3290</v>
      </c>
      <c r="E489" s="184" t="s">
        <v>543</v>
      </c>
      <c r="F489" s="184" t="s">
        <v>3564</v>
      </c>
      <c r="G489" s="184" t="s">
        <v>22</v>
      </c>
      <c r="H489" s="191">
        <f t="shared" si="14"/>
        <v>10.59</v>
      </c>
      <c r="I489" s="203">
        <v>10.59</v>
      </c>
      <c r="J489" s="203"/>
      <c r="K489" s="184">
        <v>100</v>
      </c>
      <c r="L489" s="184">
        <f t="shared" si="15"/>
        <v>1059</v>
      </c>
      <c r="M489" s="199"/>
    </row>
    <row r="490" s="183" customFormat="1" ht="30" customHeight="1" spans="1:13">
      <c r="A490" s="184">
        <v>485</v>
      </c>
      <c r="B490" s="184" t="s">
        <v>3565</v>
      </c>
      <c r="C490" s="184" t="s">
        <v>3096</v>
      </c>
      <c r="D490" s="184" t="s">
        <v>3290</v>
      </c>
      <c r="E490" s="184" t="s">
        <v>543</v>
      </c>
      <c r="F490" s="184" t="s">
        <v>3565</v>
      </c>
      <c r="G490" s="184" t="s">
        <v>22</v>
      </c>
      <c r="H490" s="191">
        <f t="shared" si="14"/>
        <v>31.49</v>
      </c>
      <c r="I490" s="203">
        <v>31.49</v>
      </c>
      <c r="J490" s="203"/>
      <c r="K490" s="184">
        <v>100</v>
      </c>
      <c r="L490" s="184">
        <f t="shared" si="15"/>
        <v>3149</v>
      </c>
      <c r="M490" s="199"/>
    </row>
    <row r="491" s="183" customFormat="1" ht="30" customHeight="1" spans="1:13">
      <c r="A491" s="184">
        <v>486</v>
      </c>
      <c r="B491" s="184" t="s">
        <v>3566</v>
      </c>
      <c r="C491" s="184" t="s">
        <v>3096</v>
      </c>
      <c r="D491" s="184" t="s">
        <v>3290</v>
      </c>
      <c r="E491" s="184" t="s">
        <v>543</v>
      </c>
      <c r="F491" s="184" t="s">
        <v>3566</v>
      </c>
      <c r="G491" s="184" t="s">
        <v>22</v>
      </c>
      <c r="H491" s="191">
        <f t="shared" si="14"/>
        <v>7</v>
      </c>
      <c r="I491" s="203">
        <v>7</v>
      </c>
      <c r="J491" s="203"/>
      <c r="K491" s="184">
        <v>100</v>
      </c>
      <c r="L491" s="184">
        <f t="shared" si="15"/>
        <v>700</v>
      </c>
      <c r="M491" s="199"/>
    </row>
    <row r="492" s="183" customFormat="1" ht="30" customHeight="1" spans="1:13">
      <c r="A492" s="184">
        <v>487</v>
      </c>
      <c r="B492" s="184" t="s">
        <v>3567</v>
      </c>
      <c r="C492" s="184" t="s">
        <v>3096</v>
      </c>
      <c r="D492" s="184" t="s">
        <v>3290</v>
      </c>
      <c r="E492" s="184" t="s">
        <v>543</v>
      </c>
      <c r="F492" s="184" t="s">
        <v>3567</v>
      </c>
      <c r="G492" s="184" t="s">
        <v>22</v>
      </c>
      <c r="H492" s="191">
        <f t="shared" si="14"/>
        <v>27.05</v>
      </c>
      <c r="I492" s="203">
        <v>27.05</v>
      </c>
      <c r="J492" s="203"/>
      <c r="K492" s="184">
        <v>100</v>
      </c>
      <c r="L492" s="184">
        <f t="shared" si="15"/>
        <v>2705</v>
      </c>
      <c r="M492" s="199"/>
    </row>
    <row r="493" s="184" customFormat="1" ht="30" customHeight="1" spans="1:12">
      <c r="A493" s="184">
        <v>488</v>
      </c>
      <c r="B493" s="184" t="s">
        <v>3568</v>
      </c>
      <c r="C493" s="184" t="s">
        <v>3096</v>
      </c>
      <c r="D493" s="184" t="s">
        <v>3569</v>
      </c>
      <c r="E493" s="184" t="s">
        <v>241</v>
      </c>
      <c r="F493" s="184" t="s">
        <v>3568</v>
      </c>
      <c r="G493" s="184" t="s">
        <v>22</v>
      </c>
      <c r="H493" s="191">
        <f t="shared" si="14"/>
        <v>15.34</v>
      </c>
      <c r="I493" s="184">
        <v>6.99</v>
      </c>
      <c r="J493" s="184">
        <v>8.35</v>
      </c>
      <c r="K493" s="184">
        <v>100</v>
      </c>
      <c r="L493" s="184">
        <f t="shared" si="15"/>
        <v>1534</v>
      </c>
    </row>
    <row r="494" s="184" customFormat="1" ht="30" customHeight="1" spans="1:12">
      <c r="A494" s="184">
        <v>489</v>
      </c>
      <c r="B494" s="184" t="s">
        <v>3570</v>
      </c>
      <c r="C494" s="184" t="s">
        <v>3096</v>
      </c>
      <c r="D494" s="184" t="s">
        <v>3569</v>
      </c>
      <c r="E494" s="184" t="s">
        <v>241</v>
      </c>
      <c r="F494" s="184" t="s">
        <v>3570</v>
      </c>
      <c r="G494" s="184" t="s">
        <v>22</v>
      </c>
      <c r="H494" s="191">
        <f t="shared" si="14"/>
        <v>12.52</v>
      </c>
      <c r="I494" s="184">
        <v>5.99</v>
      </c>
      <c r="J494" s="184">
        <v>6.53</v>
      </c>
      <c r="K494" s="184">
        <v>100</v>
      </c>
      <c r="L494" s="184">
        <f t="shared" si="15"/>
        <v>1252</v>
      </c>
    </row>
    <row r="495" s="184" customFormat="1" ht="30" customHeight="1" spans="1:12">
      <c r="A495" s="184">
        <v>490</v>
      </c>
      <c r="B495" s="184" t="s">
        <v>3571</v>
      </c>
      <c r="C495" s="184" t="s">
        <v>3096</v>
      </c>
      <c r="D495" s="184" t="s">
        <v>3569</v>
      </c>
      <c r="E495" s="184" t="s">
        <v>241</v>
      </c>
      <c r="F495" s="184" t="s">
        <v>3571</v>
      </c>
      <c r="G495" s="184" t="s">
        <v>22</v>
      </c>
      <c r="H495" s="191">
        <f t="shared" si="14"/>
        <v>15.19</v>
      </c>
      <c r="I495" s="184">
        <v>5.19</v>
      </c>
      <c r="J495" s="184">
        <v>10</v>
      </c>
      <c r="K495" s="184">
        <v>100</v>
      </c>
      <c r="L495" s="184">
        <f t="shared" si="15"/>
        <v>1519</v>
      </c>
    </row>
    <row r="496" s="184" customFormat="1" ht="30" customHeight="1" spans="1:12">
      <c r="A496" s="184">
        <v>491</v>
      </c>
      <c r="B496" s="184" t="s">
        <v>3572</v>
      </c>
      <c r="C496" s="184" t="s">
        <v>3096</v>
      </c>
      <c r="D496" s="184" t="s">
        <v>3569</v>
      </c>
      <c r="E496" s="184" t="s">
        <v>241</v>
      </c>
      <c r="F496" s="184" t="s">
        <v>3572</v>
      </c>
      <c r="G496" s="184" t="s">
        <v>22</v>
      </c>
      <c r="H496" s="191">
        <f t="shared" si="14"/>
        <v>19.69</v>
      </c>
      <c r="I496" s="184">
        <v>19.69</v>
      </c>
      <c r="K496" s="184">
        <v>100</v>
      </c>
      <c r="L496" s="184">
        <f t="shared" si="15"/>
        <v>1969</v>
      </c>
    </row>
    <row r="497" s="184" customFormat="1" ht="30" customHeight="1" spans="1:12">
      <c r="A497" s="184">
        <v>492</v>
      </c>
      <c r="B497" s="184" t="s">
        <v>3573</v>
      </c>
      <c r="C497" s="184" t="s">
        <v>3096</v>
      </c>
      <c r="D497" s="184" t="s">
        <v>3569</v>
      </c>
      <c r="E497" s="184" t="s">
        <v>241</v>
      </c>
      <c r="F497" s="184" t="s">
        <v>3573</v>
      </c>
      <c r="G497" s="184" t="s">
        <v>22</v>
      </c>
      <c r="H497" s="191">
        <f t="shared" si="14"/>
        <v>11.08</v>
      </c>
      <c r="I497" s="184">
        <v>6.89</v>
      </c>
      <c r="J497" s="184">
        <v>4.19</v>
      </c>
      <c r="K497" s="184">
        <v>100</v>
      </c>
      <c r="L497" s="184">
        <f t="shared" si="15"/>
        <v>1108</v>
      </c>
    </row>
    <row r="498" s="184" customFormat="1" ht="30" customHeight="1" spans="1:12">
      <c r="A498" s="184">
        <v>493</v>
      </c>
      <c r="B498" s="184" t="s">
        <v>3574</v>
      </c>
      <c r="C498" s="184" t="s">
        <v>3096</v>
      </c>
      <c r="D498" s="184" t="s">
        <v>3569</v>
      </c>
      <c r="E498" s="184" t="s">
        <v>241</v>
      </c>
      <c r="F498" s="184" t="s">
        <v>3574</v>
      </c>
      <c r="G498" s="184" t="s">
        <v>22</v>
      </c>
      <c r="H498" s="191">
        <f t="shared" si="14"/>
        <v>20.48</v>
      </c>
      <c r="I498" s="184">
        <v>15.09</v>
      </c>
      <c r="J498" s="184">
        <v>5.39</v>
      </c>
      <c r="K498" s="184">
        <v>100</v>
      </c>
      <c r="L498" s="184">
        <f t="shared" si="15"/>
        <v>2048</v>
      </c>
    </row>
    <row r="499" s="184" customFormat="1" ht="30" customHeight="1" spans="1:12">
      <c r="A499" s="184">
        <v>494</v>
      </c>
      <c r="B499" s="184" t="s">
        <v>3575</v>
      </c>
      <c r="C499" s="184" t="s">
        <v>3096</v>
      </c>
      <c r="D499" s="184" t="s">
        <v>3569</v>
      </c>
      <c r="E499" s="184" t="s">
        <v>241</v>
      </c>
      <c r="F499" s="184" t="s">
        <v>3575</v>
      </c>
      <c r="G499" s="184" t="s">
        <v>22</v>
      </c>
      <c r="H499" s="191">
        <f t="shared" si="14"/>
        <v>12.84</v>
      </c>
      <c r="I499" s="184">
        <v>12.29</v>
      </c>
      <c r="J499" s="184">
        <v>0.55</v>
      </c>
      <c r="K499" s="184">
        <v>100</v>
      </c>
      <c r="L499" s="184">
        <f t="shared" si="15"/>
        <v>1284</v>
      </c>
    </row>
    <row r="500" s="184" customFormat="1" ht="30" customHeight="1" spans="1:12">
      <c r="A500" s="184">
        <v>495</v>
      </c>
      <c r="B500" s="184" t="s">
        <v>3576</v>
      </c>
      <c r="C500" s="184" t="s">
        <v>3096</v>
      </c>
      <c r="D500" s="184" t="s">
        <v>3569</v>
      </c>
      <c r="E500" s="184" t="s">
        <v>241</v>
      </c>
      <c r="F500" s="184" t="s">
        <v>3576</v>
      </c>
      <c r="G500" s="184" t="s">
        <v>22</v>
      </c>
      <c r="H500" s="191">
        <f t="shared" si="14"/>
        <v>11.38</v>
      </c>
      <c r="I500" s="184">
        <v>4.8</v>
      </c>
      <c r="J500" s="184">
        <v>6.58</v>
      </c>
      <c r="K500" s="184">
        <v>100</v>
      </c>
      <c r="L500" s="184">
        <f t="shared" si="15"/>
        <v>1138</v>
      </c>
    </row>
    <row r="501" s="184" customFormat="1" ht="30" customHeight="1" spans="1:12">
      <c r="A501" s="184">
        <v>496</v>
      </c>
      <c r="B501" s="184" t="s">
        <v>3577</v>
      </c>
      <c r="C501" s="184" t="s">
        <v>3096</v>
      </c>
      <c r="D501" s="184" t="s">
        <v>3569</v>
      </c>
      <c r="E501" s="184" t="s">
        <v>241</v>
      </c>
      <c r="F501" s="184" t="s">
        <v>3577</v>
      </c>
      <c r="G501" s="184" t="s">
        <v>22</v>
      </c>
      <c r="H501" s="191">
        <f t="shared" si="14"/>
        <v>19.91</v>
      </c>
      <c r="I501" s="184">
        <v>11.99</v>
      </c>
      <c r="J501" s="184">
        <v>7.92</v>
      </c>
      <c r="K501" s="184">
        <v>100</v>
      </c>
      <c r="L501" s="184">
        <f t="shared" si="15"/>
        <v>1991</v>
      </c>
    </row>
    <row r="502" s="184" customFormat="1" ht="30" customHeight="1" spans="1:12">
      <c r="A502" s="184">
        <v>497</v>
      </c>
      <c r="B502" s="184" t="s">
        <v>3578</v>
      </c>
      <c r="C502" s="184" t="s">
        <v>3096</v>
      </c>
      <c r="D502" s="184" t="s">
        <v>3569</v>
      </c>
      <c r="E502" s="184" t="s">
        <v>241</v>
      </c>
      <c r="F502" s="184" t="s">
        <v>3578</v>
      </c>
      <c r="G502" s="184" t="s">
        <v>22</v>
      </c>
      <c r="H502" s="191">
        <f t="shared" si="14"/>
        <v>12.5</v>
      </c>
      <c r="I502" s="184">
        <v>6.19</v>
      </c>
      <c r="J502" s="184">
        <v>6.31</v>
      </c>
      <c r="K502" s="184">
        <v>100</v>
      </c>
      <c r="L502" s="184">
        <f t="shared" si="15"/>
        <v>1250</v>
      </c>
    </row>
    <row r="503" s="184" customFormat="1" ht="30" customHeight="1" spans="1:12">
      <c r="A503" s="184">
        <v>498</v>
      </c>
      <c r="B503" s="184" t="s">
        <v>3579</v>
      </c>
      <c r="C503" s="184" t="s">
        <v>3096</v>
      </c>
      <c r="D503" s="184" t="s">
        <v>3569</v>
      </c>
      <c r="E503" s="184" t="s">
        <v>241</v>
      </c>
      <c r="F503" s="184" t="s">
        <v>3579</v>
      </c>
      <c r="G503" s="184" t="s">
        <v>22</v>
      </c>
      <c r="H503" s="191">
        <f t="shared" si="14"/>
        <v>17.58</v>
      </c>
      <c r="I503" s="184">
        <v>16.19</v>
      </c>
      <c r="J503" s="184">
        <v>1.39</v>
      </c>
      <c r="K503" s="184">
        <v>100</v>
      </c>
      <c r="L503" s="184">
        <f t="shared" si="15"/>
        <v>1758</v>
      </c>
    </row>
    <row r="504" s="184" customFormat="1" ht="30" customHeight="1" spans="1:12">
      <c r="A504" s="184">
        <v>499</v>
      </c>
      <c r="B504" s="184" t="s">
        <v>3580</v>
      </c>
      <c r="C504" s="184" t="s">
        <v>3096</v>
      </c>
      <c r="D504" s="184" t="s">
        <v>3569</v>
      </c>
      <c r="E504" s="184" t="s">
        <v>241</v>
      </c>
      <c r="F504" s="184" t="s">
        <v>3580</v>
      </c>
      <c r="G504" s="184" t="s">
        <v>22</v>
      </c>
      <c r="H504" s="191">
        <f t="shared" si="14"/>
        <v>6.45</v>
      </c>
      <c r="I504" s="184">
        <v>5.69</v>
      </c>
      <c r="J504" s="184">
        <v>0.76</v>
      </c>
      <c r="K504" s="184">
        <v>100</v>
      </c>
      <c r="L504" s="184">
        <f t="shared" si="15"/>
        <v>645</v>
      </c>
    </row>
    <row r="505" s="184" customFormat="1" ht="30" customHeight="1" spans="1:12">
      <c r="A505" s="184">
        <v>500</v>
      </c>
      <c r="B505" s="184" t="s">
        <v>3581</v>
      </c>
      <c r="C505" s="184" t="s">
        <v>3096</v>
      </c>
      <c r="D505" s="184" t="s">
        <v>3569</v>
      </c>
      <c r="E505" s="184" t="s">
        <v>241</v>
      </c>
      <c r="F505" s="184" t="s">
        <v>3581</v>
      </c>
      <c r="G505" s="184" t="s">
        <v>22</v>
      </c>
      <c r="H505" s="191">
        <f t="shared" si="14"/>
        <v>9.47</v>
      </c>
      <c r="I505" s="184">
        <v>5.99</v>
      </c>
      <c r="J505" s="184">
        <v>3.48</v>
      </c>
      <c r="K505" s="184">
        <v>100</v>
      </c>
      <c r="L505" s="184">
        <f t="shared" si="15"/>
        <v>947</v>
      </c>
    </row>
    <row r="506" s="184" customFormat="1" ht="30" customHeight="1" spans="1:12">
      <c r="A506" s="184">
        <v>501</v>
      </c>
      <c r="B506" s="184" t="s">
        <v>3582</v>
      </c>
      <c r="C506" s="184" t="s">
        <v>3096</v>
      </c>
      <c r="D506" s="184" t="s">
        <v>3569</v>
      </c>
      <c r="E506" s="184" t="s">
        <v>241</v>
      </c>
      <c r="F506" s="184" t="s">
        <v>3582</v>
      </c>
      <c r="G506" s="184" t="s">
        <v>22</v>
      </c>
      <c r="H506" s="191">
        <f t="shared" si="14"/>
        <v>4</v>
      </c>
      <c r="I506" s="184">
        <v>4</v>
      </c>
      <c r="K506" s="184">
        <v>100</v>
      </c>
      <c r="L506" s="184">
        <f t="shared" si="15"/>
        <v>400</v>
      </c>
    </row>
    <row r="507" s="184" customFormat="1" ht="30" customHeight="1" spans="1:12">
      <c r="A507" s="184">
        <v>502</v>
      </c>
      <c r="B507" s="184" t="s">
        <v>3583</v>
      </c>
      <c r="C507" s="184" t="s">
        <v>3096</v>
      </c>
      <c r="D507" s="184" t="s">
        <v>3569</v>
      </c>
      <c r="E507" s="184" t="s">
        <v>241</v>
      </c>
      <c r="F507" s="184" t="s">
        <v>3583</v>
      </c>
      <c r="G507" s="184" t="s">
        <v>22</v>
      </c>
      <c r="H507" s="191">
        <f t="shared" si="14"/>
        <v>21.18</v>
      </c>
      <c r="I507" s="184">
        <v>16.49</v>
      </c>
      <c r="J507" s="184">
        <v>4.69</v>
      </c>
      <c r="K507" s="184">
        <v>100</v>
      </c>
      <c r="L507" s="184">
        <f t="shared" si="15"/>
        <v>2118</v>
      </c>
    </row>
    <row r="508" s="184" customFormat="1" ht="30" customHeight="1" spans="1:12">
      <c r="A508" s="184">
        <v>503</v>
      </c>
      <c r="B508" s="184" t="s">
        <v>3584</v>
      </c>
      <c r="C508" s="184" t="s">
        <v>3096</v>
      </c>
      <c r="D508" s="184" t="s">
        <v>3569</v>
      </c>
      <c r="E508" s="184" t="s">
        <v>241</v>
      </c>
      <c r="F508" s="184" t="s">
        <v>3584</v>
      </c>
      <c r="G508" s="184" t="s">
        <v>22</v>
      </c>
      <c r="H508" s="191">
        <f t="shared" si="14"/>
        <v>10.42</v>
      </c>
      <c r="I508" s="184">
        <v>6.29</v>
      </c>
      <c r="J508" s="184">
        <v>4.13</v>
      </c>
      <c r="K508" s="184">
        <v>100</v>
      </c>
      <c r="L508" s="184">
        <f t="shared" si="15"/>
        <v>1042</v>
      </c>
    </row>
    <row r="509" s="184" customFormat="1" ht="30" customHeight="1" spans="1:12">
      <c r="A509" s="184">
        <v>504</v>
      </c>
      <c r="B509" s="184" t="s">
        <v>3585</v>
      </c>
      <c r="C509" s="184" t="s">
        <v>3096</v>
      </c>
      <c r="D509" s="184" t="s">
        <v>3569</v>
      </c>
      <c r="E509" s="184" t="s">
        <v>241</v>
      </c>
      <c r="F509" s="184" t="s">
        <v>3585</v>
      </c>
      <c r="G509" s="184" t="s">
        <v>22</v>
      </c>
      <c r="H509" s="191">
        <f t="shared" si="14"/>
        <v>11.55</v>
      </c>
      <c r="I509" s="184">
        <v>7.99</v>
      </c>
      <c r="J509" s="184">
        <v>3.56</v>
      </c>
      <c r="K509" s="184">
        <v>100</v>
      </c>
      <c r="L509" s="184">
        <f t="shared" si="15"/>
        <v>1155</v>
      </c>
    </row>
    <row r="510" s="184" customFormat="1" ht="30" customHeight="1" spans="1:12">
      <c r="A510" s="184">
        <v>505</v>
      </c>
      <c r="B510" s="184" t="s">
        <v>3586</v>
      </c>
      <c r="C510" s="184" t="s">
        <v>3096</v>
      </c>
      <c r="D510" s="184" t="s">
        <v>3569</v>
      </c>
      <c r="E510" s="184" t="s">
        <v>241</v>
      </c>
      <c r="F510" s="184" t="s">
        <v>3586</v>
      </c>
      <c r="G510" s="184" t="s">
        <v>22</v>
      </c>
      <c r="H510" s="191">
        <f t="shared" si="14"/>
        <v>11.4</v>
      </c>
      <c r="I510" s="184">
        <v>4.99</v>
      </c>
      <c r="J510" s="184">
        <v>6.41</v>
      </c>
      <c r="K510" s="184">
        <v>100</v>
      </c>
      <c r="L510" s="184">
        <f t="shared" si="15"/>
        <v>1140</v>
      </c>
    </row>
    <row r="511" s="184" customFormat="1" ht="30" customHeight="1" spans="1:12">
      <c r="A511" s="184">
        <v>506</v>
      </c>
      <c r="B511" s="184" t="s">
        <v>3587</v>
      </c>
      <c r="C511" s="184" t="s">
        <v>3096</v>
      </c>
      <c r="D511" s="184" t="s">
        <v>3569</v>
      </c>
      <c r="E511" s="184" t="s">
        <v>241</v>
      </c>
      <c r="F511" s="184" t="s">
        <v>3587</v>
      </c>
      <c r="G511" s="184" t="s">
        <v>22</v>
      </c>
      <c r="H511" s="191">
        <f t="shared" si="14"/>
        <v>15.38</v>
      </c>
      <c r="I511" s="184">
        <v>12.59</v>
      </c>
      <c r="J511" s="184">
        <v>2.79</v>
      </c>
      <c r="K511" s="184">
        <v>100</v>
      </c>
      <c r="L511" s="184">
        <f t="shared" si="15"/>
        <v>1538</v>
      </c>
    </row>
    <row r="512" s="184" customFormat="1" ht="30" customHeight="1" spans="1:12">
      <c r="A512" s="184">
        <v>507</v>
      </c>
      <c r="B512" s="184" t="s">
        <v>3588</v>
      </c>
      <c r="C512" s="184" t="s">
        <v>3096</v>
      </c>
      <c r="D512" s="184" t="s">
        <v>3569</v>
      </c>
      <c r="E512" s="184" t="s">
        <v>241</v>
      </c>
      <c r="F512" s="184" t="s">
        <v>3588</v>
      </c>
      <c r="G512" s="184" t="s">
        <v>22</v>
      </c>
      <c r="H512" s="191">
        <f t="shared" si="14"/>
        <v>11.03</v>
      </c>
      <c r="I512" s="184">
        <v>5.89</v>
      </c>
      <c r="J512" s="184">
        <v>5.14</v>
      </c>
      <c r="K512" s="184">
        <v>100</v>
      </c>
      <c r="L512" s="184">
        <f t="shared" si="15"/>
        <v>1103</v>
      </c>
    </row>
    <row r="513" s="184" customFormat="1" ht="30" customHeight="1" spans="1:12">
      <c r="A513" s="184">
        <v>508</v>
      </c>
      <c r="B513" s="184" t="s">
        <v>3589</v>
      </c>
      <c r="C513" s="184" t="s">
        <v>3096</v>
      </c>
      <c r="D513" s="184" t="s">
        <v>3569</v>
      </c>
      <c r="E513" s="184" t="s">
        <v>241</v>
      </c>
      <c r="F513" s="184" t="s">
        <v>3589</v>
      </c>
      <c r="G513" s="184" t="s">
        <v>22</v>
      </c>
      <c r="H513" s="191">
        <f t="shared" si="14"/>
        <v>9.46</v>
      </c>
      <c r="I513" s="184">
        <v>5.29</v>
      </c>
      <c r="J513" s="184">
        <v>4.17</v>
      </c>
      <c r="K513" s="184">
        <v>100</v>
      </c>
      <c r="L513" s="184">
        <f t="shared" si="15"/>
        <v>946</v>
      </c>
    </row>
    <row r="514" s="184" customFormat="1" ht="30" customHeight="1" spans="1:12">
      <c r="A514" s="184">
        <v>509</v>
      </c>
      <c r="B514" s="184" t="s">
        <v>3590</v>
      </c>
      <c r="C514" s="184" t="s">
        <v>3096</v>
      </c>
      <c r="D514" s="184" t="s">
        <v>3569</v>
      </c>
      <c r="E514" s="184" t="s">
        <v>241</v>
      </c>
      <c r="F514" s="184" t="s">
        <v>3590</v>
      </c>
      <c r="G514" s="184" t="s">
        <v>22</v>
      </c>
      <c r="H514" s="191">
        <f t="shared" si="14"/>
        <v>10.63</v>
      </c>
      <c r="I514" s="184">
        <v>9.49</v>
      </c>
      <c r="J514" s="184">
        <v>1.14</v>
      </c>
      <c r="K514" s="184">
        <v>100</v>
      </c>
      <c r="L514" s="184">
        <f t="shared" si="15"/>
        <v>1063</v>
      </c>
    </row>
    <row r="515" s="184" customFormat="1" ht="30" customHeight="1" spans="1:12">
      <c r="A515" s="184">
        <v>510</v>
      </c>
      <c r="B515" s="184" t="s">
        <v>3591</v>
      </c>
      <c r="C515" s="184" t="s">
        <v>3096</v>
      </c>
      <c r="D515" s="184" t="s">
        <v>3569</v>
      </c>
      <c r="E515" s="184" t="s">
        <v>241</v>
      </c>
      <c r="F515" s="184" t="s">
        <v>3591</v>
      </c>
      <c r="G515" s="184" t="s">
        <v>22</v>
      </c>
      <c r="H515" s="191">
        <f t="shared" si="14"/>
        <v>8.45</v>
      </c>
      <c r="I515" s="184">
        <v>5.99</v>
      </c>
      <c r="J515" s="184">
        <v>2.46</v>
      </c>
      <c r="K515" s="184">
        <v>100</v>
      </c>
      <c r="L515" s="184">
        <f t="shared" si="15"/>
        <v>845</v>
      </c>
    </row>
    <row r="516" s="184" customFormat="1" ht="30" customHeight="1" spans="1:12">
      <c r="A516" s="184">
        <v>511</v>
      </c>
      <c r="B516" s="184" t="s">
        <v>3592</v>
      </c>
      <c r="C516" s="184" t="s">
        <v>3096</v>
      </c>
      <c r="D516" s="184" t="s">
        <v>3569</v>
      </c>
      <c r="E516" s="184" t="s">
        <v>241</v>
      </c>
      <c r="F516" s="184" t="s">
        <v>3592</v>
      </c>
      <c r="G516" s="184" t="s">
        <v>22</v>
      </c>
      <c r="H516" s="191">
        <f t="shared" si="14"/>
        <v>18.38</v>
      </c>
      <c r="I516" s="184">
        <v>13.89</v>
      </c>
      <c r="J516" s="184">
        <v>4.49</v>
      </c>
      <c r="K516" s="184">
        <v>100</v>
      </c>
      <c r="L516" s="184">
        <f t="shared" si="15"/>
        <v>1838</v>
      </c>
    </row>
    <row r="517" s="184" customFormat="1" ht="30" customHeight="1" spans="1:12">
      <c r="A517" s="184">
        <v>512</v>
      </c>
      <c r="B517" s="184" t="s">
        <v>3593</v>
      </c>
      <c r="C517" s="184" t="s">
        <v>3096</v>
      </c>
      <c r="D517" s="184" t="s">
        <v>3569</v>
      </c>
      <c r="E517" s="184" t="s">
        <v>241</v>
      </c>
      <c r="F517" s="184" t="s">
        <v>3593</v>
      </c>
      <c r="G517" s="184" t="s">
        <v>22</v>
      </c>
      <c r="H517" s="191">
        <f t="shared" si="14"/>
        <v>13.84</v>
      </c>
      <c r="I517" s="184">
        <v>9.49</v>
      </c>
      <c r="J517" s="184">
        <v>4.35</v>
      </c>
      <c r="K517" s="184">
        <v>100</v>
      </c>
      <c r="L517" s="184">
        <f t="shared" si="15"/>
        <v>1384</v>
      </c>
    </row>
    <row r="518" s="184" customFormat="1" ht="30" customHeight="1" spans="1:12">
      <c r="A518" s="184">
        <v>513</v>
      </c>
      <c r="B518" s="184" t="s">
        <v>3594</v>
      </c>
      <c r="C518" s="184" t="s">
        <v>3096</v>
      </c>
      <c r="D518" s="184" t="s">
        <v>3569</v>
      </c>
      <c r="E518" s="184" t="s">
        <v>241</v>
      </c>
      <c r="F518" s="184" t="s">
        <v>3594</v>
      </c>
      <c r="G518" s="184" t="s">
        <v>22</v>
      </c>
      <c r="H518" s="191">
        <f t="shared" ref="H518:H581" si="16">I518+J518</f>
        <v>8.24</v>
      </c>
      <c r="I518" s="184">
        <v>4.9</v>
      </c>
      <c r="J518" s="184">
        <v>3.34</v>
      </c>
      <c r="K518" s="184">
        <v>100</v>
      </c>
      <c r="L518" s="184">
        <f t="shared" ref="L518:L581" si="17">H518*K518</f>
        <v>824</v>
      </c>
    </row>
    <row r="519" s="184" customFormat="1" ht="30" customHeight="1" spans="1:12">
      <c r="A519" s="184">
        <v>514</v>
      </c>
      <c r="B519" s="184" t="s">
        <v>3595</v>
      </c>
      <c r="C519" s="184" t="s">
        <v>3096</v>
      </c>
      <c r="D519" s="184" t="s">
        <v>3569</v>
      </c>
      <c r="E519" s="184" t="s">
        <v>241</v>
      </c>
      <c r="F519" s="184" t="s">
        <v>3595</v>
      </c>
      <c r="G519" s="184" t="s">
        <v>22</v>
      </c>
      <c r="H519" s="191">
        <f t="shared" si="16"/>
        <v>11.78</v>
      </c>
      <c r="I519" s="184">
        <v>7.79</v>
      </c>
      <c r="J519" s="184">
        <v>3.99</v>
      </c>
      <c r="K519" s="184">
        <v>100</v>
      </c>
      <c r="L519" s="184">
        <f t="shared" si="17"/>
        <v>1178</v>
      </c>
    </row>
    <row r="520" s="184" customFormat="1" ht="30" customHeight="1" spans="1:12">
      <c r="A520" s="184">
        <v>515</v>
      </c>
      <c r="B520" s="184" t="s">
        <v>3596</v>
      </c>
      <c r="C520" s="184" t="s">
        <v>3096</v>
      </c>
      <c r="D520" s="184" t="s">
        <v>3569</v>
      </c>
      <c r="E520" s="184" t="s">
        <v>241</v>
      </c>
      <c r="F520" s="184" t="s">
        <v>3596</v>
      </c>
      <c r="G520" s="184" t="s">
        <v>22</v>
      </c>
      <c r="H520" s="191">
        <f t="shared" si="16"/>
        <v>8.46</v>
      </c>
      <c r="I520" s="184">
        <v>5.49</v>
      </c>
      <c r="J520" s="184">
        <v>2.97</v>
      </c>
      <c r="K520" s="184">
        <v>100</v>
      </c>
      <c r="L520" s="184">
        <f t="shared" si="17"/>
        <v>846</v>
      </c>
    </row>
    <row r="521" s="184" customFormat="1" ht="30" customHeight="1" spans="1:12">
      <c r="A521" s="184">
        <v>516</v>
      </c>
      <c r="B521" s="184" t="s">
        <v>3597</v>
      </c>
      <c r="C521" s="184" t="s">
        <v>3096</v>
      </c>
      <c r="D521" s="184" t="s">
        <v>3569</v>
      </c>
      <c r="E521" s="184" t="s">
        <v>241</v>
      </c>
      <c r="F521" s="184" t="s">
        <v>3597</v>
      </c>
      <c r="G521" s="184" t="s">
        <v>22</v>
      </c>
      <c r="H521" s="191">
        <f t="shared" si="16"/>
        <v>20.01</v>
      </c>
      <c r="I521" s="184">
        <v>11.39</v>
      </c>
      <c r="J521" s="184">
        <v>8.62</v>
      </c>
      <c r="K521" s="184">
        <v>100</v>
      </c>
      <c r="L521" s="184">
        <f t="shared" si="17"/>
        <v>2001</v>
      </c>
    </row>
    <row r="522" s="184" customFormat="1" ht="30" customHeight="1" spans="1:12">
      <c r="A522" s="184">
        <v>517</v>
      </c>
      <c r="B522" s="184" t="s">
        <v>3598</v>
      </c>
      <c r="C522" s="184" t="s">
        <v>3096</v>
      </c>
      <c r="D522" s="184" t="s">
        <v>3569</v>
      </c>
      <c r="E522" s="184" t="s">
        <v>241</v>
      </c>
      <c r="F522" s="184" t="s">
        <v>3598</v>
      </c>
      <c r="G522" s="184" t="s">
        <v>22</v>
      </c>
      <c r="H522" s="191">
        <f t="shared" si="16"/>
        <v>11.72</v>
      </c>
      <c r="I522" s="184">
        <v>4.99</v>
      </c>
      <c r="J522" s="184">
        <v>6.73</v>
      </c>
      <c r="K522" s="184">
        <v>100</v>
      </c>
      <c r="L522" s="184">
        <f t="shared" si="17"/>
        <v>1172</v>
      </c>
    </row>
    <row r="523" s="184" customFormat="1" ht="30" customHeight="1" spans="1:12">
      <c r="A523" s="184">
        <v>518</v>
      </c>
      <c r="B523" s="184" t="s">
        <v>3599</v>
      </c>
      <c r="C523" s="184" t="s">
        <v>3096</v>
      </c>
      <c r="D523" s="184" t="s">
        <v>3569</v>
      </c>
      <c r="E523" s="184" t="s">
        <v>241</v>
      </c>
      <c r="F523" s="184" t="s">
        <v>3599</v>
      </c>
      <c r="G523" s="184" t="s">
        <v>22</v>
      </c>
      <c r="H523" s="191">
        <f t="shared" si="16"/>
        <v>13.76</v>
      </c>
      <c r="I523" s="184">
        <v>6.49</v>
      </c>
      <c r="J523" s="184">
        <v>7.27</v>
      </c>
      <c r="K523" s="184">
        <v>100</v>
      </c>
      <c r="L523" s="184">
        <f t="shared" si="17"/>
        <v>1376</v>
      </c>
    </row>
    <row r="524" s="184" customFormat="1" ht="30" customHeight="1" spans="1:12">
      <c r="A524" s="184">
        <v>519</v>
      </c>
      <c r="B524" s="184" t="s">
        <v>3600</v>
      </c>
      <c r="C524" s="184" t="s">
        <v>3096</v>
      </c>
      <c r="D524" s="184" t="s">
        <v>3569</v>
      </c>
      <c r="E524" s="184" t="s">
        <v>241</v>
      </c>
      <c r="F524" s="184" t="s">
        <v>3600</v>
      </c>
      <c r="G524" s="184" t="s">
        <v>22</v>
      </c>
      <c r="H524" s="191">
        <f t="shared" si="16"/>
        <v>14.53</v>
      </c>
      <c r="I524" s="184">
        <v>7.99</v>
      </c>
      <c r="J524" s="184">
        <v>6.54</v>
      </c>
      <c r="K524" s="184">
        <v>100</v>
      </c>
      <c r="L524" s="184">
        <f t="shared" si="17"/>
        <v>1453</v>
      </c>
    </row>
    <row r="525" s="184" customFormat="1" ht="30" customHeight="1" spans="1:12">
      <c r="A525" s="184">
        <v>520</v>
      </c>
      <c r="B525" s="184" t="s">
        <v>3601</v>
      </c>
      <c r="C525" s="184" t="s">
        <v>3096</v>
      </c>
      <c r="D525" s="184" t="s">
        <v>3569</v>
      </c>
      <c r="E525" s="184" t="s">
        <v>241</v>
      </c>
      <c r="F525" s="184" t="s">
        <v>3601</v>
      </c>
      <c r="G525" s="184" t="s">
        <v>22</v>
      </c>
      <c r="H525" s="191">
        <f t="shared" si="16"/>
        <v>9.4</v>
      </c>
      <c r="I525" s="184">
        <v>7.39</v>
      </c>
      <c r="J525" s="184">
        <v>2.01</v>
      </c>
      <c r="K525" s="184">
        <v>100</v>
      </c>
      <c r="L525" s="184">
        <f t="shared" si="17"/>
        <v>940</v>
      </c>
    </row>
    <row r="526" s="184" customFormat="1" ht="30" customHeight="1" spans="1:12">
      <c r="A526" s="184">
        <v>521</v>
      </c>
      <c r="B526" s="184" t="s">
        <v>3602</v>
      </c>
      <c r="C526" s="184" t="s">
        <v>3096</v>
      </c>
      <c r="D526" s="184" t="s">
        <v>3569</v>
      </c>
      <c r="E526" s="184" t="s">
        <v>241</v>
      </c>
      <c r="F526" s="184" t="s">
        <v>3602</v>
      </c>
      <c r="G526" s="184" t="s">
        <v>22</v>
      </c>
      <c r="H526" s="191">
        <f t="shared" si="16"/>
        <v>6.97</v>
      </c>
      <c r="I526" s="184">
        <v>6.69</v>
      </c>
      <c r="J526" s="184">
        <v>0.28</v>
      </c>
      <c r="K526" s="184">
        <v>100</v>
      </c>
      <c r="L526" s="184">
        <f t="shared" si="17"/>
        <v>697</v>
      </c>
    </row>
    <row r="527" s="184" customFormat="1" ht="30" customHeight="1" spans="1:12">
      <c r="A527" s="184">
        <v>522</v>
      </c>
      <c r="B527" s="184" t="s">
        <v>3603</v>
      </c>
      <c r="C527" s="184" t="s">
        <v>3096</v>
      </c>
      <c r="D527" s="184" t="s">
        <v>3569</v>
      </c>
      <c r="E527" s="184" t="s">
        <v>241</v>
      </c>
      <c r="F527" s="184" t="s">
        <v>3603</v>
      </c>
      <c r="G527" s="184" t="s">
        <v>22</v>
      </c>
      <c r="H527" s="191">
        <f t="shared" si="16"/>
        <v>4.19</v>
      </c>
      <c r="I527" s="184">
        <v>2</v>
      </c>
      <c r="J527" s="184">
        <v>2.19</v>
      </c>
      <c r="K527" s="184">
        <v>100</v>
      </c>
      <c r="L527" s="184">
        <f t="shared" si="17"/>
        <v>419</v>
      </c>
    </row>
    <row r="528" s="184" customFormat="1" ht="30" customHeight="1" spans="1:12">
      <c r="A528" s="184">
        <v>523</v>
      </c>
      <c r="B528" s="184" t="s">
        <v>3604</v>
      </c>
      <c r="C528" s="184" t="s">
        <v>3096</v>
      </c>
      <c r="D528" s="184" t="s">
        <v>3569</v>
      </c>
      <c r="E528" s="184" t="s">
        <v>241</v>
      </c>
      <c r="F528" s="184" t="s">
        <v>3604</v>
      </c>
      <c r="G528" s="184" t="s">
        <v>22</v>
      </c>
      <c r="H528" s="191">
        <f t="shared" si="16"/>
        <v>8.92</v>
      </c>
      <c r="I528" s="184">
        <v>4.6</v>
      </c>
      <c r="J528" s="184">
        <v>4.32</v>
      </c>
      <c r="K528" s="184">
        <v>100</v>
      </c>
      <c r="L528" s="184">
        <f t="shared" si="17"/>
        <v>892</v>
      </c>
    </row>
    <row r="529" s="184" customFormat="1" ht="30" customHeight="1" spans="1:12">
      <c r="A529" s="184">
        <v>524</v>
      </c>
      <c r="B529" s="184" t="s">
        <v>3605</v>
      </c>
      <c r="C529" s="184" t="s">
        <v>3096</v>
      </c>
      <c r="D529" s="184" t="s">
        <v>3569</v>
      </c>
      <c r="E529" s="184" t="s">
        <v>241</v>
      </c>
      <c r="F529" s="184" t="s">
        <v>3605</v>
      </c>
      <c r="G529" s="184" t="s">
        <v>22</v>
      </c>
      <c r="H529" s="191">
        <f t="shared" si="16"/>
        <v>9.89</v>
      </c>
      <c r="I529" s="184">
        <v>6.99</v>
      </c>
      <c r="J529" s="184">
        <v>2.9</v>
      </c>
      <c r="K529" s="184">
        <v>100</v>
      </c>
      <c r="L529" s="184">
        <f t="shared" si="17"/>
        <v>989</v>
      </c>
    </row>
    <row r="530" s="184" customFormat="1" ht="30" customHeight="1" spans="1:12">
      <c r="A530" s="184">
        <v>525</v>
      </c>
      <c r="B530" s="184" t="s">
        <v>3606</v>
      </c>
      <c r="C530" s="184" t="s">
        <v>3096</v>
      </c>
      <c r="D530" s="184" t="s">
        <v>3569</v>
      </c>
      <c r="E530" s="184" t="s">
        <v>241</v>
      </c>
      <c r="F530" s="184" t="s">
        <v>3606</v>
      </c>
      <c r="G530" s="184" t="s">
        <v>22</v>
      </c>
      <c r="H530" s="191">
        <f t="shared" si="16"/>
        <v>9.83</v>
      </c>
      <c r="I530" s="184">
        <v>3.5</v>
      </c>
      <c r="J530" s="184">
        <v>6.33</v>
      </c>
      <c r="K530" s="184">
        <v>100</v>
      </c>
      <c r="L530" s="184">
        <f t="shared" si="17"/>
        <v>983</v>
      </c>
    </row>
    <row r="531" s="184" customFormat="1" ht="30" customHeight="1" spans="1:12">
      <c r="A531" s="184">
        <v>526</v>
      </c>
      <c r="B531" s="184" t="s">
        <v>3607</v>
      </c>
      <c r="C531" s="184" t="s">
        <v>3096</v>
      </c>
      <c r="D531" s="184" t="s">
        <v>3569</v>
      </c>
      <c r="E531" s="184" t="s">
        <v>241</v>
      </c>
      <c r="F531" s="184" t="s">
        <v>3607</v>
      </c>
      <c r="G531" s="184" t="s">
        <v>22</v>
      </c>
      <c r="H531" s="191">
        <f t="shared" si="16"/>
        <v>19.73</v>
      </c>
      <c r="I531" s="184">
        <v>15.09</v>
      </c>
      <c r="J531" s="184">
        <v>4.64</v>
      </c>
      <c r="K531" s="184">
        <v>100</v>
      </c>
      <c r="L531" s="184">
        <f t="shared" si="17"/>
        <v>1973</v>
      </c>
    </row>
    <row r="532" s="184" customFormat="1" ht="30" customHeight="1" spans="1:12">
      <c r="A532" s="184">
        <v>527</v>
      </c>
      <c r="B532" s="184" t="s">
        <v>3608</v>
      </c>
      <c r="C532" s="184" t="s">
        <v>3096</v>
      </c>
      <c r="D532" s="184" t="s">
        <v>3569</v>
      </c>
      <c r="E532" s="184" t="s">
        <v>241</v>
      </c>
      <c r="F532" s="184" t="s">
        <v>3608</v>
      </c>
      <c r="G532" s="184" t="s">
        <v>22</v>
      </c>
      <c r="H532" s="191">
        <f t="shared" si="16"/>
        <v>19.36</v>
      </c>
      <c r="I532" s="184">
        <v>13.59</v>
      </c>
      <c r="J532" s="184">
        <v>5.77</v>
      </c>
      <c r="K532" s="184">
        <v>100</v>
      </c>
      <c r="L532" s="184">
        <f t="shared" si="17"/>
        <v>1936</v>
      </c>
    </row>
    <row r="533" s="184" customFormat="1" ht="30" customHeight="1" spans="1:12">
      <c r="A533" s="184">
        <v>528</v>
      </c>
      <c r="B533" s="184" t="s">
        <v>3609</v>
      </c>
      <c r="C533" s="184" t="s">
        <v>3096</v>
      </c>
      <c r="D533" s="184" t="s">
        <v>3569</v>
      </c>
      <c r="E533" s="184" t="s">
        <v>241</v>
      </c>
      <c r="F533" s="184" t="s">
        <v>3609</v>
      </c>
      <c r="G533" s="184" t="s">
        <v>22</v>
      </c>
      <c r="H533" s="191">
        <f t="shared" si="16"/>
        <v>8.91</v>
      </c>
      <c r="I533" s="184">
        <v>8.49</v>
      </c>
      <c r="J533" s="184">
        <v>0.42</v>
      </c>
      <c r="K533" s="184">
        <v>100</v>
      </c>
      <c r="L533" s="184">
        <f t="shared" si="17"/>
        <v>891</v>
      </c>
    </row>
    <row r="534" s="184" customFormat="1" ht="30" customHeight="1" spans="1:12">
      <c r="A534" s="184">
        <v>529</v>
      </c>
      <c r="B534" s="184" t="s">
        <v>3610</v>
      </c>
      <c r="C534" s="184" t="s">
        <v>3096</v>
      </c>
      <c r="D534" s="184" t="s">
        <v>3569</v>
      </c>
      <c r="E534" s="184" t="s">
        <v>241</v>
      </c>
      <c r="F534" s="184" t="s">
        <v>3610</v>
      </c>
      <c r="G534" s="184" t="s">
        <v>22</v>
      </c>
      <c r="H534" s="191">
        <f t="shared" si="16"/>
        <v>15.26</v>
      </c>
      <c r="I534" s="184">
        <v>10.99</v>
      </c>
      <c r="J534" s="184">
        <v>4.27</v>
      </c>
      <c r="K534" s="184">
        <v>100</v>
      </c>
      <c r="L534" s="184">
        <f t="shared" si="17"/>
        <v>1526</v>
      </c>
    </row>
    <row r="535" s="184" customFormat="1" ht="30" customHeight="1" spans="1:12">
      <c r="A535" s="184">
        <v>530</v>
      </c>
      <c r="B535" s="184" t="s">
        <v>3611</v>
      </c>
      <c r="C535" s="184" t="s">
        <v>3096</v>
      </c>
      <c r="D535" s="184" t="s">
        <v>3569</v>
      </c>
      <c r="E535" s="184" t="s">
        <v>241</v>
      </c>
      <c r="F535" s="184" t="s">
        <v>3611</v>
      </c>
      <c r="G535" s="184" t="s">
        <v>22</v>
      </c>
      <c r="H535" s="191">
        <f t="shared" si="16"/>
        <v>4.88</v>
      </c>
      <c r="I535" s="184">
        <v>2.8</v>
      </c>
      <c r="J535" s="184">
        <v>2.08</v>
      </c>
      <c r="K535" s="184">
        <v>100</v>
      </c>
      <c r="L535" s="184">
        <f t="shared" si="17"/>
        <v>488</v>
      </c>
    </row>
    <row r="536" s="184" customFormat="1" ht="30" customHeight="1" spans="1:12">
      <c r="A536" s="184">
        <v>531</v>
      </c>
      <c r="B536" s="184" t="s">
        <v>3612</v>
      </c>
      <c r="C536" s="184" t="s">
        <v>3096</v>
      </c>
      <c r="D536" s="184" t="s">
        <v>3569</v>
      </c>
      <c r="E536" s="184" t="s">
        <v>241</v>
      </c>
      <c r="F536" s="184" t="s">
        <v>3612</v>
      </c>
      <c r="G536" s="184" t="s">
        <v>22</v>
      </c>
      <c r="H536" s="191">
        <f t="shared" si="16"/>
        <v>22.26</v>
      </c>
      <c r="I536" s="184">
        <v>11.99</v>
      </c>
      <c r="J536" s="184">
        <v>10.27</v>
      </c>
      <c r="K536" s="184">
        <v>100</v>
      </c>
      <c r="L536" s="184">
        <f t="shared" si="17"/>
        <v>2226</v>
      </c>
    </row>
    <row r="537" s="184" customFormat="1" ht="30" customHeight="1" spans="1:12">
      <c r="A537" s="184">
        <v>532</v>
      </c>
      <c r="B537" s="184" t="s">
        <v>3475</v>
      </c>
      <c r="C537" s="184" t="s">
        <v>3096</v>
      </c>
      <c r="D537" s="184" t="s">
        <v>3569</v>
      </c>
      <c r="E537" s="184" t="s">
        <v>241</v>
      </c>
      <c r="F537" s="184" t="s">
        <v>3475</v>
      </c>
      <c r="G537" s="184" t="s">
        <v>22</v>
      </c>
      <c r="H537" s="191">
        <f t="shared" si="16"/>
        <v>12.06</v>
      </c>
      <c r="I537" s="184">
        <v>11.09</v>
      </c>
      <c r="J537" s="184">
        <v>0.97</v>
      </c>
      <c r="K537" s="184">
        <v>100</v>
      </c>
      <c r="L537" s="184">
        <f t="shared" si="17"/>
        <v>1206</v>
      </c>
    </row>
    <row r="538" s="184" customFormat="1" ht="30" customHeight="1" spans="1:12">
      <c r="A538" s="184">
        <v>533</v>
      </c>
      <c r="B538" s="184" t="s">
        <v>3613</v>
      </c>
      <c r="C538" s="184" t="s">
        <v>3096</v>
      </c>
      <c r="D538" s="184" t="s">
        <v>3569</v>
      </c>
      <c r="E538" s="184" t="s">
        <v>241</v>
      </c>
      <c r="F538" s="184" t="s">
        <v>3613</v>
      </c>
      <c r="G538" s="184" t="s">
        <v>22</v>
      </c>
      <c r="H538" s="191">
        <f t="shared" si="16"/>
        <v>20.76</v>
      </c>
      <c r="I538" s="184">
        <v>16.79</v>
      </c>
      <c r="J538" s="184">
        <v>3.97</v>
      </c>
      <c r="K538" s="184">
        <v>100</v>
      </c>
      <c r="L538" s="184">
        <f t="shared" si="17"/>
        <v>2076</v>
      </c>
    </row>
    <row r="539" s="184" customFormat="1" ht="30" customHeight="1" spans="1:12">
      <c r="A539" s="184">
        <v>534</v>
      </c>
      <c r="B539" s="184" t="s">
        <v>3614</v>
      </c>
      <c r="C539" s="184" t="s">
        <v>3096</v>
      </c>
      <c r="D539" s="184" t="s">
        <v>3569</v>
      </c>
      <c r="E539" s="184" t="s">
        <v>241</v>
      </c>
      <c r="F539" s="184" t="s">
        <v>3614</v>
      </c>
      <c r="G539" s="184" t="s">
        <v>22</v>
      </c>
      <c r="H539" s="191">
        <f t="shared" si="16"/>
        <v>11.74</v>
      </c>
      <c r="I539" s="184">
        <v>8.99</v>
      </c>
      <c r="J539" s="184">
        <v>2.75</v>
      </c>
      <c r="K539" s="184">
        <v>100</v>
      </c>
      <c r="L539" s="184">
        <f t="shared" si="17"/>
        <v>1174</v>
      </c>
    </row>
    <row r="540" s="184" customFormat="1" ht="30" customHeight="1" spans="1:12">
      <c r="A540" s="184">
        <v>535</v>
      </c>
      <c r="B540" s="184" t="s">
        <v>3615</v>
      </c>
      <c r="C540" s="184" t="s">
        <v>3096</v>
      </c>
      <c r="D540" s="184" t="s">
        <v>3569</v>
      </c>
      <c r="E540" s="184" t="s">
        <v>241</v>
      </c>
      <c r="F540" s="184" t="s">
        <v>3615</v>
      </c>
      <c r="G540" s="184" t="s">
        <v>22</v>
      </c>
      <c r="H540" s="191">
        <f t="shared" si="16"/>
        <v>10.48</v>
      </c>
      <c r="I540" s="184">
        <v>8.49</v>
      </c>
      <c r="J540" s="184">
        <v>1.99</v>
      </c>
      <c r="K540" s="184">
        <v>100</v>
      </c>
      <c r="L540" s="184">
        <f t="shared" si="17"/>
        <v>1048</v>
      </c>
    </row>
    <row r="541" s="184" customFormat="1" ht="30" customHeight="1" spans="1:12">
      <c r="A541" s="184">
        <v>536</v>
      </c>
      <c r="B541" s="184" t="s">
        <v>3616</v>
      </c>
      <c r="C541" s="184" t="s">
        <v>3096</v>
      </c>
      <c r="D541" s="184" t="s">
        <v>3569</v>
      </c>
      <c r="E541" s="184" t="s">
        <v>241</v>
      </c>
      <c r="F541" s="184" t="s">
        <v>3616</v>
      </c>
      <c r="G541" s="184" t="s">
        <v>22</v>
      </c>
      <c r="H541" s="191">
        <f t="shared" si="16"/>
        <v>8.19</v>
      </c>
      <c r="I541" s="184">
        <v>5.99</v>
      </c>
      <c r="J541" s="184">
        <v>2.2</v>
      </c>
      <c r="K541" s="184">
        <v>100</v>
      </c>
      <c r="L541" s="184">
        <f t="shared" si="17"/>
        <v>819</v>
      </c>
    </row>
    <row r="542" s="184" customFormat="1" ht="30" customHeight="1" spans="1:12">
      <c r="A542" s="184">
        <v>537</v>
      </c>
      <c r="B542" s="184" t="s">
        <v>3617</v>
      </c>
      <c r="C542" s="184" t="s">
        <v>3096</v>
      </c>
      <c r="D542" s="184" t="s">
        <v>3569</v>
      </c>
      <c r="E542" s="184" t="s">
        <v>241</v>
      </c>
      <c r="F542" s="184" t="s">
        <v>3617</v>
      </c>
      <c r="G542" s="184" t="s">
        <v>22</v>
      </c>
      <c r="H542" s="191">
        <f t="shared" si="16"/>
        <v>7.24</v>
      </c>
      <c r="I542" s="184">
        <v>6.99</v>
      </c>
      <c r="J542" s="184">
        <v>0.25</v>
      </c>
      <c r="K542" s="184">
        <v>100</v>
      </c>
      <c r="L542" s="184">
        <f t="shared" si="17"/>
        <v>724</v>
      </c>
    </row>
    <row r="543" s="184" customFormat="1" ht="30" customHeight="1" spans="1:12">
      <c r="A543" s="184">
        <v>538</v>
      </c>
      <c r="B543" s="184" t="s">
        <v>3618</v>
      </c>
      <c r="C543" s="184" t="s">
        <v>3096</v>
      </c>
      <c r="D543" s="184" t="s">
        <v>3569</v>
      </c>
      <c r="E543" s="184" t="s">
        <v>241</v>
      </c>
      <c r="F543" s="184" t="s">
        <v>3618</v>
      </c>
      <c r="G543" s="184" t="s">
        <v>22</v>
      </c>
      <c r="H543" s="191">
        <f t="shared" si="16"/>
        <v>13.83</v>
      </c>
      <c r="I543" s="184">
        <v>8.99</v>
      </c>
      <c r="J543" s="184">
        <v>4.84</v>
      </c>
      <c r="K543" s="184">
        <v>100</v>
      </c>
      <c r="L543" s="184">
        <f t="shared" si="17"/>
        <v>1383</v>
      </c>
    </row>
    <row r="544" s="184" customFormat="1" ht="30" customHeight="1" spans="1:12">
      <c r="A544" s="184">
        <v>539</v>
      </c>
      <c r="B544" s="184" t="s">
        <v>3619</v>
      </c>
      <c r="C544" s="184" t="s">
        <v>3096</v>
      </c>
      <c r="D544" s="184" t="s">
        <v>3569</v>
      </c>
      <c r="E544" s="184" t="s">
        <v>241</v>
      </c>
      <c r="F544" s="184" t="s">
        <v>3619</v>
      </c>
      <c r="G544" s="184" t="s">
        <v>22</v>
      </c>
      <c r="H544" s="191">
        <f t="shared" si="16"/>
        <v>4.66</v>
      </c>
      <c r="I544" s="184">
        <v>1.6</v>
      </c>
      <c r="J544" s="184">
        <v>3.06</v>
      </c>
      <c r="K544" s="184">
        <v>100</v>
      </c>
      <c r="L544" s="184">
        <f t="shared" si="17"/>
        <v>466</v>
      </c>
    </row>
    <row r="545" s="184" customFormat="1" ht="30" customHeight="1" spans="1:12">
      <c r="A545" s="184">
        <v>540</v>
      </c>
      <c r="B545" s="184" t="s">
        <v>3620</v>
      </c>
      <c r="C545" s="184" t="s">
        <v>3096</v>
      </c>
      <c r="D545" s="184" t="s">
        <v>3569</v>
      </c>
      <c r="E545" s="184" t="s">
        <v>241</v>
      </c>
      <c r="F545" s="184" t="s">
        <v>3620</v>
      </c>
      <c r="G545" s="184" t="s">
        <v>22</v>
      </c>
      <c r="H545" s="191">
        <f t="shared" si="16"/>
        <v>3</v>
      </c>
      <c r="I545" s="184">
        <v>3</v>
      </c>
      <c r="K545" s="184">
        <v>100</v>
      </c>
      <c r="L545" s="184">
        <f t="shared" si="17"/>
        <v>300</v>
      </c>
    </row>
    <row r="546" s="184" customFormat="1" ht="30" customHeight="1" spans="1:12">
      <c r="A546" s="184">
        <v>541</v>
      </c>
      <c r="B546" s="184" t="s">
        <v>541</v>
      </c>
      <c r="C546" s="184" t="s">
        <v>3096</v>
      </c>
      <c r="D546" s="184" t="s">
        <v>3569</v>
      </c>
      <c r="E546" s="184" t="s">
        <v>241</v>
      </c>
      <c r="F546" s="184" t="s">
        <v>541</v>
      </c>
      <c r="G546" s="184" t="s">
        <v>22</v>
      </c>
      <c r="H546" s="191">
        <f t="shared" si="16"/>
        <v>16.79</v>
      </c>
      <c r="I546" s="184">
        <v>6.49</v>
      </c>
      <c r="J546" s="184">
        <v>10.3</v>
      </c>
      <c r="K546" s="184">
        <v>100</v>
      </c>
      <c r="L546" s="184">
        <f t="shared" si="17"/>
        <v>1679</v>
      </c>
    </row>
    <row r="547" s="184" customFormat="1" ht="30" customHeight="1" spans="1:12">
      <c r="A547" s="184">
        <v>542</v>
      </c>
      <c r="B547" s="184" t="s">
        <v>3621</v>
      </c>
      <c r="C547" s="184" t="s">
        <v>3096</v>
      </c>
      <c r="D547" s="184" t="s">
        <v>3569</v>
      </c>
      <c r="E547" s="184" t="s">
        <v>61</v>
      </c>
      <c r="F547" s="184" t="s">
        <v>3621</v>
      </c>
      <c r="G547" s="184" t="s">
        <v>22</v>
      </c>
      <c r="H547" s="191">
        <f t="shared" si="16"/>
        <v>6.09</v>
      </c>
      <c r="I547" s="184">
        <v>6.09</v>
      </c>
      <c r="K547" s="184">
        <v>100</v>
      </c>
      <c r="L547" s="184">
        <f t="shared" si="17"/>
        <v>609</v>
      </c>
    </row>
    <row r="548" s="184" customFormat="1" ht="30" customHeight="1" spans="1:12">
      <c r="A548" s="184">
        <v>543</v>
      </c>
      <c r="B548" s="184" t="s">
        <v>3622</v>
      </c>
      <c r="C548" s="184" t="s">
        <v>3096</v>
      </c>
      <c r="D548" s="184" t="s">
        <v>3569</v>
      </c>
      <c r="E548" s="184" t="s">
        <v>61</v>
      </c>
      <c r="F548" s="184" t="s">
        <v>3622</v>
      </c>
      <c r="G548" s="184" t="s">
        <v>22</v>
      </c>
      <c r="H548" s="191">
        <f t="shared" si="16"/>
        <v>3.6</v>
      </c>
      <c r="I548" s="184">
        <v>3.6</v>
      </c>
      <c r="K548" s="184">
        <v>100</v>
      </c>
      <c r="L548" s="184">
        <f t="shared" si="17"/>
        <v>360</v>
      </c>
    </row>
    <row r="549" s="184" customFormat="1" ht="30" customHeight="1" spans="1:12">
      <c r="A549" s="184">
        <v>544</v>
      </c>
      <c r="B549" s="184" t="s">
        <v>3623</v>
      </c>
      <c r="C549" s="184" t="s">
        <v>3096</v>
      </c>
      <c r="D549" s="184" t="s">
        <v>3569</v>
      </c>
      <c r="E549" s="184" t="s">
        <v>61</v>
      </c>
      <c r="F549" s="184" t="s">
        <v>3623</v>
      </c>
      <c r="G549" s="184" t="s">
        <v>22</v>
      </c>
      <c r="H549" s="191">
        <f t="shared" si="16"/>
        <v>7.89</v>
      </c>
      <c r="I549" s="184">
        <v>7.89</v>
      </c>
      <c r="K549" s="184">
        <v>100</v>
      </c>
      <c r="L549" s="184">
        <f t="shared" si="17"/>
        <v>789</v>
      </c>
    </row>
    <row r="550" s="184" customFormat="1" ht="30" customHeight="1" spans="1:12">
      <c r="A550" s="184">
        <v>545</v>
      </c>
      <c r="B550" s="184" t="s">
        <v>3624</v>
      </c>
      <c r="C550" s="184" t="s">
        <v>3096</v>
      </c>
      <c r="D550" s="184" t="s">
        <v>3569</v>
      </c>
      <c r="E550" s="184" t="s">
        <v>61</v>
      </c>
      <c r="F550" s="184" t="s">
        <v>3624</v>
      </c>
      <c r="G550" s="184" t="s">
        <v>22</v>
      </c>
      <c r="H550" s="191">
        <f t="shared" si="16"/>
        <v>5.39</v>
      </c>
      <c r="I550" s="184">
        <v>5.39</v>
      </c>
      <c r="K550" s="184">
        <v>100</v>
      </c>
      <c r="L550" s="184">
        <f t="shared" si="17"/>
        <v>539</v>
      </c>
    </row>
    <row r="551" s="184" customFormat="1" ht="30" customHeight="1" spans="1:12">
      <c r="A551" s="184">
        <v>546</v>
      </c>
      <c r="B551" s="184" t="s">
        <v>3625</v>
      </c>
      <c r="C551" s="184" t="s">
        <v>3096</v>
      </c>
      <c r="D551" s="184" t="s">
        <v>3569</v>
      </c>
      <c r="E551" s="184" t="s">
        <v>61</v>
      </c>
      <c r="F551" s="184" t="s">
        <v>3625</v>
      </c>
      <c r="G551" s="184" t="s">
        <v>22</v>
      </c>
      <c r="H551" s="191">
        <f t="shared" si="16"/>
        <v>2</v>
      </c>
      <c r="I551" s="184">
        <v>2</v>
      </c>
      <c r="K551" s="184">
        <v>100</v>
      </c>
      <c r="L551" s="184">
        <f t="shared" si="17"/>
        <v>200</v>
      </c>
    </row>
    <row r="552" s="184" customFormat="1" ht="30" customHeight="1" spans="1:12">
      <c r="A552" s="184">
        <v>547</v>
      </c>
      <c r="B552" s="184" t="s">
        <v>3626</v>
      </c>
      <c r="C552" s="184" t="s">
        <v>3096</v>
      </c>
      <c r="D552" s="184" t="s">
        <v>3569</v>
      </c>
      <c r="E552" s="184" t="s">
        <v>61</v>
      </c>
      <c r="F552" s="184" t="s">
        <v>3626</v>
      </c>
      <c r="G552" s="184" t="s">
        <v>22</v>
      </c>
      <c r="H552" s="191">
        <f t="shared" si="16"/>
        <v>7.79</v>
      </c>
      <c r="I552" s="184">
        <v>7.79</v>
      </c>
      <c r="K552" s="184">
        <v>100</v>
      </c>
      <c r="L552" s="184">
        <f t="shared" si="17"/>
        <v>779</v>
      </c>
    </row>
    <row r="553" s="184" customFormat="1" ht="30" customHeight="1" spans="1:12">
      <c r="A553" s="184">
        <v>548</v>
      </c>
      <c r="B553" s="184" t="s">
        <v>3627</v>
      </c>
      <c r="C553" s="184" t="s">
        <v>3096</v>
      </c>
      <c r="D553" s="184" t="s">
        <v>3569</v>
      </c>
      <c r="E553" s="184" t="s">
        <v>61</v>
      </c>
      <c r="F553" s="184" t="s">
        <v>3627</v>
      </c>
      <c r="G553" s="184" t="s">
        <v>22</v>
      </c>
      <c r="H553" s="191">
        <f t="shared" si="16"/>
        <v>5.39</v>
      </c>
      <c r="I553" s="184">
        <v>5.39</v>
      </c>
      <c r="K553" s="184">
        <v>100</v>
      </c>
      <c r="L553" s="184">
        <f t="shared" si="17"/>
        <v>539</v>
      </c>
    </row>
    <row r="554" s="184" customFormat="1" ht="30" customHeight="1" spans="1:12">
      <c r="A554" s="184">
        <v>549</v>
      </c>
      <c r="B554" s="184" t="s">
        <v>3628</v>
      </c>
      <c r="C554" s="184" t="s">
        <v>3096</v>
      </c>
      <c r="D554" s="184" t="s">
        <v>3569</v>
      </c>
      <c r="E554" s="184" t="s">
        <v>61</v>
      </c>
      <c r="F554" s="184" t="s">
        <v>3628</v>
      </c>
      <c r="G554" s="184" t="s">
        <v>22</v>
      </c>
      <c r="H554" s="191">
        <f t="shared" si="16"/>
        <v>1.6</v>
      </c>
      <c r="I554" s="184">
        <v>1.6</v>
      </c>
      <c r="K554" s="184">
        <v>100</v>
      </c>
      <c r="L554" s="184">
        <f t="shared" si="17"/>
        <v>160</v>
      </c>
    </row>
    <row r="555" s="184" customFormat="1" ht="30" customHeight="1" spans="1:12">
      <c r="A555" s="184">
        <v>550</v>
      </c>
      <c r="B555" s="184" t="s">
        <v>3629</v>
      </c>
      <c r="C555" s="184" t="s">
        <v>3096</v>
      </c>
      <c r="D555" s="184" t="s">
        <v>3569</v>
      </c>
      <c r="E555" s="184" t="s">
        <v>61</v>
      </c>
      <c r="F555" s="184" t="s">
        <v>3629</v>
      </c>
      <c r="G555" s="184" t="s">
        <v>22</v>
      </c>
      <c r="H555" s="191">
        <f t="shared" si="16"/>
        <v>7.69</v>
      </c>
      <c r="I555" s="184">
        <v>7.69</v>
      </c>
      <c r="K555" s="184">
        <v>100</v>
      </c>
      <c r="L555" s="184">
        <f t="shared" si="17"/>
        <v>769</v>
      </c>
    </row>
    <row r="556" s="184" customFormat="1" ht="30" customHeight="1" spans="1:12">
      <c r="A556" s="184">
        <v>551</v>
      </c>
      <c r="B556" s="184" t="s">
        <v>3630</v>
      </c>
      <c r="C556" s="184" t="s">
        <v>3096</v>
      </c>
      <c r="D556" s="184" t="s">
        <v>3569</v>
      </c>
      <c r="E556" s="184" t="s">
        <v>61</v>
      </c>
      <c r="F556" s="184" t="s">
        <v>3630</v>
      </c>
      <c r="G556" s="184" t="s">
        <v>22</v>
      </c>
      <c r="H556" s="191">
        <f t="shared" si="16"/>
        <v>4.1</v>
      </c>
      <c r="I556" s="184">
        <v>4.1</v>
      </c>
      <c r="K556" s="184">
        <v>100</v>
      </c>
      <c r="L556" s="184">
        <f t="shared" si="17"/>
        <v>410</v>
      </c>
    </row>
    <row r="557" s="184" customFormat="1" ht="30" customHeight="1" spans="1:12">
      <c r="A557" s="184">
        <v>552</v>
      </c>
      <c r="B557" s="184" t="s">
        <v>3631</v>
      </c>
      <c r="C557" s="184" t="s">
        <v>3096</v>
      </c>
      <c r="D557" s="184" t="s">
        <v>3569</v>
      </c>
      <c r="E557" s="184" t="s">
        <v>61</v>
      </c>
      <c r="F557" s="184" t="s">
        <v>3631</v>
      </c>
      <c r="G557" s="184" t="s">
        <v>22</v>
      </c>
      <c r="H557" s="191">
        <f t="shared" si="16"/>
        <v>3.6</v>
      </c>
      <c r="I557" s="184">
        <v>3.6</v>
      </c>
      <c r="K557" s="184">
        <v>100</v>
      </c>
      <c r="L557" s="184">
        <f t="shared" si="17"/>
        <v>360</v>
      </c>
    </row>
    <row r="558" s="184" customFormat="1" ht="30" customHeight="1" spans="1:12">
      <c r="A558" s="184">
        <v>553</v>
      </c>
      <c r="B558" s="184" t="s">
        <v>3632</v>
      </c>
      <c r="C558" s="184" t="s">
        <v>3096</v>
      </c>
      <c r="D558" s="184" t="s">
        <v>3569</v>
      </c>
      <c r="E558" s="184" t="s">
        <v>61</v>
      </c>
      <c r="F558" s="184" t="s">
        <v>3632</v>
      </c>
      <c r="G558" s="184" t="s">
        <v>22</v>
      </c>
      <c r="H558" s="191">
        <f t="shared" si="16"/>
        <v>1</v>
      </c>
      <c r="I558" s="184">
        <v>1</v>
      </c>
      <c r="K558" s="184">
        <v>100</v>
      </c>
      <c r="L558" s="184">
        <f t="shared" si="17"/>
        <v>100</v>
      </c>
    </row>
    <row r="559" s="184" customFormat="1" ht="30" customHeight="1" spans="1:12">
      <c r="A559" s="184">
        <v>554</v>
      </c>
      <c r="B559" s="184" t="s">
        <v>3633</v>
      </c>
      <c r="C559" s="184" t="s">
        <v>3096</v>
      </c>
      <c r="D559" s="184" t="s">
        <v>3569</v>
      </c>
      <c r="E559" s="184" t="s">
        <v>61</v>
      </c>
      <c r="F559" s="184" t="s">
        <v>3633</v>
      </c>
      <c r="G559" s="184" t="s">
        <v>22</v>
      </c>
      <c r="H559" s="191">
        <f t="shared" si="16"/>
        <v>5.79</v>
      </c>
      <c r="I559" s="184">
        <v>5.79</v>
      </c>
      <c r="K559" s="184">
        <v>100</v>
      </c>
      <c r="L559" s="184">
        <f t="shared" si="17"/>
        <v>579</v>
      </c>
    </row>
    <row r="560" s="184" customFormat="1" ht="30" customHeight="1" spans="1:12">
      <c r="A560" s="184">
        <v>555</v>
      </c>
      <c r="B560" s="184" t="s">
        <v>3634</v>
      </c>
      <c r="C560" s="184" t="s">
        <v>3096</v>
      </c>
      <c r="D560" s="184" t="s">
        <v>3569</v>
      </c>
      <c r="E560" s="184" t="s">
        <v>61</v>
      </c>
      <c r="F560" s="184" t="s">
        <v>3634</v>
      </c>
      <c r="G560" s="184" t="s">
        <v>22</v>
      </c>
      <c r="H560" s="191">
        <f t="shared" si="16"/>
        <v>4.7</v>
      </c>
      <c r="I560" s="184">
        <v>4.7</v>
      </c>
      <c r="K560" s="184">
        <v>100</v>
      </c>
      <c r="L560" s="184">
        <f t="shared" si="17"/>
        <v>470</v>
      </c>
    </row>
    <row r="561" s="184" customFormat="1" ht="30" customHeight="1" spans="1:12">
      <c r="A561" s="184">
        <v>556</v>
      </c>
      <c r="B561" s="184" t="s">
        <v>3635</v>
      </c>
      <c r="C561" s="184" t="s">
        <v>3096</v>
      </c>
      <c r="D561" s="184" t="s">
        <v>3569</v>
      </c>
      <c r="E561" s="184" t="s">
        <v>61</v>
      </c>
      <c r="F561" s="184" t="s">
        <v>3635</v>
      </c>
      <c r="G561" s="184" t="s">
        <v>22</v>
      </c>
      <c r="H561" s="191">
        <f t="shared" si="16"/>
        <v>8.49</v>
      </c>
      <c r="I561" s="184">
        <v>8.49</v>
      </c>
      <c r="K561" s="184">
        <v>100</v>
      </c>
      <c r="L561" s="184">
        <f t="shared" si="17"/>
        <v>849</v>
      </c>
    </row>
    <row r="562" s="184" customFormat="1" ht="30" customHeight="1" spans="1:12">
      <c r="A562" s="184">
        <v>557</v>
      </c>
      <c r="B562" s="184" t="s">
        <v>3636</v>
      </c>
      <c r="C562" s="184" t="s">
        <v>3096</v>
      </c>
      <c r="D562" s="184" t="s">
        <v>3569</v>
      </c>
      <c r="E562" s="184" t="s">
        <v>61</v>
      </c>
      <c r="F562" s="184" t="s">
        <v>3636</v>
      </c>
      <c r="G562" s="184" t="s">
        <v>22</v>
      </c>
      <c r="H562" s="191">
        <f t="shared" si="16"/>
        <v>3.5</v>
      </c>
      <c r="I562" s="184">
        <v>3.5</v>
      </c>
      <c r="K562" s="184">
        <v>100</v>
      </c>
      <c r="L562" s="184">
        <f t="shared" si="17"/>
        <v>350</v>
      </c>
    </row>
    <row r="563" s="184" customFormat="1" ht="30" customHeight="1" spans="1:12">
      <c r="A563" s="184">
        <v>558</v>
      </c>
      <c r="B563" s="184" t="s">
        <v>3637</v>
      </c>
      <c r="C563" s="184" t="s">
        <v>3096</v>
      </c>
      <c r="D563" s="184" t="s">
        <v>3569</v>
      </c>
      <c r="E563" s="184" t="s">
        <v>61</v>
      </c>
      <c r="F563" s="184" t="s">
        <v>3637</v>
      </c>
      <c r="G563" s="184" t="s">
        <v>22</v>
      </c>
      <c r="H563" s="191">
        <f t="shared" si="16"/>
        <v>2.5</v>
      </c>
      <c r="I563" s="184">
        <v>2.5</v>
      </c>
      <c r="K563" s="184">
        <v>100</v>
      </c>
      <c r="L563" s="184">
        <f t="shared" si="17"/>
        <v>250</v>
      </c>
    </row>
    <row r="564" s="184" customFormat="1" ht="30" customHeight="1" spans="1:12">
      <c r="A564" s="184">
        <v>559</v>
      </c>
      <c r="B564" s="184" t="s">
        <v>3638</v>
      </c>
      <c r="C564" s="184" t="s">
        <v>3096</v>
      </c>
      <c r="D564" s="184" t="s">
        <v>3569</v>
      </c>
      <c r="E564" s="184" t="s">
        <v>61</v>
      </c>
      <c r="F564" s="184" t="s">
        <v>3638</v>
      </c>
      <c r="G564" s="184" t="s">
        <v>22</v>
      </c>
      <c r="H564" s="191">
        <f t="shared" si="16"/>
        <v>4.7</v>
      </c>
      <c r="I564" s="184">
        <v>4.7</v>
      </c>
      <c r="K564" s="184">
        <v>100</v>
      </c>
      <c r="L564" s="184">
        <f t="shared" si="17"/>
        <v>470</v>
      </c>
    </row>
    <row r="565" s="184" customFormat="1" ht="30" customHeight="1" spans="1:12">
      <c r="A565" s="184">
        <v>560</v>
      </c>
      <c r="B565" s="184" t="s">
        <v>3639</v>
      </c>
      <c r="C565" s="184" t="s">
        <v>3096</v>
      </c>
      <c r="D565" s="184" t="s">
        <v>3569</v>
      </c>
      <c r="E565" s="184" t="s">
        <v>61</v>
      </c>
      <c r="F565" s="184" t="s">
        <v>3639</v>
      </c>
      <c r="G565" s="184" t="s">
        <v>22</v>
      </c>
      <c r="H565" s="191">
        <f t="shared" si="16"/>
        <v>3.3</v>
      </c>
      <c r="I565" s="184">
        <v>3.3</v>
      </c>
      <c r="K565" s="184">
        <v>100</v>
      </c>
      <c r="L565" s="184">
        <f t="shared" si="17"/>
        <v>330</v>
      </c>
    </row>
    <row r="566" s="184" customFormat="1" ht="30" customHeight="1" spans="1:12">
      <c r="A566" s="184">
        <v>561</v>
      </c>
      <c r="B566" s="184" t="s">
        <v>3640</v>
      </c>
      <c r="C566" s="184" t="s">
        <v>3096</v>
      </c>
      <c r="D566" s="184" t="s">
        <v>3569</v>
      </c>
      <c r="E566" s="184" t="s">
        <v>61</v>
      </c>
      <c r="F566" s="184" t="s">
        <v>3640</v>
      </c>
      <c r="G566" s="184" t="s">
        <v>22</v>
      </c>
      <c r="H566" s="191">
        <f t="shared" si="16"/>
        <v>0.6</v>
      </c>
      <c r="I566" s="184">
        <v>0.6</v>
      </c>
      <c r="K566" s="184">
        <v>100</v>
      </c>
      <c r="L566" s="184">
        <f t="shared" si="17"/>
        <v>60</v>
      </c>
    </row>
    <row r="567" s="184" customFormat="1" ht="30" customHeight="1" spans="1:12">
      <c r="A567" s="184">
        <v>562</v>
      </c>
      <c r="B567" s="184" t="s">
        <v>3641</v>
      </c>
      <c r="C567" s="184" t="s">
        <v>3096</v>
      </c>
      <c r="D567" s="184" t="s">
        <v>3569</v>
      </c>
      <c r="E567" s="184" t="s">
        <v>61</v>
      </c>
      <c r="F567" s="184" t="s">
        <v>3641</v>
      </c>
      <c r="G567" s="184" t="s">
        <v>22</v>
      </c>
      <c r="H567" s="191">
        <f t="shared" si="16"/>
        <v>5.39</v>
      </c>
      <c r="I567" s="184">
        <v>5.39</v>
      </c>
      <c r="K567" s="184">
        <v>100</v>
      </c>
      <c r="L567" s="184">
        <f t="shared" si="17"/>
        <v>539</v>
      </c>
    </row>
    <row r="568" s="184" customFormat="1" ht="30" customHeight="1" spans="1:12">
      <c r="A568" s="184">
        <v>563</v>
      </c>
      <c r="B568" s="184" t="s">
        <v>3642</v>
      </c>
      <c r="C568" s="184" t="s">
        <v>3096</v>
      </c>
      <c r="D568" s="184" t="s">
        <v>3569</v>
      </c>
      <c r="E568" s="184" t="s">
        <v>61</v>
      </c>
      <c r="F568" s="184" t="s">
        <v>3642</v>
      </c>
      <c r="G568" s="184" t="s">
        <v>22</v>
      </c>
      <c r="H568" s="191">
        <f t="shared" si="16"/>
        <v>8.49</v>
      </c>
      <c r="I568" s="184">
        <v>8.49</v>
      </c>
      <c r="K568" s="184">
        <v>100</v>
      </c>
      <c r="L568" s="184">
        <f t="shared" si="17"/>
        <v>849</v>
      </c>
    </row>
    <row r="569" s="184" customFormat="1" ht="30" customHeight="1" spans="1:12">
      <c r="A569" s="184">
        <v>564</v>
      </c>
      <c r="B569" s="184" t="s">
        <v>3643</v>
      </c>
      <c r="C569" s="184" t="s">
        <v>3096</v>
      </c>
      <c r="D569" s="184" t="s">
        <v>3569</v>
      </c>
      <c r="E569" s="184" t="s">
        <v>61</v>
      </c>
      <c r="F569" s="184" t="s">
        <v>3643</v>
      </c>
      <c r="G569" s="184" t="s">
        <v>22</v>
      </c>
      <c r="H569" s="191">
        <f t="shared" si="16"/>
        <v>2.5</v>
      </c>
      <c r="I569" s="184">
        <v>2.5</v>
      </c>
      <c r="K569" s="184">
        <v>100</v>
      </c>
      <c r="L569" s="184">
        <f t="shared" si="17"/>
        <v>250</v>
      </c>
    </row>
    <row r="570" s="184" customFormat="1" ht="30" customHeight="1" spans="1:12">
      <c r="A570" s="184">
        <v>565</v>
      </c>
      <c r="B570" s="184" t="s">
        <v>3644</v>
      </c>
      <c r="C570" s="184" t="s">
        <v>3096</v>
      </c>
      <c r="D570" s="184" t="s">
        <v>3569</v>
      </c>
      <c r="E570" s="184" t="s">
        <v>61</v>
      </c>
      <c r="F570" s="184" t="s">
        <v>3644</v>
      </c>
      <c r="G570" s="184" t="s">
        <v>22</v>
      </c>
      <c r="H570" s="191">
        <f t="shared" si="16"/>
        <v>4</v>
      </c>
      <c r="I570" s="184">
        <v>4</v>
      </c>
      <c r="K570" s="184">
        <v>100</v>
      </c>
      <c r="L570" s="184">
        <f t="shared" si="17"/>
        <v>400</v>
      </c>
    </row>
    <row r="571" s="184" customFormat="1" ht="30" customHeight="1" spans="1:12">
      <c r="A571" s="184">
        <v>566</v>
      </c>
      <c r="B571" s="184" t="s">
        <v>3645</v>
      </c>
      <c r="C571" s="184" t="s">
        <v>3096</v>
      </c>
      <c r="D571" s="184" t="s">
        <v>3569</v>
      </c>
      <c r="E571" s="184" t="s">
        <v>61</v>
      </c>
      <c r="F571" s="184" t="s">
        <v>3645</v>
      </c>
      <c r="G571" s="184" t="s">
        <v>22</v>
      </c>
      <c r="H571" s="191">
        <f t="shared" si="16"/>
        <v>4.3</v>
      </c>
      <c r="I571" s="184">
        <v>4.3</v>
      </c>
      <c r="K571" s="184">
        <v>100</v>
      </c>
      <c r="L571" s="184">
        <f t="shared" si="17"/>
        <v>430</v>
      </c>
    </row>
    <row r="572" s="184" customFormat="1" ht="30" customHeight="1" spans="1:12">
      <c r="A572" s="184">
        <v>567</v>
      </c>
      <c r="B572" s="184" t="s">
        <v>3646</v>
      </c>
      <c r="C572" s="184" t="s">
        <v>3096</v>
      </c>
      <c r="D572" s="184" t="s">
        <v>3569</v>
      </c>
      <c r="E572" s="184" t="s">
        <v>61</v>
      </c>
      <c r="F572" s="184" t="s">
        <v>3646</v>
      </c>
      <c r="G572" s="184" t="s">
        <v>22</v>
      </c>
      <c r="H572" s="191">
        <f t="shared" si="16"/>
        <v>11.79</v>
      </c>
      <c r="I572" s="184">
        <v>11.79</v>
      </c>
      <c r="K572" s="184">
        <v>100</v>
      </c>
      <c r="L572" s="184">
        <f t="shared" si="17"/>
        <v>1179</v>
      </c>
    </row>
    <row r="573" s="184" customFormat="1" ht="30" customHeight="1" spans="1:12">
      <c r="A573" s="184">
        <v>568</v>
      </c>
      <c r="B573" s="184" t="s">
        <v>3647</v>
      </c>
      <c r="C573" s="184" t="s">
        <v>3096</v>
      </c>
      <c r="D573" s="184" t="s">
        <v>3569</v>
      </c>
      <c r="E573" s="184" t="s">
        <v>61</v>
      </c>
      <c r="F573" s="184" t="s">
        <v>3647</v>
      </c>
      <c r="G573" s="184" t="s">
        <v>22</v>
      </c>
      <c r="H573" s="191">
        <f t="shared" si="16"/>
        <v>2.3</v>
      </c>
      <c r="I573" s="184">
        <v>2.3</v>
      </c>
      <c r="K573" s="184">
        <v>100</v>
      </c>
      <c r="L573" s="184">
        <f t="shared" si="17"/>
        <v>230</v>
      </c>
    </row>
    <row r="574" s="184" customFormat="1" ht="30" customHeight="1" spans="1:12">
      <c r="A574" s="184">
        <v>569</v>
      </c>
      <c r="B574" s="184" t="s">
        <v>3648</v>
      </c>
      <c r="C574" s="184" t="s">
        <v>3096</v>
      </c>
      <c r="D574" s="184" t="s">
        <v>3569</v>
      </c>
      <c r="E574" s="184" t="s">
        <v>61</v>
      </c>
      <c r="F574" s="184" t="s">
        <v>3648</v>
      </c>
      <c r="G574" s="184" t="s">
        <v>22</v>
      </c>
      <c r="H574" s="191">
        <f t="shared" si="16"/>
        <v>5.39</v>
      </c>
      <c r="I574" s="184">
        <v>5.39</v>
      </c>
      <c r="K574" s="184">
        <v>100</v>
      </c>
      <c r="L574" s="184">
        <f t="shared" si="17"/>
        <v>539</v>
      </c>
    </row>
    <row r="575" s="184" customFormat="1" ht="30" customHeight="1" spans="1:12">
      <c r="A575" s="184">
        <v>570</v>
      </c>
      <c r="B575" s="184" t="s">
        <v>3649</v>
      </c>
      <c r="C575" s="184" t="s">
        <v>3096</v>
      </c>
      <c r="D575" s="184" t="s">
        <v>3569</v>
      </c>
      <c r="E575" s="184" t="s">
        <v>61</v>
      </c>
      <c r="F575" s="184" t="s">
        <v>3649</v>
      </c>
      <c r="G575" s="184" t="s">
        <v>22</v>
      </c>
      <c r="H575" s="191">
        <f t="shared" si="16"/>
        <v>9.49</v>
      </c>
      <c r="I575" s="184">
        <v>9.49</v>
      </c>
      <c r="K575" s="184">
        <v>100</v>
      </c>
      <c r="L575" s="184">
        <f t="shared" si="17"/>
        <v>949</v>
      </c>
    </row>
    <row r="576" s="184" customFormat="1" ht="30" customHeight="1" spans="1:12">
      <c r="A576" s="184">
        <v>571</v>
      </c>
      <c r="B576" s="184" t="s">
        <v>3650</v>
      </c>
      <c r="C576" s="184" t="s">
        <v>3096</v>
      </c>
      <c r="D576" s="184" t="s">
        <v>3569</v>
      </c>
      <c r="E576" s="184" t="s">
        <v>61</v>
      </c>
      <c r="F576" s="184" t="s">
        <v>3650</v>
      </c>
      <c r="G576" s="184" t="s">
        <v>22</v>
      </c>
      <c r="H576" s="191">
        <f t="shared" si="16"/>
        <v>9.49</v>
      </c>
      <c r="I576" s="184">
        <v>9.49</v>
      </c>
      <c r="K576" s="184">
        <v>100</v>
      </c>
      <c r="L576" s="184">
        <f t="shared" si="17"/>
        <v>949</v>
      </c>
    </row>
    <row r="577" s="184" customFormat="1" ht="30" customHeight="1" spans="1:12">
      <c r="A577" s="184">
        <v>572</v>
      </c>
      <c r="B577" s="184" t="s">
        <v>3651</v>
      </c>
      <c r="C577" s="184" t="s">
        <v>3096</v>
      </c>
      <c r="D577" s="184" t="s">
        <v>3569</v>
      </c>
      <c r="E577" s="184" t="s">
        <v>61</v>
      </c>
      <c r="F577" s="184" t="s">
        <v>3651</v>
      </c>
      <c r="G577" s="184" t="s">
        <v>22</v>
      </c>
      <c r="H577" s="191">
        <f t="shared" si="16"/>
        <v>9.29</v>
      </c>
      <c r="I577" s="184">
        <v>9.29</v>
      </c>
      <c r="K577" s="184">
        <v>100</v>
      </c>
      <c r="L577" s="184">
        <f t="shared" si="17"/>
        <v>929</v>
      </c>
    </row>
    <row r="578" s="184" customFormat="1" ht="30" customHeight="1" spans="1:12">
      <c r="A578" s="184">
        <v>573</v>
      </c>
      <c r="B578" s="184" t="s">
        <v>3652</v>
      </c>
      <c r="C578" s="184" t="s">
        <v>3096</v>
      </c>
      <c r="D578" s="184" t="s">
        <v>3569</v>
      </c>
      <c r="E578" s="184" t="s">
        <v>61</v>
      </c>
      <c r="F578" s="184" t="s">
        <v>3652</v>
      </c>
      <c r="G578" s="184" t="s">
        <v>22</v>
      </c>
      <c r="H578" s="191">
        <f t="shared" si="16"/>
        <v>5.19</v>
      </c>
      <c r="I578" s="184">
        <v>5.19</v>
      </c>
      <c r="K578" s="184">
        <v>100</v>
      </c>
      <c r="L578" s="184">
        <f t="shared" si="17"/>
        <v>519</v>
      </c>
    </row>
    <row r="579" s="184" customFormat="1" ht="30" customHeight="1" spans="1:12">
      <c r="A579" s="184">
        <v>574</v>
      </c>
      <c r="B579" s="184" t="s">
        <v>3653</v>
      </c>
      <c r="C579" s="184" t="s">
        <v>3096</v>
      </c>
      <c r="D579" s="184" t="s">
        <v>3569</v>
      </c>
      <c r="E579" s="184" t="s">
        <v>61</v>
      </c>
      <c r="F579" s="184" t="s">
        <v>3653</v>
      </c>
      <c r="G579" s="184" t="s">
        <v>22</v>
      </c>
      <c r="H579" s="191">
        <f t="shared" si="16"/>
        <v>14.39</v>
      </c>
      <c r="I579" s="184">
        <v>14.39</v>
      </c>
      <c r="K579" s="184">
        <v>100</v>
      </c>
      <c r="L579" s="184">
        <f t="shared" si="17"/>
        <v>1439</v>
      </c>
    </row>
    <row r="580" s="184" customFormat="1" ht="30" customHeight="1" spans="1:12">
      <c r="A580" s="184">
        <v>575</v>
      </c>
      <c r="B580" s="184" t="s">
        <v>3654</v>
      </c>
      <c r="C580" s="184" t="s">
        <v>3096</v>
      </c>
      <c r="D580" s="184" t="s">
        <v>3569</v>
      </c>
      <c r="E580" s="184" t="s">
        <v>61</v>
      </c>
      <c r="F580" s="184" t="s">
        <v>3654</v>
      </c>
      <c r="G580" s="184" t="s">
        <v>22</v>
      </c>
      <c r="H580" s="191">
        <f t="shared" si="16"/>
        <v>9.69</v>
      </c>
      <c r="I580" s="184">
        <v>9.69</v>
      </c>
      <c r="K580" s="184">
        <v>100</v>
      </c>
      <c r="L580" s="184">
        <f t="shared" si="17"/>
        <v>969</v>
      </c>
    </row>
    <row r="581" s="184" customFormat="1" ht="30" customHeight="1" spans="1:12">
      <c r="A581" s="184">
        <v>576</v>
      </c>
      <c r="B581" s="184" t="s">
        <v>3655</v>
      </c>
      <c r="C581" s="184" t="s">
        <v>3096</v>
      </c>
      <c r="D581" s="184" t="s">
        <v>3569</v>
      </c>
      <c r="E581" s="184" t="s">
        <v>61</v>
      </c>
      <c r="F581" s="184" t="s">
        <v>3655</v>
      </c>
      <c r="G581" s="184" t="s">
        <v>22</v>
      </c>
      <c r="H581" s="191">
        <f t="shared" si="16"/>
        <v>7.29</v>
      </c>
      <c r="I581" s="184">
        <v>7.29</v>
      </c>
      <c r="K581" s="184">
        <v>100</v>
      </c>
      <c r="L581" s="184">
        <f t="shared" si="17"/>
        <v>729</v>
      </c>
    </row>
    <row r="582" s="184" customFormat="1" ht="30" customHeight="1" spans="1:12">
      <c r="A582" s="184">
        <v>577</v>
      </c>
      <c r="B582" s="184" t="s">
        <v>3656</v>
      </c>
      <c r="C582" s="184" t="s">
        <v>3096</v>
      </c>
      <c r="D582" s="184" t="s">
        <v>3569</v>
      </c>
      <c r="E582" s="184" t="s">
        <v>61</v>
      </c>
      <c r="F582" s="184" t="s">
        <v>3656</v>
      </c>
      <c r="G582" s="184" t="s">
        <v>22</v>
      </c>
      <c r="H582" s="191">
        <f t="shared" ref="H582:H645" si="18">I582+J582</f>
        <v>1.9</v>
      </c>
      <c r="I582" s="184">
        <v>1.9</v>
      </c>
      <c r="K582" s="184">
        <v>100</v>
      </c>
      <c r="L582" s="184">
        <f t="shared" ref="L582:L645" si="19">H582*K582</f>
        <v>190</v>
      </c>
    </row>
    <row r="583" s="184" customFormat="1" ht="30" customHeight="1" spans="1:12">
      <c r="A583" s="184">
        <v>578</v>
      </c>
      <c r="B583" s="184" t="s">
        <v>3657</v>
      </c>
      <c r="C583" s="184" t="s">
        <v>3096</v>
      </c>
      <c r="D583" s="184" t="s">
        <v>3569</v>
      </c>
      <c r="E583" s="184" t="s">
        <v>61</v>
      </c>
      <c r="F583" s="184" t="s">
        <v>3657</v>
      </c>
      <c r="G583" s="184" t="s">
        <v>22</v>
      </c>
      <c r="H583" s="191">
        <f t="shared" si="18"/>
        <v>3</v>
      </c>
      <c r="I583" s="184">
        <v>3</v>
      </c>
      <c r="K583" s="184">
        <v>100</v>
      </c>
      <c r="L583" s="184">
        <f t="shared" si="19"/>
        <v>300</v>
      </c>
    </row>
    <row r="584" s="184" customFormat="1" ht="30" customHeight="1" spans="1:12">
      <c r="A584" s="184">
        <v>579</v>
      </c>
      <c r="B584" s="184" t="s">
        <v>3658</v>
      </c>
      <c r="C584" s="184" t="s">
        <v>3096</v>
      </c>
      <c r="D584" s="184" t="s">
        <v>3569</v>
      </c>
      <c r="E584" s="184" t="s">
        <v>61</v>
      </c>
      <c r="F584" s="184" t="s">
        <v>3658</v>
      </c>
      <c r="G584" s="184" t="s">
        <v>22</v>
      </c>
      <c r="H584" s="191">
        <f t="shared" si="18"/>
        <v>2</v>
      </c>
      <c r="I584" s="184">
        <v>2</v>
      </c>
      <c r="K584" s="184">
        <v>100</v>
      </c>
      <c r="L584" s="184">
        <f t="shared" si="19"/>
        <v>200</v>
      </c>
    </row>
    <row r="585" s="184" customFormat="1" ht="30" customHeight="1" spans="1:12">
      <c r="A585" s="184">
        <v>580</v>
      </c>
      <c r="B585" s="184" t="s">
        <v>3659</v>
      </c>
      <c r="C585" s="184" t="s">
        <v>3096</v>
      </c>
      <c r="D585" s="184" t="s">
        <v>3569</v>
      </c>
      <c r="E585" s="184" t="s">
        <v>61</v>
      </c>
      <c r="F585" s="184" t="s">
        <v>3659</v>
      </c>
      <c r="G585" s="184" t="s">
        <v>22</v>
      </c>
      <c r="H585" s="191">
        <f t="shared" si="18"/>
        <v>1</v>
      </c>
      <c r="I585" s="184">
        <v>1</v>
      </c>
      <c r="K585" s="184">
        <v>100</v>
      </c>
      <c r="L585" s="184">
        <f t="shared" si="19"/>
        <v>100</v>
      </c>
    </row>
    <row r="586" s="184" customFormat="1" ht="30" customHeight="1" spans="1:12">
      <c r="A586" s="184">
        <v>581</v>
      </c>
      <c r="B586" s="184" t="s">
        <v>3660</v>
      </c>
      <c r="C586" s="184" t="s">
        <v>3096</v>
      </c>
      <c r="D586" s="184" t="s">
        <v>3569</v>
      </c>
      <c r="E586" s="184" t="s">
        <v>61</v>
      </c>
      <c r="F586" s="184" t="s">
        <v>3660</v>
      </c>
      <c r="G586" s="184" t="s">
        <v>22</v>
      </c>
      <c r="H586" s="191">
        <f t="shared" si="18"/>
        <v>4</v>
      </c>
      <c r="I586" s="184">
        <v>4</v>
      </c>
      <c r="K586" s="184">
        <v>100</v>
      </c>
      <c r="L586" s="184">
        <f t="shared" si="19"/>
        <v>400</v>
      </c>
    </row>
    <row r="587" s="184" customFormat="1" ht="30" customHeight="1" spans="1:12">
      <c r="A587" s="184">
        <v>582</v>
      </c>
      <c r="B587" s="184" t="s">
        <v>3661</v>
      </c>
      <c r="C587" s="184" t="s">
        <v>3096</v>
      </c>
      <c r="D587" s="184" t="s">
        <v>3569</v>
      </c>
      <c r="E587" s="184" t="s">
        <v>61</v>
      </c>
      <c r="F587" s="184" t="s">
        <v>3661</v>
      </c>
      <c r="G587" s="184" t="s">
        <v>22</v>
      </c>
      <c r="H587" s="191">
        <f t="shared" si="18"/>
        <v>5.99</v>
      </c>
      <c r="I587" s="184">
        <v>5.99</v>
      </c>
      <c r="K587" s="184">
        <v>100</v>
      </c>
      <c r="L587" s="184">
        <f t="shared" si="19"/>
        <v>599</v>
      </c>
    </row>
    <row r="588" s="184" customFormat="1" ht="30" customHeight="1" spans="1:12">
      <c r="A588" s="184">
        <v>583</v>
      </c>
      <c r="B588" s="184" t="s">
        <v>3662</v>
      </c>
      <c r="C588" s="184" t="s">
        <v>3096</v>
      </c>
      <c r="D588" s="184" t="s">
        <v>3569</v>
      </c>
      <c r="E588" s="184" t="s">
        <v>61</v>
      </c>
      <c r="F588" s="184" t="s">
        <v>3662</v>
      </c>
      <c r="G588" s="184" t="s">
        <v>22</v>
      </c>
      <c r="H588" s="191">
        <f t="shared" si="18"/>
        <v>7.59</v>
      </c>
      <c r="I588" s="184">
        <v>7.59</v>
      </c>
      <c r="K588" s="184">
        <v>100</v>
      </c>
      <c r="L588" s="184">
        <f t="shared" si="19"/>
        <v>759</v>
      </c>
    </row>
    <row r="589" s="184" customFormat="1" ht="30" customHeight="1" spans="1:12">
      <c r="A589" s="184">
        <v>584</v>
      </c>
      <c r="B589" s="184" t="s">
        <v>3663</v>
      </c>
      <c r="C589" s="184" t="s">
        <v>3096</v>
      </c>
      <c r="D589" s="184" t="s">
        <v>3569</v>
      </c>
      <c r="E589" s="184" t="s">
        <v>61</v>
      </c>
      <c r="F589" s="184" t="s">
        <v>3663</v>
      </c>
      <c r="G589" s="184" t="s">
        <v>22</v>
      </c>
      <c r="H589" s="191">
        <f t="shared" si="18"/>
        <v>2</v>
      </c>
      <c r="I589" s="184">
        <v>2</v>
      </c>
      <c r="K589" s="184">
        <v>100</v>
      </c>
      <c r="L589" s="184">
        <f t="shared" si="19"/>
        <v>200</v>
      </c>
    </row>
    <row r="590" s="184" customFormat="1" ht="30" customHeight="1" spans="1:12">
      <c r="A590" s="184">
        <v>585</v>
      </c>
      <c r="B590" s="184" t="s">
        <v>3664</v>
      </c>
      <c r="C590" s="184" t="s">
        <v>3096</v>
      </c>
      <c r="D590" s="184" t="s">
        <v>3569</v>
      </c>
      <c r="E590" s="184" t="s">
        <v>61</v>
      </c>
      <c r="F590" s="184" t="s">
        <v>3664</v>
      </c>
      <c r="G590" s="184" t="s">
        <v>22</v>
      </c>
      <c r="H590" s="191">
        <f t="shared" si="18"/>
        <v>2.2</v>
      </c>
      <c r="I590" s="184">
        <v>2.2</v>
      </c>
      <c r="K590" s="184">
        <v>100</v>
      </c>
      <c r="L590" s="184">
        <f t="shared" si="19"/>
        <v>220</v>
      </c>
    </row>
    <row r="591" s="184" customFormat="1" ht="30" customHeight="1" spans="1:12">
      <c r="A591" s="184">
        <v>586</v>
      </c>
      <c r="B591" s="184" t="s">
        <v>3665</v>
      </c>
      <c r="C591" s="184" t="s">
        <v>3096</v>
      </c>
      <c r="D591" s="184" t="s">
        <v>3569</v>
      </c>
      <c r="E591" s="184" t="s">
        <v>61</v>
      </c>
      <c r="F591" s="184" t="s">
        <v>3665</v>
      </c>
      <c r="G591" s="184" t="s">
        <v>22</v>
      </c>
      <c r="H591" s="191">
        <f t="shared" si="18"/>
        <v>13.19</v>
      </c>
      <c r="I591" s="184">
        <v>13.19</v>
      </c>
      <c r="K591" s="184">
        <v>100</v>
      </c>
      <c r="L591" s="184">
        <f t="shared" si="19"/>
        <v>1319</v>
      </c>
    </row>
    <row r="592" s="184" customFormat="1" ht="30" customHeight="1" spans="1:12">
      <c r="A592" s="184">
        <v>587</v>
      </c>
      <c r="B592" s="184" t="s">
        <v>3666</v>
      </c>
      <c r="C592" s="184" t="s">
        <v>3096</v>
      </c>
      <c r="D592" s="184" t="s">
        <v>3569</v>
      </c>
      <c r="E592" s="184" t="s">
        <v>61</v>
      </c>
      <c r="F592" s="184" t="s">
        <v>3666</v>
      </c>
      <c r="G592" s="184" t="s">
        <v>22</v>
      </c>
      <c r="H592" s="191">
        <f t="shared" si="18"/>
        <v>4.5</v>
      </c>
      <c r="I592" s="184">
        <v>4.5</v>
      </c>
      <c r="K592" s="184">
        <v>100</v>
      </c>
      <c r="L592" s="184">
        <f t="shared" si="19"/>
        <v>450</v>
      </c>
    </row>
    <row r="593" s="184" customFormat="1" ht="30" customHeight="1" spans="1:12">
      <c r="A593" s="184">
        <v>588</v>
      </c>
      <c r="B593" s="184" t="s">
        <v>3667</v>
      </c>
      <c r="C593" s="184" t="s">
        <v>3096</v>
      </c>
      <c r="D593" s="184" t="s">
        <v>3569</v>
      </c>
      <c r="E593" s="184" t="s">
        <v>61</v>
      </c>
      <c r="F593" s="184" t="s">
        <v>3667</v>
      </c>
      <c r="G593" s="184" t="s">
        <v>22</v>
      </c>
      <c r="H593" s="191">
        <f t="shared" si="18"/>
        <v>2</v>
      </c>
      <c r="I593" s="184">
        <v>2</v>
      </c>
      <c r="K593" s="184">
        <v>100</v>
      </c>
      <c r="L593" s="184">
        <f t="shared" si="19"/>
        <v>200</v>
      </c>
    </row>
    <row r="594" s="184" customFormat="1" ht="30" customHeight="1" spans="1:12">
      <c r="A594" s="184">
        <v>589</v>
      </c>
      <c r="B594" s="184" t="s">
        <v>3668</v>
      </c>
      <c r="C594" s="184" t="s">
        <v>3096</v>
      </c>
      <c r="D594" s="184" t="s">
        <v>3569</v>
      </c>
      <c r="E594" s="184" t="s">
        <v>61</v>
      </c>
      <c r="F594" s="184" t="s">
        <v>3668</v>
      </c>
      <c r="G594" s="184" t="s">
        <v>22</v>
      </c>
      <c r="H594" s="191">
        <f t="shared" si="18"/>
        <v>5.19</v>
      </c>
      <c r="I594" s="184">
        <v>5.19</v>
      </c>
      <c r="K594" s="184">
        <v>100</v>
      </c>
      <c r="L594" s="184">
        <f t="shared" si="19"/>
        <v>519</v>
      </c>
    </row>
    <row r="595" s="184" customFormat="1" ht="30" customHeight="1" spans="1:12">
      <c r="A595" s="184">
        <v>590</v>
      </c>
      <c r="B595" s="184" t="s">
        <v>3669</v>
      </c>
      <c r="C595" s="184" t="s">
        <v>3096</v>
      </c>
      <c r="D595" s="184" t="s">
        <v>3569</v>
      </c>
      <c r="E595" s="184" t="s">
        <v>61</v>
      </c>
      <c r="F595" s="184" t="s">
        <v>3669</v>
      </c>
      <c r="G595" s="184" t="s">
        <v>22</v>
      </c>
      <c r="H595" s="191">
        <f t="shared" si="18"/>
        <v>3.5</v>
      </c>
      <c r="I595" s="184">
        <v>3.5</v>
      </c>
      <c r="K595" s="184">
        <v>100</v>
      </c>
      <c r="L595" s="184">
        <f t="shared" si="19"/>
        <v>350</v>
      </c>
    </row>
    <row r="596" s="184" customFormat="1" ht="30" customHeight="1" spans="1:12">
      <c r="A596" s="184">
        <v>591</v>
      </c>
      <c r="B596" s="184" t="s">
        <v>3670</v>
      </c>
      <c r="C596" s="184" t="s">
        <v>3096</v>
      </c>
      <c r="D596" s="184" t="s">
        <v>3569</v>
      </c>
      <c r="E596" s="184" t="s">
        <v>61</v>
      </c>
      <c r="F596" s="184" t="s">
        <v>3670</v>
      </c>
      <c r="G596" s="184" t="s">
        <v>22</v>
      </c>
      <c r="H596" s="191">
        <f t="shared" si="18"/>
        <v>3.2</v>
      </c>
      <c r="I596" s="184">
        <v>3.2</v>
      </c>
      <c r="K596" s="184">
        <v>100</v>
      </c>
      <c r="L596" s="184">
        <f t="shared" si="19"/>
        <v>320</v>
      </c>
    </row>
    <row r="597" s="184" customFormat="1" ht="30" customHeight="1" spans="1:12">
      <c r="A597" s="184">
        <v>592</v>
      </c>
      <c r="B597" s="184" t="s">
        <v>3671</v>
      </c>
      <c r="C597" s="184" t="s">
        <v>3096</v>
      </c>
      <c r="D597" s="184" t="s">
        <v>3569</v>
      </c>
      <c r="E597" s="184" t="s">
        <v>206</v>
      </c>
      <c r="F597" s="184" t="s">
        <v>3671</v>
      </c>
      <c r="G597" s="184" t="s">
        <v>22</v>
      </c>
      <c r="H597" s="191">
        <f t="shared" si="18"/>
        <v>14.49</v>
      </c>
      <c r="I597" s="184">
        <v>14.49</v>
      </c>
      <c r="K597" s="184">
        <v>100</v>
      </c>
      <c r="L597" s="184">
        <f t="shared" si="19"/>
        <v>1449</v>
      </c>
    </row>
    <row r="598" s="184" customFormat="1" ht="30" customHeight="1" spans="1:12">
      <c r="A598" s="184">
        <v>593</v>
      </c>
      <c r="B598" s="184" t="s">
        <v>3672</v>
      </c>
      <c r="C598" s="184" t="s">
        <v>3096</v>
      </c>
      <c r="D598" s="184" t="s">
        <v>3569</v>
      </c>
      <c r="E598" s="184" t="s">
        <v>206</v>
      </c>
      <c r="F598" s="184" t="s">
        <v>3672</v>
      </c>
      <c r="G598" s="184" t="s">
        <v>22</v>
      </c>
      <c r="H598" s="191">
        <f t="shared" si="18"/>
        <v>9.79</v>
      </c>
      <c r="I598" s="184">
        <v>9.79</v>
      </c>
      <c r="K598" s="184">
        <v>100</v>
      </c>
      <c r="L598" s="184">
        <f t="shared" si="19"/>
        <v>979</v>
      </c>
    </row>
    <row r="599" s="184" customFormat="1" ht="30" customHeight="1" spans="1:12">
      <c r="A599" s="184">
        <v>594</v>
      </c>
      <c r="B599" s="184" t="s">
        <v>3673</v>
      </c>
      <c r="C599" s="184" t="s">
        <v>3096</v>
      </c>
      <c r="D599" s="184" t="s">
        <v>3569</v>
      </c>
      <c r="E599" s="184" t="s">
        <v>206</v>
      </c>
      <c r="F599" s="184" t="s">
        <v>3673</v>
      </c>
      <c r="G599" s="184" t="s">
        <v>22</v>
      </c>
      <c r="H599" s="191">
        <f t="shared" si="18"/>
        <v>16.98</v>
      </c>
      <c r="I599" s="184">
        <v>16.98</v>
      </c>
      <c r="K599" s="184">
        <v>100</v>
      </c>
      <c r="L599" s="184">
        <f t="shared" si="19"/>
        <v>1698</v>
      </c>
    </row>
    <row r="600" s="184" customFormat="1" ht="30" customHeight="1" spans="1:12">
      <c r="A600" s="184">
        <v>595</v>
      </c>
      <c r="B600" s="184" t="s">
        <v>3674</v>
      </c>
      <c r="C600" s="184" t="s">
        <v>3096</v>
      </c>
      <c r="D600" s="184" t="s">
        <v>3569</v>
      </c>
      <c r="E600" s="184" t="s">
        <v>206</v>
      </c>
      <c r="F600" s="184" t="s">
        <v>3674</v>
      </c>
      <c r="G600" s="184" t="s">
        <v>22</v>
      </c>
      <c r="H600" s="191">
        <f t="shared" si="18"/>
        <v>4</v>
      </c>
      <c r="I600" s="184">
        <v>4</v>
      </c>
      <c r="K600" s="184">
        <v>100</v>
      </c>
      <c r="L600" s="184">
        <f t="shared" si="19"/>
        <v>400</v>
      </c>
    </row>
    <row r="601" s="184" customFormat="1" ht="30" customHeight="1" spans="1:12">
      <c r="A601" s="184">
        <v>596</v>
      </c>
      <c r="B601" s="184" t="s">
        <v>651</v>
      </c>
      <c r="C601" s="184" t="s">
        <v>3096</v>
      </c>
      <c r="D601" s="184" t="s">
        <v>3569</v>
      </c>
      <c r="E601" s="184" t="s">
        <v>206</v>
      </c>
      <c r="F601" s="184" t="s">
        <v>651</v>
      </c>
      <c r="G601" s="184" t="s">
        <v>22</v>
      </c>
      <c r="H601" s="191">
        <f t="shared" si="18"/>
        <v>7.99</v>
      </c>
      <c r="I601" s="184">
        <v>7.99</v>
      </c>
      <c r="K601" s="184">
        <v>100</v>
      </c>
      <c r="L601" s="184">
        <f t="shared" si="19"/>
        <v>799</v>
      </c>
    </row>
    <row r="602" s="184" customFormat="1" ht="30" customHeight="1" spans="1:12">
      <c r="A602" s="184">
        <v>597</v>
      </c>
      <c r="B602" s="184" t="s">
        <v>3675</v>
      </c>
      <c r="C602" s="184" t="s">
        <v>3096</v>
      </c>
      <c r="D602" s="184" t="s">
        <v>3569</v>
      </c>
      <c r="E602" s="184" t="s">
        <v>206</v>
      </c>
      <c r="F602" s="184" t="s">
        <v>3675</v>
      </c>
      <c r="G602" s="184" t="s">
        <v>22</v>
      </c>
      <c r="H602" s="191">
        <f t="shared" si="18"/>
        <v>7.59</v>
      </c>
      <c r="I602" s="184">
        <v>7.49</v>
      </c>
      <c r="J602" s="184">
        <v>0.1</v>
      </c>
      <c r="K602" s="184">
        <v>100</v>
      </c>
      <c r="L602" s="184">
        <f t="shared" si="19"/>
        <v>759</v>
      </c>
    </row>
    <row r="603" s="184" customFormat="1" ht="30" customHeight="1" spans="1:12">
      <c r="A603" s="184">
        <v>598</v>
      </c>
      <c r="B603" s="184" t="s">
        <v>3676</v>
      </c>
      <c r="C603" s="184" t="s">
        <v>3096</v>
      </c>
      <c r="D603" s="184" t="s">
        <v>3569</v>
      </c>
      <c r="E603" s="184" t="s">
        <v>206</v>
      </c>
      <c r="F603" s="184" t="s">
        <v>3676</v>
      </c>
      <c r="G603" s="184" t="s">
        <v>22</v>
      </c>
      <c r="H603" s="191">
        <f t="shared" si="18"/>
        <v>15.29</v>
      </c>
      <c r="I603" s="184">
        <v>15.29</v>
      </c>
      <c r="K603" s="184">
        <v>100</v>
      </c>
      <c r="L603" s="184">
        <f t="shared" si="19"/>
        <v>1529</v>
      </c>
    </row>
    <row r="604" s="184" customFormat="1" ht="30" customHeight="1" spans="1:12">
      <c r="A604" s="184">
        <v>599</v>
      </c>
      <c r="B604" s="184" t="s">
        <v>3677</v>
      </c>
      <c r="C604" s="184" t="s">
        <v>3096</v>
      </c>
      <c r="D604" s="184" t="s">
        <v>3569</v>
      </c>
      <c r="E604" s="184" t="s">
        <v>206</v>
      </c>
      <c r="F604" s="184" t="s">
        <v>3677</v>
      </c>
      <c r="G604" s="184" t="s">
        <v>22</v>
      </c>
      <c r="H604" s="191">
        <f t="shared" si="18"/>
        <v>7.79</v>
      </c>
      <c r="I604" s="184">
        <v>7.79</v>
      </c>
      <c r="K604" s="184">
        <v>100</v>
      </c>
      <c r="L604" s="184">
        <f t="shared" si="19"/>
        <v>779</v>
      </c>
    </row>
    <row r="605" s="184" customFormat="1" ht="30" customHeight="1" spans="1:12">
      <c r="A605" s="184">
        <v>600</v>
      </c>
      <c r="B605" s="184" t="s">
        <v>3678</v>
      </c>
      <c r="C605" s="184" t="s">
        <v>3096</v>
      </c>
      <c r="D605" s="184" t="s">
        <v>3569</v>
      </c>
      <c r="E605" s="184" t="s">
        <v>206</v>
      </c>
      <c r="F605" s="184" t="s">
        <v>3678</v>
      </c>
      <c r="G605" s="184" t="s">
        <v>22</v>
      </c>
      <c r="H605" s="191">
        <f t="shared" si="18"/>
        <v>5.49</v>
      </c>
      <c r="I605" s="184">
        <v>5.49</v>
      </c>
      <c r="K605" s="184">
        <v>100</v>
      </c>
      <c r="L605" s="184">
        <f t="shared" si="19"/>
        <v>549</v>
      </c>
    </row>
    <row r="606" s="184" customFormat="1" ht="30" customHeight="1" spans="1:12">
      <c r="A606" s="184">
        <v>601</v>
      </c>
      <c r="B606" s="184" t="s">
        <v>3679</v>
      </c>
      <c r="C606" s="184" t="s">
        <v>3096</v>
      </c>
      <c r="D606" s="184" t="s">
        <v>3569</v>
      </c>
      <c r="E606" s="184" t="s">
        <v>206</v>
      </c>
      <c r="F606" s="184" t="s">
        <v>3679</v>
      </c>
      <c r="G606" s="184" t="s">
        <v>22</v>
      </c>
      <c r="H606" s="191">
        <f t="shared" si="18"/>
        <v>5.99</v>
      </c>
      <c r="I606" s="184">
        <v>5.99</v>
      </c>
      <c r="K606" s="184">
        <v>100</v>
      </c>
      <c r="L606" s="184">
        <f t="shared" si="19"/>
        <v>599</v>
      </c>
    </row>
    <row r="607" s="184" customFormat="1" ht="30" customHeight="1" spans="1:12">
      <c r="A607" s="184">
        <v>602</v>
      </c>
      <c r="B607" s="184" t="s">
        <v>3680</v>
      </c>
      <c r="C607" s="184" t="s">
        <v>3096</v>
      </c>
      <c r="D607" s="184" t="s">
        <v>3569</v>
      </c>
      <c r="E607" s="184" t="s">
        <v>206</v>
      </c>
      <c r="F607" s="184" t="s">
        <v>3680</v>
      </c>
      <c r="G607" s="184" t="s">
        <v>22</v>
      </c>
      <c r="H607" s="191">
        <f t="shared" si="18"/>
        <v>6.99</v>
      </c>
      <c r="I607" s="184">
        <v>6.99</v>
      </c>
      <c r="K607" s="184">
        <v>100</v>
      </c>
      <c r="L607" s="184">
        <f t="shared" si="19"/>
        <v>699</v>
      </c>
    </row>
    <row r="608" s="184" customFormat="1" ht="30" customHeight="1" spans="1:12">
      <c r="A608" s="184">
        <v>603</v>
      </c>
      <c r="B608" s="184" t="s">
        <v>3681</v>
      </c>
      <c r="C608" s="184" t="s">
        <v>3096</v>
      </c>
      <c r="D608" s="184" t="s">
        <v>3569</v>
      </c>
      <c r="E608" s="184" t="s">
        <v>206</v>
      </c>
      <c r="F608" s="184" t="s">
        <v>3681</v>
      </c>
      <c r="G608" s="184" t="s">
        <v>22</v>
      </c>
      <c r="H608" s="191">
        <f t="shared" si="18"/>
        <v>4.99</v>
      </c>
      <c r="I608" s="184">
        <v>4.99</v>
      </c>
      <c r="K608" s="184">
        <v>100</v>
      </c>
      <c r="L608" s="184">
        <f t="shared" si="19"/>
        <v>499</v>
      </c>
    </row>
    <row r="609" s="184" customFormat="1" ht="30" customHeight="1" spans="1:12">
      <c r="A609" s="184">
        <v>604</v>
      </c>
      <c r="B609" s="184" t="s">
        <v>3682</v>
      </c>
      <c r="C609" s="184" t="s">
        <v>3096</v>
      </c>
      <c r="D609" s="184" t="s">
        <v>3569</v>
      </c>
      <c r="E609" s="184" t="s">
        <v>206</v>
      </c>
      <c r="F609" s="184" t="s">
        <v>3682</v>
      </c>
      <c r="G609" s="184" t="s">
        <v>22</v>
      </c>
      <c r="H609" s="191">
        <f t="shared" si="18"/>
        <v>4.8</v>
      </c>
      <c r="I609" s="184">
        <v>4.8</v>
      </c>
      <c r="K609" s="184">
        <v>100</v>
      </c>
      <c r="L609" s="184">
        <f t="shared" si="19"/>
        <v>480</v>
      </c>
    </row>
    <row r="610" s="184" customFormat="1" ht="30" customHeight="1" spans="1:12">
      <c r="A610" s="184">
        <v>605</v>
      </c>
      <c r="B610" s="184" t="s">
        <v>3683</v>
      </c>
      <c r="C610" s="184" t="s">
        <v>3096</v>
      </c>
      <c r="D610" s="184" t="s">
        <v>3569</v>
      </c>
      <c r="E610" s="184" t="s">
        <v>206</v>
      </c>
      <c r="F610" s="184" t="s">
        <v>3684</v>
      </c>
      <c r="G610" s="184" t="s">
        <v>22</v>
      </c>
      <c r="H610" s="191">
        <f t="shared" si="18"/>
        <v>11.99</v>
      </c>
      <c r="I610" s="184">
        <v>11.99</v>
      </c>
      <c r="K610" s="184">
        <v>100</v>
      </c>
      <c r="L610" s="184">
        <f t="shared" si="19"/>
        <v>1199</v>
      </c>
    </row>
    <row r="611" s="184" customFormat="1" ht="30" customHeight="1" spans="1:12">
      <c r="A611" s="184">
        <v>606</v>
      </c>
      <c r="B611" s="184" t="s">
        <v>3685</v>
      </c>
      <c r="C611" s="184" t="s">
        <v>3096</v>
      </c>
      <c r="D611" s="184" t="s">
        <v>3569</v>
      </c>
      <c r="E611" s="184" t="s">
        <v>206</v>
      </c>
      <c r="F611" s="184" t="s">
        <v>3685</v>
      </c>
      <c r="G611" s="184" t="s">
        <v>22</v>
      </c>
      <c r="H611" s="191">
        <f t="shared" si="18"/>
        <v>5.49</v>
      </c>
      <c r="I611" s="184">
        <v>5.49</v>
      </c>
      <c r="K611" s="184">
        <v>100</v>
      </c>
      <c r="L611" s="184">
        <f t="shared" si="19"/>
        <v>549</v>
      </c>
    </row>
    <row r="612" s="184" customFormat="1" ht="30" customHeight="1" spans="1:12">
      <c r="A612" s="184">
        <v>607</v>
      </c>
      <c r="B612" s="184" t="s">
        <v>3686</v>
      </c>
      <c r="C612" s="184" t="s">
        <v>3096</v>
      </c>
      <c r="D612" s="184" t="s">
        <v>3569</v>
      </c>
      <c r="E612" s="184" t="s">
        <v>206</v>
      </c>
      <c r="F612" s="184" t="s">
        <v>3686</v>
      </c>
      <c r="G612" s="184" t="s">
        <v>22</v>
      </c>
      <c r="H612" s="191">
        <f t="shared" si="18"/>
        <v>11.99</v>
      </c>
      <c r="I612" s="184">
        <v>11.99</v>
      </c>
      <c r="K612" s="184">
        <v>100</v>
      </c>
      <c r="L612" s="184">
        <f t="shared" si="19"/>
        <v>1199</v>
      </c>
    </row>
    <row r="613" s="184" customFormat="1" ht="30" customHeight="1" spans="1:12">
      <c r="A613" s="184">
        <v>608</v>
      </c>
      <c r="B613" s="184" t="s">
        <v>3687</v>
      </c>
      <c r="C613" s="184" t="s">
        <v>3096</v>
      </c>
      <c r="D613" s="184" t="s">
        <v>3569</v>
      </c>
      <c r="E613" s="184" t="s">
        <v>206</v>
      </c>
      <c r="F613" s="184" t="s">
        <v>3687</v>
      </c>
      <c r="G613" s="184" t="s">
        <v>22</v>
      </c>
      <c r="H613" s="191">
        <f t="shared" si="18"/>
        <v>16.99</v>
      </c>
      <c r="I613" s="184">
        <v>16.99</v>
      </c>
      <c r="K613" s="184">
        <v>100</v>
      </c>
      <c r="L613" s="184">
        <f t="shared" si="19"/>
        <v>1699</v>
      </c>
    </row>
    <row r="614" s="184" customFormat="1" ht="30" customHeight="1" spans="1:12">
      <c r="A614" s="184">
        <v>609</v>
      </c>
      <c r="B614" s="184" t="s">
        <v>3688</v>
      </c>
      <c r="C614" s="184" t="s">
        <v>3096</v>
      </c>
      <c r="D614" s="184" t="s">
        <v>3569</v>
      </c>
      <c r="E614" s="184" t="s">
        <v>206</v>
      </c>
      <c r="F614" s="184" t="s">
        <v>3688</v>
      </c>
      <c r="G614" s="184" t="s">
        <v>22</v>
      </c>
      <c r="H614" s="191">
        <f t="shared" si="18"/>
        <v>4.5</v>
      </c>
      <c r="I614" s="184">
        <v>4.5</v>
      </c>
      <c r="K614" s="184">
        <v>100</v>
      </c>
      <c r="L614" s="184">
        <f t="shared" si="19"/>
        <v>450</v>
      </c>
    </row>
    <row r="615" s="184" customFormat="1" ht="30" customHeight="1" spans="1:12">
      <c r="A615" s="184">
        <v>610</v>
      </c>
      <c r="B615" s="184" t="s">
        <v>3689</v>
      </c>
      <c r="C615" s="184" t="s">
        <v>3096</v>
      </c>
      <c r="D615" s="184" t="s">
        <v>3569</v>
      </c>
      <c r="E615" s="184" t="s">
        <v>206</v>
      </c>
      <c r="F615" s="184" t="s">
        <v>3689</v>
      </c>
      <c r="G615" s="184" t="s">
        <v>22</v>
      </c>
      <c r="H615" s="191">
        <f t="shared" si="18"/>
        <v>9.49</v>
      </c>
      <c r="I615" s="184">
        <v>9.49</v>
      </c>
      <c r="K615" s="184">
        <v>100</v>
      </c>
      <c r="L615" s="184">
        <f t="shared" si="19"/>
        <v>949</v>
      </c>
    </row>
    <row r="616" s="184" customFormat="1" ht="30" customHeight="1" spans="1:12">
      <c r="A616" s="184">
        <v>611</v>
      </c>
      <c r="B616" s="184" t="s">
        <v>3690</v>
      </c>
      <c r="C616" s="184" t="s">
        <v>3096</v>
      </c>
      <c r="D616" s="184" t="s">
        <v>3569</v>
      </c>
      <c r="E616" s="184" t="s">
        <v>206</v>
      </c>
      <c r="F616" s="184" t="s">
        <v>3690</v>
      </c>
      <c r="G616" s="184" t="s">
        <v>22</v>
      </c>
      <c r="H616" s="191">
        <f t="shared" si="18"/>
        <v>3.5</v>
      </c>
      <c r="I616" s="184">
        <v>3.5</v>
      </c>
      <c r="K616" s="184">
        <v>100</v>
      </c>
      <c r="L616" s="184">
        <f t="shared" si="19"/>
        <v>350</v>
      </c>
    </row>
    <row r="617" s="184" customFormat="1" ht="30" customHeight="1" spans="1:12">
      <c r="A617" s="184">
        <v>612</v>
      </c>
      <c r="B617" s="184" t="s">
        <v>3691</v>
      </c>
      <c r="C617" s="184" t="s">
        <v>3096</v>
      </c>
      <c r="D617" s="184" t="s">
        <v>3569</v>
      </c>
      <c r="E617" s="184" t="s">
        <v>206</v>
      </c>
      <c r="F617" s="184" t="s">
        <v>3691</v>
      </c>
      <c r="G617" s="184" t="s">
        <v>22</v>
      </c>
      <c r="H617" s="191">
        <f t="shared" si="18"/>
        <v>10.49</v>
      </c>
      <c r="I617" s="184">
        <v>10.49</v>
      </c>
      <c r="K617" s="184">
        <v>100</v>
      </c>
      <c r="L617" s="184">
        <f t="shared" si="19"/>
        <v>1049</v>
      </c>
    </row>
    <row r="618" s="184" customFormat="1" ht="30" customHeight="1" spans="1:12">
      <c r="A618" s="184">
        <v>613</v>
      </c>
      <c r="B618" s="184" t="s">
        <v>3692</v>
      </c>
      <c r="C618" s="184" t="s">
        <v>3096</v>
      </c>
      <c r="D618" s="184" t="s">
        <v>3569</v>
      </c>
      <c r="E618" s="184" t="s">
        <v>206</v>
      </c>
      <c r="F618" s="184" t="s">
        <v>3692</v>
      </c>
      <c r="G618" s="184" t="s">
        <v>22</v>
      </c>
      <c r="H618" s="191">
        <f t="shared" si="18"/>
        <v>19.98</v>
      </c>
      <c r="I618" s="184">
        <v>19.98</v>
      </c>
      <c r="K618" s="184">
        <v>100</v>
      </c>
      <c r="L618" s="184">
        <f t="shared" si="19"/>
        <v>1998</v>
      </c>
    </row>
    <row r="619" s="184" customFormat="1" ht="30" customHeight="1" spans="1:12">
      <c r="A619" s="184">
        <v>614</v>
      </c>
      <c r="B619" s="184" t="s">
        <v>3693</v>
      </c>
      <c r="C619" s="184" t="s">
        <v>3096</v>
      </c>
      <c r="D619" s="184" t="s">
        <v>3569</v>
      </c>
      <c r="E619" s="184" t="s">
        <v>206</v>
      </c>
      <c r="F619" s="184" t="s">
        <v>3693</v>
      </c>
      <c r="G619" s="184" t="s">
        <v>22</v>
      </c>
      <c r="H619" s="191">
        <f t="shared" si="18"/>
        <v>9.39</v>
      </c>
      <c r="I619" s="184">
        <v>9.39</v>
      </c>
      <c r="K619" s="184">
        <v>100</v>
      </c>
      <c r="L619" s="184">
        <f t="shared" si="19"/>
        <v>939</v>
      </c>
    </row>
    <row r="620" s="184" customFormat="1" ht="30" customHeight="1" spans="1:12">
      <c r="A620" s="184">
        <v>615</v>
      </c>
      <c r="B620" s="184" t="s">
        <v>3694</v>
      </c>
      <c r="C620" s="184" t="s">
        <v>3096</v>
      </c>
      <c r="D620" s="184" t="s">
        <v>3569</v>
      </c>
      <c r="E620" s="184" t="s">
        <v>206</v>
      </c>
      <c r="F620" s="184" t="s">
        <v>3694</v>
      </c>
      <c r="G620" s="184" t="s">
        <v>22</v>
      </c>
      <c r="H620" s="191">
        <f t="shared" si="18"/>
        <v>4</v>
      </c>
      <c r="I620" s="184">
        <v>4</v>
      </c>
      <c r="K620" s="184">
        <v>100</v>
      </c>
      <c r="L620" s="184">
        <f t="shared" si="19"/>
        <v>400</v>
      </c>
    </row>
    <row r="621" s="184" customFormat="1" ht="30" customHeight="1" spans="1:12">
      <c r="A621" s="184">
        <v>616</v>
      </c>
      <c r="B621" s="184" t="s">
        <v>3695</v>
      </c>
      <c r="C621" s="184" t="s">
        <v>3096</v>
      </c>
      <c r="D621" s="184" t="s">
        <v>3569</v>
      </c>
      <c r="E621" s="184" t="s">
        <v>206</v>
      </c>
      <c r="F621" s="184" t="s">
        <v>3695</v>
      </c>
      <c r="G621" s="184" t="s">
        <v>22</v>
      </c>
      <c r="H621" s="191">
        <f t="shared" si="18"/>
        <v>3</v>
      </c>
      <c r="I621" s="184">
        <v>3</v>
      </c>
      <c r="K621" s="184">
        <v>100</v>
      </c>
      <c r="L621" s="184">
        <f t="shared" si="19"/>
        <v>300</v>
      </c>
    </row>
    <row r="622" s="184" customFormat="1" ht="30" customHeight="1" spans="1:12">
      <c r="A622" s="184">
        <v>617</v>
      </c>
      <c r="B622" s="184" t="s">
        <v>3696</v>
      </c>
      <c r="C622" s="184" t="s">
        <v>3096</v>
      </c>
      <c r="D622" s="184" t="s">
        <v>3569</v>
      </c>
      <c r="E622" s="184" t="s">
        <v>206</v>
      </c>
      <c r="F622" s="184" t="s">
        <v>3696</v>
      </c>
      <c r="G622" s="184" t="s">
        <v>22</v>
      </c>
      <c r="H622" s="191">
        <f t="shared" si="18"/>
        <v>4.5</v>
      </c>
      <c r="I622" s="184">
        <v>4.5</v>
      </c>
      <c r="K622" s="184">
        <v>100</v>
      </c>
      <c r="L622" s="184">
        <f t="shared" si="19"/>
        <v>450</v>
      </c>
    </row>
    <row r="623" s="184" customFormat="1" ht="30" customHeight="1" spans="1:12">
      <c r="A623" s="184">
        <v>618</v>
      </c>
      <c r="B623" s="184" t="s">
        <v>3697</v>
      </c>
      <c r="C623" s="184" t="s">
        <v>3096</v>
      </c>
      <c r="D623" s="184" t="s">
        <v>3569</v>
      </c>
      <c r="E623" s="184" t="s">
        <v>206</v>
      </c>
      <c r="F623" s="184" t="s">
        <v>3697</v>
      </c>
      <c r="G623" s="184" t="s">
        <v>22</v>
      </c>
      <c r="H623" s="191">
        <f t="shared" si="18"/>
        <v>7.49</v>
      </c>
      <c r="I623" s="184">
        <v>7.49</v>
      </c>
      <c r="K623" s="184">
        <v>100</v>
      </c>
      <c r="L623" s="184">
        <f t="shared" si="19"/>
        <v>749</v>
      </c>
    </row>
    <row r="624" s="184" customFormat="1" ht="30" customHeight="1" spans="1:12">
      <c r="A624" s="184">
        <v>619</v>
      </c>
      <c r="B624" s="184" t="s">
        <v>3698</v>
      </c>
      <c r="C624" s="184" t="s">
        <v>3096</v>
      </c>
      <c r="D624" s="184" t="s">
        <v>3569</v>
      </c>
      <c r="E624" s="184" t="s">
        <v>206</v>
      </c>
      <c r="F624" s="184" t="s">
        <v>3698</v>
      </c>
      <c r="G624" s="184" t="s">
        <v>22</v>
      </c>
      <c r="H624" s="191">
        <f t="shared" si="18"/>
        <v>11.49</v>
      </c>
      <c r="I624" s="184">
        <v>11.49</v>
      </c>
      <c r="K624" s="184">
        <v>100</v>
      </c>
      <c r="L624" s="184">
        <f t="shared" si="19"/>
        <v>1149</v>
      </c>
    </row>
    <row r="625" s="184" customFormat="1" ht="30" customHeight="1" spans="1:12">
      <c r="A625" s="184">
        <v>620</v>
      </c>
      <c r="B625" s="184" t="s">
        <v>3699</v>
      </c>
      <c r="C625" s="184" t="s">
        <v>3096</v>
      </c>
      <c r="D625" s="184" t="s">
        <v>3569</v>
      </c>
      <c r="E625" s="184" t="s">
        <v>206</v>
      </c>
      <c r="F625" s="184" t="s">
        <v>3699</v>
      </c>
      <c r="G625" s="184" t="s">
        <v>22</v>
      </c>
      <c r="H625" s="191">
        <f t="shared" si="18"/>
        <v>7.49</v>
      </c>
      <c r="I625" s="184">
        <v>7.49</v>
      </c>
      <c r="K625" s="184">
        <v>100</v>
      </c>
      <c r="L625" s="184">
        <f t="shared" si="19"/>
        <v>749</v>
      </c>
    </row>
    <row r="626" s="184" customFormat="1" ht="30" customHeight="1" spans="1:12">
      <c r="A626" s="184">
        <v>621</v>
      </c>
      <c r="B626" s="184" t="s">
        <v>3700</v>
      </c>
      <c r="C626" s="184" t="s">
        <v>3096</v>
      </c>
      <c r="D626" s="184" t="s">
        <v>3569</v>
      </c>
      <c r="E626" s="184" t="s">
        <v>206</v>
      </c>
      <c r="F626" s="184" t="s">
        <v>3700</v>
      </c>
      <c r="G626" s="184" t="s">
        <v>22</v>
      </c>
      <c r="H626" s="191">
        <f t="shared" si="18"/>
        <v>3.5</v>
      </c>
      <c r="I626" s="184">
        <v>3.5</v>
      </c>
      <c r="K626" s="184">
        <v>100</v>
      </c>
      <c r="L626" s="184">
        <f t="shared" si="19"/>
        <v>350</v>
      </c>
    </row>
    <row r="627" s="184" customFormat="1" ht="30" customHeight="1" spans="1:12">
      <c r="A627" s="184">
        <v>622</v>
      </c>
      <c r="B627" s="184" t="s">
        <v>3701</v>
      </c>
      <c r="C627" s="184" t="s">
        <v>3096</v>
      </c>
      <c r="D627" s="184" t="s">
        <v>3569</v>
      </c>
      <c r="E627" s="184" t="s">
        <v>206</v>
      </c>
      <c r="F627" s="184" t="s">
        <v>3701</v>
      </c>
      <c r="G627" s="184" t="s">
        <v>22</v>
      </c>
      <c r="H627" s="191">
        <f t="shared" si="18"/>
        <v>7.99</v>
      </c>
      <c r="I627" s="184">
        <v>7.99</v>
      </c>
      <c r="K627" s="184">
        <v>100</v>
      </c>
      <c r="L627" s="184">
        <f t="shared" si="19"/>
        <v>799</v>
      </c>
    </row>
    <row r="628" s="184" customFormat="1" ht="30" customHeight="1" spans="1:12">
      <c r="A628" s="184">
        <v>623</v>
      </c>
      <c r="B628" s="184" t="s">
        <v>3702</v>
      </c>
      <c r="C628" s="184" t="s">
        <v>3096</v>
      </c>
      <c r="D628" s="184" t="s">
        <v>3569</v>
      </c>
      <c r="E628" s="184" t="s">
        <v>206</v>
      </c>
      <c r="F628" s="184" t="s">
        <v>3702</v>
      </c>
      <c r="G628" s="184" t="s">
        <v>22</v>
      </c>
      <c r="H628" s="191">
        <f t="shared" si="18"/>
        <v>9.99</v>
      </c>
      <c r="I628" s="184">
        <v>9.99</v>
      </c>
      <c r="K628" s="184">
        <v>100</v>
      </c>
      <c r="L628" s="184">
        <f t="shared" si="19"/>
        <v>999</v>
      </c>
    </row>
    <row r="629" s="184" customFormat="1" ht="30" customHeight="1" spans="1:12">
      <c r="A629" s="184">
        <v>624</v>
      </c>
      <c r="B629" s="184" t="s">
        <v>3703</v>
      </c>
      <c r="C629" s="184" t="s">
        <v>3096</v>
      </c>
      <c r="D629" s="184" t="s">
        <v>3569</v>
      </c>
      <c r="E629" s="184" t="s">
        <v>206</v>
      </c>
      <c r="F629" s="184" t="s">
        <v>3703</v>
      </c>
      <c r="G629" s="184" t="s">
        <v>22</v>
      </c>
      <c r="H629" s="191">
        <f t="shared" si="18"/>
        <v>4.8</v>
      </c>
      <c r="I629" s="184">
        <v>4.8</v>
      </c>
      <c r="K629" s="184">
        <v>100</v>
      </c>
      <c r="L629" s="184">
        <f t="shared" si="19"/>
        <v>480</v>
      </c>
    </row>
    <row r="630" s="184" customFormat="1" ht="30" customHeight="1" spans="1:12">
      <c r="A630" s="184">
        <v>625</v>
      </c>
      <c r="B630" s="184" t="s">
        <v>3704</v>
      </c>
      <c r="C630" s="184" t="s">
        <v>3096</v>
      </c>
      <c r="D630" s="184" t="s">
        <v>3569</v>
      </c>
      <c r="E630" s="184" t="s">
        <v>206</v>
      </c>
      <c r="F630" s="184" t="s">
        <v>3704</v>
      </c>
      <c r="G630" s="184" t="s">
        <v>22</v>
      </c>
      <c r="H630" s="191">
        <f t="shared" si="18"/>
        <v>15.99</v>
      </c>
      <c r="I630" s="184">
        <v>15.99</v>
      </c>
      <c r="K630" s="184">
        <v>100</v>
      </c>
      <c r="L630" s="184">
        <f t="shared" si="19"/>
        <v>1599</v>
      </c>
    </row>
    <row r="631" s="184" customFormat="1" ht="30" customHeight="1" spans="1:12">
      <c r="A631" s="184">
        <v>626</v>
      </c>
      <c r="B631" s="184" t="s">
        <v>3705</v>
      </c>
      <c r="C631" s="184" t="s">
        <v>3096</v>
      </c>
      <c r="D631" s="184" t="s">
        <v>3569</v>
      </c>
      <c r="E631" s="184" t="s">
        <v>206</v>
      </c>
      <c r="F631" s="184" t="s">
        <v>3705</v>
      </c>
      <c r="G631" s="184" t="s">
        <v>22</v>
      </c>
      <c r="H631" s="191">
        <f t="shared" si="18"/>
        <v>8.99</v>
      </c>
      <c r="I631" s="184">
        <v>8.99</v>
      </c>
      <c r="K631" s="184">
        <v>100</v>
      </c>
      <c r="L631" s="184">
        <f t="shared" si="19"/>
        <v>899</v>
      </c>
    </row>
    <row r="632" s="184" customFormat="1" ht="30" customHeight="1" spans="1:12">
      <c r="A632" s="184">
        <v>627</v>
      </c>
      <c r="B632" s="184" t="s">
        <v>3706</v>
      </c>
      <c r="C632" s="184" t="s">
        <v>3096</v>
      </c>
      <c r="D632" s="184" t="s">
        <v>3569</v>
      </c>
      <c r="E632" s="184" t="s">
        <v>206</v>
      </c>
      <c r="F632" s="184" t="s">
        <v>3706</v>
      </c>
      <c r="G632" s="184" t="s">
        <v>22</v>
      </c>
      <c r="H632" s="191">
        <f t="shared" si="18"/>
        <v>7.49</v>
      </c>
      <c r="I632" s="184">
        <v>7.49</v>
      </c>
      <c r="K632" s="184">
        <v>100</v>
      </c>
      <c r="L632" s="184">
        <f t="shared" si="19"/>
        <v>749</v>
      </c>
    </row>
    <row r="633" s="184" customFormat="1" ht="30" customHeight="1" spans="1:12">
      <c r="A633" s="184">
        <v>628</v>
      </c>
      <c r="B633" s="184" t="s">
        <v>3707</v>
      </c>
      <c r="C633" s="184" t="s">
        <v>3096</v>
      </c>
      <c r="D633" s="184" t="s">
        <v>3569</v>
      </c>
      <c r="E633" s="184" t="s">
        <v>206</v>
      </c>
      <c r="F633" s="184" t="s">
        <v>3707</v>
      </c>
      <c r="G633" s="184" t="s">
        <v>22</v>
      </c>
      <c r="H633" s="191">
        <f t="shared" si="18"/>
        <v>8.99</v>
      </c>
      <c r="I633" s="184">
        <v>8.99</v>
      </c>
      <c r="K633" s="184">
        <v>100</v>
      </c>
      <c r="L633" s="184">
        <f t="shared" si="19"/>
        <v>899</v>
      </c>
    </row>
    <row r="634" s="184" customFormat="1" ht="30" customHeight="1" spans="1:12">
      <c r="A634" s="184">
        <v>629</v>
      </c>
      <c r="B634" s="184" t="s">
        <v>3708</v>
      </c>
      <c r="C634" s="184" t="s">
        <v>3096</v>
      </c>
      <c r="D634" s="184" t="s">
        <v>3569</v>
      </c>
      <c r="E634" s="184" t="s">
        <v>206</v>
      </c>
      <c r="F634" s="184" t="s">
        <v>3708</v>
      </c>
      <c r="G634" s="184" t="s">
        <v>22</v>
      </c>
      <c r="H634" s="191">
        <f t="shared" si="18"/>
        <v>5.99</v>
      </c>
      <c r="I634" s="184">
        <v>5.99</v>
      </c>
      <c r="K634" s="184">
        <v>100</v>
      </c>
      <c r="L634" s="184">
        <f t="shared" si="19"/>
        <v>599</v>
      </c>
    </row>
    <row r="635" s="184" customFormat="1" ht="30" customHeight="1" spans="1:12">
      <c r="A635" s="184">
        <v>630</v>
      </c>
      <c r="B635" s="184" t="s">
        <v>3709</v>
      </c>
      <c r="C635" s="184" t="s">
        <v>3096</v>
      </c>
      <c r="D635" s="184" t="s">
        <v>3569</v>
      </c>
      <c r="E635" s="184" t="s">
        <v>241</v>
      </c>
      <c r="F635" s="184" t="s">
        <v>3709</v>
      </c>
      <c r="G635" s="184" t="s">
        <v>22</v>
      </c>
      <c r="H635" s="191">
        <f t="shared" si="18"/>
        <v>8.29</v>
      </c>
      <c r="I635" s="184">
        <v>8.29</v>
      </c>
      <c r="K635" s="184">
        <v>100</v>
      </c>
      <c r="L635" s="184">
        <f t="shared" si="19"/>
        <v>829</v>
      </c>
    </row>
    <row r="636" s="184" customFormat="1" ht="30" customHeight="1" spans="1:12">
      <c r="A636" s="184">
        <v>631</v>
      </c>
      <c r="B636" s="184" t="s">
        <v>3710</v>
      </c>
      <c r="C636" s="184" t="s">
        <v>3096</v>
      </c>
      <c r="D636" s="184" t="s">
        <v>3569</v>
      </c>
      <c r="E636" s="184" t="s">
        <v>206</v>
      </c>
      <c r="F636" s="184" t="s">
        <v>3710</v>
      </c>
      <c r="G636" s="184" t="s">
        <v>22</v>
      </c>
      <c r="H636" s="191">
        <f t="shared" si="18"/>
        <v>5.49</v>
      </c>
      <c r="I636" s="184">
        <v>5.49</v>
      </c>
      <c r="K636" s="184">
        <v>100</v>
      </c>
      <c r="L636" s="184">
        <f t="shared" si="19"/>
        <v>549</v>
      </c>
    </row>
    <row r="637" s="184" customFormat="1" ht="30" customHeight="1" spans="1:12">
      <c r="A637" s="184">
        <v>632</v>
      </c>
      <c r="B637" s="184" t="s">
        <v>3711</v>
      </c>
      <c r="C637" s="184" t="s">
        <v>3096</v>
      </c>
      <c r="D637" s="184" t="s">
        <v>3569</v>
      </c>
      <c r="E637" s="184" t="s">
        <v>206</v>
      </c>
      <c r="F637" s="184" t="s">
        <v>3711</v>
      </c>
      <c r="G637" s="184" t="s">
        <v>22</v>
      </c>
      <c r="H637" s="191">
        <f t="shared" si="18"/>
        <v>4</v>
      </c>
      <c r="I637" s="184">
        <v>4</v>
      </c>
      <c r="K637" s="184">
        <v>100</v>
      </c>
      <c r="L637" s="184">
        <f t="shared" si="19"/>
        <v>400</v>
      </c>
    </row>
    <row r="638" s="184" customFormat="1" ht="30" customHeight="1" spans="1:12">
      <c r="A638" s="184">
        <v>633</v>
      </c>
      <c r="B638" s="184" t="s">
        <v>695</v>
      </c>
      <c r="C638" s="184" t="s">
        <v>3096</v>
      </c>
      <c r="D638" s="184" t="s">
        <v>3569</v>
      </c>
      <c r="E638" s="184" t="s">
        <v>206</v>
      </c>
      <c r="F638" s="184" t="s">
        <v>695</v>
      </c>
      <c r="G638" s="184" t="s">
        <v>22</v>
      </c>
      <c r="H638" s="191">
        <f t="shared" si="18"/>
        <v>4</v>
      </c>
      <c r="I638" s="184">
        <v>4</v>
      </c>
      <c r="K638" s="184">
        <v>100</v>
      </c>
      <c r="L638" s="184">
        <f t="shared" si="19"/>
        <v>400</v>
      </c>
    </row>
    <row r="639" s="184" customFormat="1" ht="30" customHeight="1" spans="1:12">
      <c r="A639" s="184">
        <v>634</v>
      </c>
      <c r="B639" s="184" t="s">
        <v>3522</v>
      </c>
      <c r="C639" s="184" t="s">
        <v>3096</v>
      </c>
      <c r="D639" s="184" t="s">
        <v>3569</v>
      </c>
      <c r="E639" s="184" t="s">
        <v>206</v>
      </c>
      <c r="F639" s="184" t="s">
        <v>3522</v>
      </c>
      <c r="G639" s="184" t="s">
        <v>22</v>
      </c>
      <c r="H639" s="191">
        <f t="shared" si="18"/>
        <v>6.69</v>
      </c>
      <c r="I639" s="184">
        <v>6.69</v>
      </c>
      <c r="K639" s="184">
        <v>100</v>
      </c>
      <c r="L639" s="184">
        <f t="shared" si="19"/>
        <v>669</v>
      </c>
    </row>
    <row r="640" s="184" customFormat="1" ht="30" customHeight="1" spans="1:12">
      <c r="A640" s="184">
        <v>635</v>
      </c>
      <c r="B640" s="184" t="s">
        <v>3712</v>
      </c>
      <c r="C640" s="184" t="s">
        <v>3096</v>
      </c>
      <c r="D640" s="184" t="s">
        <v>3569</v>
      </c>
      <c r="E640" s="184" t="s">
        <v>206</v>
      </c>
      <c r="F640" s="184" t="s">
        <v>3712</v>
      </c>
      <c r="G640" s="184" t="s">
        <v>22</v>
      </c>
      <c r="H640" s="191">
        <f t="shared" si="18"/>
        <v>9.49</v>
      </c>
      <c r="I640" s="184">
        <v>9.49</v>
      </c>
      <c r="K640" s="184">
        <v>100</v>
      </c>
      <c r="L640" s="184">
        <f t="shared" si="19"/>
        <v>949</v>
      </c>
    </row>
    <row r="641" s="184" customFormat="1" ht="30" customHeight="1" spans="1:12">
      <c r="A641" s="184">
        <v>636</v>
      </c>
      <c r="B641" s="184" t="s">
        <v>1997</v>
      </c>
      <c r="C641" s="184" t="s">
        <v>3096</v>
      </c>
      <c r="D641" s="184" t="s">
        <v>3569</v>
      </c>
      <c r="E641" s="184" t="s">
        <v>206</v>
      </c>
      <c r="F641" s="184" t="s">
        <v>1997</v>
      </c>
      <c r="G641" s="184" t="s">
        <v>22</v>
      </c>
      <c r="H641" s="191">
        <f t="shared" si="18"/>
        <v>8.49</v>
      </c>
      <c r="I641" s="184">
        <v>8.49</v>
      </c>
      <c r="K641" s="184">
        <v>100</v>
      </c>
      <c r="L641" s="184">
        <f t="shared" si="19"/>
        <v>849</v>
      </c>
    </row>
    <row r="642" s="184" customFormat="1" ht="30" customHeight="1" spans="1:12">
      <c r="A642" s="184">
        <v>637</v>
      </c>
      <c r="B642" s="184" t="s">
        <v>3713</v>
      </c>
      <c r="C642" s="184" t="s">
        <v>3096</v>
      </c>
      <c r="D642" s="184" t="s">
        <v>3569</v>
      </c>
      <c r="E642" s="184" t="s">
        <v>206</v>
      </c>
      <c r="F642" s="184" t="s">
        <v>3713</v>
      </c>
      <c r="G642" s="184" t="s">
        <v>22</v>
      </c>
      <c r="H642" s="191">
        <f t="shared" si="18"/>
        <v>6.99</v>
      </c>
      <c r="I642" s="184">
        <v>6.99</v>
      </c>
      <c r="K642" s="184">
        <v>100</v>
      </c>
      <c r="L642" s="184">
        <f t="shared" si="19"/>
        <v>699</v>
      </c>
    </row>
    <row r="643" s="184" customFormat="1" ht="30" customHeight="1" spans="1:12">
      <c r="A643" s="184">
        <v>638</v>
      </c>
      <c r="B643" s="184" t="s">
        <v>3714</v>
      </c>
      <c r="C643" s="184" t="s">
        <v>3096</v>
      </c>
      <c r="D643" s="184" t="s">
        <v>3569</v>
      </c>
      <c r="E643" s="184" t="s">
        <v>206</v>
      </c>
      <c r="F643" s="184" t="s">
        <v>3714</v>
      </c>
      <c r="G643" s="184" t="s">
        <v>22</v>
      </c>
      <c r="H643" s="191">
        <f t="shared" si="18"/>
        <v>20.99</v>
      </c>
      <c r="I643" s="184">
        <v>20.99</v>
      </c>
      <c r="K643" s="184">
        <v>100</v>
      </c>
      <c r="L643" s="184">
        <f t="shared" si="19"/>
        <v>2099</v>
      </c>
    </row>
    <row r="644" s="184" customFormat="1" ht="30" customHeight="1" spans="1:12">
      <c r="A644" s="184">
        <v>639</v>
      </c>
      <c r="B644" s="184" t="s">
        <v>3715</v>
      </c>
      <c r="C644" s="184" t="s">
        <v>3096</v>
      </c>
      <c r="D644" s="184" t="s">
        <v>3569</v>
      </c>
      <c r="E644" s="184" t="s">
        <v>206</v>
      </c>
      <c r="F644" s="184" t="s">
        <v>3715</v>
      </c>
      <c r="G644" s="184" t="s">
        <v>22</v>
      </c>
      <c r="H644" s="191">
        <f t="shared" si="18"/>
        <v>8.19</v>
      </c>
      <c r="I644" s="184">
        <v>8.19</v>
      </c>
      <c r="K644" s="184">
        <v>100</v>
      </c>
      <c r="L644" s="184">
        <f t="shared" si="19"/>
        <v>819</v>
      </c>
    </row>
    <row r="645" s="184" customFormat="1" ht="30" customHeight="1" spans="1:12">
      <c r="A645" s="184">
        <v>640</v>
      </c>
      <c r="B645" s="184" t="s">
        <v>3716</v>
      </c>
      <c r="C645" s="184" t="s">
        <v>3096</v>
      </c>
      <c r="D645" s="184" t="s">
        <v>3569</v>
      </c>
      <c r="E645" s="184" t="s">
        <v>206</v>
      </c>
      <c r="F645" s="184" t="s">
        <v>3716</v>
      </c>
      <c r="G645" s="184" t="s">
        <v>22</v>
      </c>
      <c r="H645" s="191">
        <f t="shared" si="18"/>
        <v>14.99</v>
      </c>
      <c r="I645" s="184">
        <v>14.99</v>
      </c>
      <c r="K645" s="184">
        <v>100</v>
      </c>
      <c r="L645" s="184">
        <f t="shared" si="19"/>
        <v>1499</v>
      </c>
    </row>
    <row r="646" s="184" customFormat="1" ht="30" customHeight="1" spans="1:12">
      <c r="A646" s="184">
        <v>641</v>
      </c>
      <c r="B646" s="184" t="s">
        <v>3717</v>
      </c>
      <c r="C646" s="184" t="s">
        <v>3096</v>
      </c>
      <c r="D646" s="184" t="s">
        <v>3569</v>
      </c>
      <c r="E646" s="184" t="s">
        <v>206</v>
      </c>
      <c r="F646" s="184" t="s">
        <v>3717</v>
      </c>
      <c r="G646" s="184" t="s">
        <v>22</v>
      </c>
      <c r="H646" s="191">
        <f t="shared" ref="H646:H709" si="20">I646+J646</f>
        <v>11.99</v>
      </c>
      <c r="I646" s="184">
        <v>11.99</v>
      </c>
      <c r="K646" s="184">
        <v>100</v>
      </c>
      <c r="L646" s="184">
        <f t="shared" ref="L646:L709" si="21">H646*K646</f>
        <v>1199</v>
      </c>
    </row>
    <row r="647" s="184" customFormat="1" ht="30" customHeight="1" spans="1:12">
      <c r="A647" s="184">
        <v>642</v>
      </c>
      <c r="B647" s="184" t="s">
        <v>3718</v>
      </c>
      <c r="C647" s="184" t="s">
        <v>3096</v>
      </c>
      <c r="D647" s="184" t="s">
        <v>3569</v>
      </c>
      <c r="E647" s="184" t="s">
        <v>206</v>
      </c>
      <c r="F647" s="184" t="s">
        <v>3718</v>
      </c>
      <c r="G647" s="184" t="s">
        <v>22</v>
      </c>
      <c r="H647" s="191">
        <f t="shared" si="20"/>
        <v>5.49</v>
      </c>
      <c r="I647" s="184">
        <v>5.49</v>
      </c>
      <c r="K647" s="184">
        <v>100</v>
      </c>
      <c r="L647" s="184">
        <f t="shared" si="21"/>
        <v>549</v>
      </c>
    </row>
    <row r="648" s="184" customFormat="1" ht="30" customHeight="1" spans="1:12">
      <c r="A648" s="184">
        <v>643</v>
      </c>
      <c r="B648" s="184" t="s">
        <v>3719</v>
      </c>
      <c r="C648" s="184" t="s">
        <v>3096</v>
      </c>
      <c r="D648" s="184" t="s">
        <v>3569</v>
      </c>
      <c r="E648" s="184" t="s">
        <v>206</v>
      </c>
      <c r="F648" s="184" t="s">
        <v>3719</v>
      </c>
      <c r="G648" s="184" t="s">
        <v>22</v>
      </c>
      <c r="H648" s="191">
        <f t="shared" si="20"/>
        <v>11.99</v>
      </c>
      <c r="I648" s="184">
        <v>11.99</v>
      </c>
      <c r="K648" s="184">
        <v>100</v>
      </c>
      <c r="L648" s="184">
        <f t="shared" si="21"/>
        <v>1199</v>
      </c>
    </row>
    <row r="649" s="184" customFormat="1" ht="30" customHeight="1" spans="1:12">
      <c r="A649" s="184">
        <v>644</v>
      </c>
      <c r="B649" s="184" t="s">
        <v>3720</v>
      </c>
      <c r="C649" s="184" t="s">
        <v>3096</v>
      </c>
      <c r="D649" s="184" t="s">
        <v>3569</v>
      </c>
      <c r="E649" s="184" t="s">
        <v>206</v>
      </c>
      <c r="F649" s="184" t="s">
        <v>3720</v>
      </c>
      <c r="G649" s="184" t="s">
        <v>22</v>
      </c>
      <c r="H649" s="191">
        <f t="shared" si="20"/>
        <v>8.49</v>
      </c>
      <c r="I649" s="184">
        <v>8.49</v>
      </c>
      <c r="K649" s="184">
        <v>100</v>
      </c>
      <c r="L649" s="184">
        <f t="shared" si="21"/>
        <v>849</v>
      </c>
    </row>
    <row r="650" s="184" customFormat="1" ht="30" customHeight="1" spans="1:12">
      <c r="A650" s="184">
        <v>645</v>
      </c>
      <c r="B650" s="184" t="s">
        <v>3721</v>
      </c>
      <c r="C650" s="184" t="s">
        <v>3096</v>
      </c>
      <c r="D650" s="184" t="s">
        <v>3569</v>
      </c>
      <c r="E650" s="184" t="s">
        <v>206</v>
      </c>
      <c r="F650" s="184" t="s">
        <v>3721</v>
      </c>
      <c r="G650" s="184" t="s">
        <v>22</v>
      </c>
      <c r="H650" s="191">
        <f t="shared" si="20"/>
        <v>4.5</v>
      </c>
      <c r="I650" s="184">
        <v>4.5</v>
      </c>
      <c r="K650" s="184">
        <v>100</v>
      </c>
      <c r="L650" s="184">
        <f t="shared" si="21"/>
        <v>450</v>
      </c>
    </row>
    <row r="651" s="184" customFormat="1" ht="30" customHeight="1" spans="1:12">
      <c r="A651" s="184">
        <v>646</v>
      </c>
      <c r="B651" s="184" t="s">
        <v>3722</v>
      </c>
      <c r="C651" s="184" t="s">
        <v>3096</v>
      </c>
      <c r="D651" s="184" t="s">
        <v>3569</v>
      </c>
      <c r="E651" s="184" t="s">
        <v>206</v>
      </c>
      <c r="F651" s="184" t="s">
        <v>3722</v>
      </c>
      <c r="G651" s="184" t="s">
        <v>22</v>
      </c>
      <c r="H651" s="191">
        <f t="shared" si="20"/>
        <v>9.29</v>
      </c>
      <c r="I651" s="184">
        <v>9.29</v>
      </c>
      <c r="K651" s="184">
        <v>100</v>
      </c>
      <c r="L651" s="184">
        <f t="shared" si="21"/>
        <v>929</v>
      </c>
    </row>
    <row r="652" s="184" customFormat="1" ht="30" customHeight="1" spans="1:12">
      <c r="A652" s="184">
        <v>647</v>
      </c>
      <c r="B652" s="184" t="s">
        <v>3723</v>
      </c>
      <c r="C652" s="184" t="s">
        <v>3096</v>
      </c>
      <c r="D652" s="184" t="s">
        <v>3569</v>
      </c>
      <c r="E652" s="184" t="s">
        <v>206</v>
      </c>
      <c r="F652" s="184" t="s">
        <v>3723</v>
      </c>
      <c r="G652" s="184" t="s">
        <v>22</v>
      </c>
      <c r="H652" s="191">
        <f t="shared" si="20"/>
        <v>13.79</v>
      </c>
      <c r="I652" s="184">
        <v>13.79</v>
      </c>
      <c r="K652" s="184">
        <v>100</v>
      </c>
      <c r="L652" s="184">
        <f t="shared" si="21"/>
        <v>1379</v>
      </c>
    </row>
    <row r="653" s="184" customFormat="1" ht="30" customHeight="1" spans="1:12">
      <c r="A653" s="184">
        <v>648</v>
      </c>
      <c r="B653" s="184" t="s">
        <v>3724</v>
      </c>
      <c r="C653" s="184" t="s">
        <v>3096</v>
      </c>
      <c r="D653" s="184" t="s">
        <v>3569</v>
      </c>
      <c r="E653" s="184" t="s">
        <v>206</v>
      </c>
      <c r="F653" s="184" t="s">
        <v>3724</v>
      </c>
      <c r="G653" s="184" t="s">
        <v>22</v>
      </c>
      <c r="H653" s="191">
        <f t="shared" si="20"/>
        <v>17.09</v>
      </c>
      <c r="I653" s="184">
        <v>17.09</v>
      </c>
      <c r="K653" s="184">
        <v>100</v>
      </c>
      <c r="L653" s="184">
        <f t="shared" si="21"/>
        <v>1709</v>
      </c>
    </row>
    <row r="654" s="184" customFormat="1" ht="30" customHeight="1" spans="1:12">
      <c r="A654" s="184">
        <v>649</v>
      </c>
      <c r="B654" s="184" t="s">
        <v>3725</v>
      </c>
      <c r="C654" s="184" t="s">
        <v>3096</v>
      </c>
      <c r="D654" s="184" t="s">
        <v>3569</v>
      </c>
      <c r="E654" s="184" t="s">
        <v>161</v>
      </c>
      <c r="F654" s="184" t="s">
        <v>3725</v>
      </c>
      <c r="G654" s="184" t="s">
        <v>22</v>
      </c>
      <c r="H654" s="191">
        <f t="shared" si="20"/>
        <v>8.29</v>
      </c>
      <c r="I654" s="184">
        <v>8.29</v>
      </c>
      <c r="K654" s="184">
        <v>100</v>
      </c>
      <c r="L654" s="184">
        <f t="shared" si="21"/>
        <v>829</v>
      </c>
    </row>
    <row r="655" s="184" customFormat="1" ht="30" customHeight="1" spans="1:12">
      <c r="A655" s="184">
        <v>650</v>
      </c>
      <c r="B655" s="184" t="s">
        <v>3726</v>
      </c>
      <c r="C655" s="184" t="s">
        <v>3096</v>
      </c>
      <c r="D655" s="184" t="s">
        <v>3569</v>
      </c>
      <c r="E655" s="184" t="s">
        <v>161</v>
      </c>
      <c r="F655" s="184" t="s">
        <v>3726</v>
      </c>
      <c r="G655" s="184" t="s">
        <v>22</v>
      </c>
      <c r="H655" s="191">
        <f t="shared" si="20"/>
        <v>3.5</v>
      </c>
      <c r="I655" s="184">
        <v>3.5</v>
      </c>
      <c r="K655" s="184">
        <v>100</v>
      </c>
      <c r="L655" s="184">
        <f t="shared" si="21"/>
        <v>350</v>
      </c>
    </row>
    <row r="656" s="184" customFormat="1" ht="30" customHeight="1" spans="1:12">
      <c r="A656" s="184">
        <v>651</v>
      </c>
      <c r="B656" s="184" t="s">
        <v>3727</v>
      </c>
      <c r="C656" s="184" t="s">
        <v>3096</v>
      </c>
      <c r="D656" s="184" t="s">
        <v>3569</v>
      </c>
      <c r="E656" s="184" t="s">
        <v>161</v>
      </c>
      <c r="F656" s="184" t="s">
        <v>3727</v>
      </c>
      <c r="G656" s="184" t="s">
        <v>22</v>
      </c>
      <c r="H656" s="191">
        <f t="shared" si="20"/>
        <v>5.22</v>
      </c>
      <c r="I656" s="184">
        <v>5.22</v>
      </c>
      <c r="K656" s="184">
        <v>100</v>
      </c>
      <c r="L656" s="184">
        <f t="shared" si="21"/>
        <v>522</v>
      </c>
    </row>
    <row r="657" s="184" customFormat="1" ht="30" customHeight="1" spans="1:12">
      <c r="A657" s="184">
        <v>652</v>
      </c>
      <c r="B657" s="184" t="s">
        <v>3728</v>
      </c>
      <c r="C657" s="184" t="s">
        <v>3096</v>
      </c>
      <c r="D657" s="184" t="s">
        <v>3569</v>
      </c>
      <c r="E657" s="184" t="s">
        <v>161</v>
      </c>
      <c r="F657" s="184" t="s">
        <v>3728</v>
      </c>
      <c r="G657" s="184" t="s">
        <v>22</v>
      </c>
      <c r="H657" s="191">
        <f t="shared" si="20"/>
        <v>3</v>
      </c>
      <c r="I657" s="184">
        <v>3</v>
      </c>
      <c r="K657" s="184">
        <v>100</v>
      </c>
      <c r="L657" s="184">
        <f t="shared" si="21"/>
        <v>300</v>
      </c>
    </row>
    <row r="658" s="184" customFormat="1" ht="30" customHeight="1" spans="1:12">
      <c r="A658" s="184">
        <v>653</v>
      </c>
      <c r="B658" s="184" t="s">
        <v>3729</v>
      </c>
      <c r="C658" s="184" t="s">
        <v>3096</v>
      </c>
      <c r="D658" s="184" t="s">
        <v>3569</v>
      </c>
      <c r="E658" s="184" t="s">
        <v>161</v>
      </c>
      <c r="F658" s="184" t="s">
        <v>3729</v>
      </c>
      <c r="G658" s="184" t="s">
        <v>22</v>
      </c>
      <c r="H658" s="191">
        <f t="shared" si="20"/>
        <v>9.51</v>
      </c>
      <c r="I658" s="184">
        <v>9.09</v>
      </c>
      <c r="J658" s="184">
        <v>0.42</v>
      </c>
      <c r="K658" s="184">
        <v>100</v>
      </c>
      <c r="L658" s="184">
        <f t="shared" si="21"/>
        <v>951</v>
      </c>
    </row>
    <row r="659" s="184" customFormat="1" ht="30" customHeight="1" spans="1:12">
      <c r="A659" s="184">
        <v>654</v>
      </c>
      <c r="B659" s="184" t="s">
        <v>3730</v>
      </c>
      <c r="C659" s="184" t="s">
        <v>3096</v>
      </c>
      <c r="D659" s="184" t="s">
        <v>3569</v>
      </c>
      <c r="E659" s="184" t="s">
        <v>161</v>
      </c>
      <c r="F659" s="184" t="s">
        <v>3730</v>
      </c>
      <c r="G659" s="184" t="s">
        <v>22</v>
      </c>
      <c r="H659" s="191">
        <f t="shared" si="20"/>
        <v>5.99</v>
      </c>
      <c r="I659" s="184">
        <v>5.99</v>
      </c>
      <c r="K659" s="184">
        <v>100</v>
      </c>
      <c r="L659" s="184">
        <f t="shared" si="21"/>
        <v>599</v>
      </c>
    </row>
    <row r="660" s="184" customFormat="1" ht="30" customHeight="1" spans="1:12">
      <c r="A660" s="184">
        <v>655</v>
      </c>
      <c r="B660" s="184" t="s">
        <v>3731</v>
      </c>
      <c r="C660" s="184" t="s">
        <v>3096</v>
      </c>
      <c r="D660" s="184" t="s">
        <v>3569</v>
      </c>
      <c r="E660" s="184" t="s">
        <v>161</v>
      </c>
      <c r="F660" s="184" t="s">
        <v>3731</v>
      </c>
      <c r="G660" s="184" t="s">
        <v>22</v>
      </c>
      <c r="H660" s="191">
        <f t="shared" si="20"/>
        <v>4</v>
      </c>
      <c r="I660" s="184">
        <v>4</v>
      </c>
      <c r="K660" s="184">
        <v>100</v>
      </c>
      <c r="L660" s="184">
        <f t="shared" si="21"/>
        <v>400</v>
      </c>
    </row>
    <row r="661" s="184" customFormat="1" ht="30" customHeight="1" spans="1:12">
      <c r="A661" s="184">
        <v>656</v>
      </c>
      <c r="B661" s="184" t="s">
        <v>3684</v>
      </c>
      <c r="C661" s="184" t="s">
        <v>3096</v>
      </c>
      <c r="D661" s="184" t="s">
        <v>3569</v>
      </c>
      <c r="E661" s="184" t="s">
        <v>161</v>
      </c>
      <c r="F661" s="184" t="s">
        <v>3684</v>
      </c>
      <c r="G661" s="184" t="s">
        <v>22</v>
      </c>
      <c r="H661" s="191">
        <f t="shared" si="20"/>
        <v>9.79</v>
      </c>
      <c r="I661" s="184">
        <v>9.79</v>
      </c>
      <c r="K661" s="184">
        <v>100</v>
      </c>
      <c r="L661" s="184">
        <f t="shared" si="21"/>
        <v>979</v>
      </c>
    </row>
    <row r="662" s="184" customFormat="1" ht="30" customHeight="1" spans="1:12">
      <c r="A662" s="184">
        <v>657</v>
      </c>
      <c r="B662" s="184" t="s">
        <v>3732</v>
      </c>
      <c r="C662" s="184" t="s">
        <v>3096</v>
      </c>
      <c r="D662" s="184" t="s">
        <v>3569</v>
      </c>
      <c r="E662" s="184" t="s">
        <v>161</v>
      </c>
      <c r="F662" s="184" t="s">
        <v>3732</v>
      </c>
      <c r="G662" s="184" t="s">
        <v>22</v>
      </c>
      <c r="H662" s="191">
        <f t="shared" si="20"/>
        <v>5.99</v>
      </c>
      <c r="I662" s="184">
        <v>5.99</v>
      </c>
      <c r="K662" s="184">
        <v>100</v>
      </c>
      <c r="L662" s="184">
        <f t="shared" si="21"/>
        <v>599</v>
      </c>
    </row>
    <row r="663" s="184" customFormat="1" ht="30" customHeight="1" spans="1:12">
      <c r="A663" s="184">
        <v>658</v>
      </c>
      <c r="B663" s="184" t="s">
        <v>3733</v>
      </c>
      <c r="C663" s="184" t="s">
        <v>3096</v>
      </c>
      <c r="D663" s="184" t="s">
        <v>3569</v>
      </c>
      <c r="E663" s="184" t="s">
        <v>161</v>
      </c>
      <c r="F663" s="184" t="s">
        <v>3733</v>
      </c>
      <c r="G663" s="184" t="s">
        <v>22</v>
      </c>
      <c r="H663" s="191">
        <f t="shared" si="20"/>
        <v>5</v>
      </c>
      <c r="I663" s="184">
        <v>5</v>
      </c>
      <c r="K663" s="184">
        <v>100</v>
      </c>
      <c r="L663" s="184">
        <f t="shared" si="21"/>
        <v>500</v>
      </c>
    </row>
    <row r="664" s="184" customFormat="1" ht="30" customHeight="1" spans="1:12">
      <c r="A664" s="184">
        <v>659</v>
      </c>
      <c r="B664" s="184" t="s">
        <v>3734</v>
      </c>
      <c r="C664" s="184" t="s">
        <v>3096</v>
      </c>
      <c r="D664" s="184" t="s">
        <v>3569</v>
      </c>
      <c r="E664" s="184" t="s">
        <v>161</v>
      </c>
      <c r="F664" s="184" t="s">
        <v>3734</v>
      </c>
      <c r="G664" s="184" t="s">
        <v>22</v>
      </c>
      <c r="H664" s="191">
        <f t="shared" si="20"/>
        <v>6.09</v>
      </c>
      <c r="I664" s="184">
        <v>6.09</v>
      </c>
      <c r="K664" s="184">
        <v>100</v>
      </c>
      <c r="L664" s="184">
        <f t="shared" si="21"/>
        <v>609</v>
      </c>
    </row>
    <row r="665" s="184" customFormat="1" ht="30" customHeight="1" spans="1:12">
      <c r="A665" s="184">
        <v>660</v>
      </c>
      <c r="B665" s="184" t="s">
        <v>3735</v>
      </c>
      <c r="C665" s="184" t="s">
        <v>3096</v>
      </c>
      <c r="D665" s="184" t="s">
        <v>3569</v>
      </c>
      <c r="E665" s="184" t="s">
        <v>161</v>
      </c>
      <c r="F665" s="184" t="s">
        <v>3735</v>
      </c>
      <c r="G665" s="184" t="s">
        <v>22</v>
      </c>
      <c r="H665" s="191">
        <f t="shared" si="20"/>
        <v>4.56</v>
      </c>
      <c r="I665" s="184">
        <v>3.8</v>
      </c>
      <c r="J665" s="184">
        <v>0.76</v>
      </c>
      <c r="K665" s="184">
        <v>100</v>
      </c>
      <c r="L665" s="184">
        <f t="shared" si="21"/>
        <v>456</v>
      </c>
    </row>
    <row r="666" s="184" customFormat="1" ht="30" customHeight="1" spans="1:12">
      <c r="A666" s="184">
        <v>661</v>
      </c>
      <c r="B666" s="184" t="s">
        <v>3736</v>
      </c>
      <c r="C666" s="184" t="s">
        <v>3096</v>
      </c>
      <c r="D666" s="184" t="s">
        <v>3569</v>
      </c>
      <c r="E666" s="184" t="s">
        <v>161</v>
      </c>
      <c r="F666" s="184" t="s">
        <v>3736</v>
      </c>
      <c r="G666" s="184" t="s">
        <v>22</v>
      </c>
      <c r="H666" s="191">
        <f t="shared" si="20"/>
        <v>7.79</v>
      </c>
      <c r="I666" s="184">
        <v>7.79</v>
      </c>
      <c r="K666" s="184">
        <v>100</v>
      </c>
      <c r="L666" s="184">
        <f t="shared" si="21"/>
        <v>779</v>
      </c>
    </row>
    <row r="667" s="184" customFormat="1" ht="30" customHeight="1" spans="1:12">
      <c r="A667" s="184">
        <v>662</v>
      </c>
      <c r="B667" s="184" t="s">
        <v>3737</v>
      </c>
      <c r="C667" s="184" t="s">
        <v>3096</v>
      </c>
      <c r="D667" s="184" t="s">
        <v>3569</v>
      </c>
      <c r="E667" s="184" t="s">
        <v>161</v>
      </c>
      <c r="F667" s="184" t="s">
        <v>3737</v>
      </c>
      <c r="G667" s="184" t="s">
        <v>22</v>
      </c>
      <c r="H667" s="191">
        <f t="shared" si="20"/>
        <v>6.59</v>
      </c>
      <c r="I667" s="184">
        <v>6.59</v>
      </c>
      <c r="K667" s="184">
        <v>100</v>
      </c>
      <c r="L667" s="184">
        <f t="shared" si="21"/>
        <v>659</v>
      </c>
    </row>
    <row r="668" s="184" customFormat="1" ht="30" customHeight="1" spans="1:12">
      <c r="A668" s="184">
        <v>663</v>
      </c>
      <c r="B668" s="184" t="s">
        <v>3738</v>
      </c>
      <c r="C668" s="184" t="s">
        <v>3096</v>
      </c>
      <c r="D668" s="184" t="s">
        <v>3569</v>
      </c>
      <c r="E668" s="184" t="s">
        <v>161</v>
      </c>
      <c r="F668" s="184" t="s">
        <v>3738</v>
      </c>
      <c r="G668" s="184" t="s">
        <v>22</v>
      </c>
      <c r="H668" s="191">
        <f t="shared" si="20"/>
        <v>2.5</v>
      </c>
      <c r="I668" s="184">
        <v>2.5</v>
      </c>
      <c r="K668" s="184">
        <v>100</v>
      </c>
      <c r="L668" s="184">
        <f t="shared" si="21"/>
        <v>250</v>
      </c>
    </row>
    <row r="669" s="184" customFormat="1" ht="30" customHeight="1" spans="1:12">
      <c r="A669" s="184">
        <v>664</v>
      </c>
      <c r="B669" s="184" t="s">
        <v>3739</v>
      </c>
      <c r="C669" s="184" t="s">
        <v>3096</v>
      </c>
      <c r="D669" s="184" t="s">
        <v>3569</v>
      </c>
      <c r="E669" s="184" t="s">
        <v>161</v>
      </c>
      <c r="F669" s="184" t="s">
        <v>3739</v>
      </c>
      <c r="G669" s="184" t="s">
        <v>22</v>
      </c>
      <c r="H669" s="191">
        <f t="shared" si="20"/>
        <v>7.29</v>
      </c>
      <c r="I669" s="184">
        <v>7.29</v>
      </c>
      <c r="K669" s="184">
        <v>100</v>
      </c>
      <c r="L669" s="184">
        <f t="shared" si="21"/>
        <v>729</v>
      </c>
    </row>
    <row r="670" s="184" customFormat="1" ht="30" customHeight="1" spans="1:12">
      <c r="A670" s="184">
        <v>665</v>
      </c>
      <c r="B670" s="184" t="s">
        <v>3740</v>
      </c>
      <c r="C670" s="184" t="s">
        <v>3096</v>
      </c>
      <c r="D670" s="184" t="s">
        <v>3569</v>
      </c>
      <c r="E670" s="184" t="s">
        <v>161</v>
      </c>
      <c r="F670" s="184" t="s">
        <v>3740</v>
      </c>
      <c r="G670" s="184" t="s">
        <v>22</v>
      </c>
      <c r="H670" s="191">
        <f t="shared" si="20"/>
        <v>8.19</v>
      </c>
      <c r="I670" s="184">
        <v>8.19</v>
      </c>
      <c r="K670" s="184">
        <v>100</v>
      </c>
      <c r="L670" s="184">
        <f t="shared" si="21"/>
        <v>819</v>
      </c>
    </row>
    <row r="671" s="184" customFormat="1" ht="30" customHeight="1" spans="1:12">
      <c r="A671" s="184">
        <v>666</v>
      </c>
      <c r="B671" s="184" t="s">
        <v>3741</v>
      </c>
      <c r="C671" s="184" t="s">
        <v>3096</v>
      </c>
      <c r="D671" s="184" t="s">
        <v>3569</v>
      </c>
      <c r="E671" s="184" t="s">
        <v>161</v>
      </c>
      <c r="F671" s="184" t="s">
        <v>3741</v>
      </c>
      <c r="G671" s="184" t="s">
        <v>22</v>
      </c>
      <c r="H671" s="191">
        <f t="shared" si="20"/>
        <v>9.09</v>
      </c>
      <c r="I671" s="184">
        <v>9.09</v>
      </c>
      <c r="K671" s="184">
        <v>100</v>
      </c>
      <c r="L671" s="184">
        <f t="shared" si="21"/>
        <v>909</v>
      </c>
    </row>
    <row r="672" s="184" customFormat="1" ht="30" customHeight="1" spans="1:12">
      <c r="A672" s="184">
        <v>667</v>
      </c>
      <c r="B672" s="184" t="s">
        <v>3742</v>
      </c>
      <c r="C672" s="184" t="s">
        <v>3096</v>
      </c>
      <c r="D672" s="184" t="s">
        <v>3569</v>
      </c>
      <c r="E672" s="184" t="s">
        <v>161</v>
      </c>
      <c r="F672" s="184" t="s">
        <v>3742</v>
      </c>
      <c r="G672" s="184" t="s">
        <v>22</v>
      </c>
      <c r="H672" s="191">
        <f t="shared" si="20"/>
        <v>3.8</v>
      </c>
      <c r="I672" s="184">
        <v>3.8</v>
      </c>
      <c r="K672" s="184">
        <v>100</v>
      </c>
      <c r="L672" s="184">
        <f t="shared" si="21"/>
        <v>380</v>
      </c>
    </row>
    <row r="673" s="184" customFormat="1" ht="30" customHeight="1" spans="1:12">
      <c r="A673" s="184">
        <v>668</v>
      </c>
      <c r="B673" s="184" t="s">
        <v>3743</v>
      </c>
      <c r="C673" s="184" t="s">
        <v>3096</v>
      </c>
      <c r="D673" s="184" t="s">
        <v>3569</v>
      </c>
      <c r="E673" s="184" t="s">
        <v>161</v>
      </c>
      <c r="F673" s="184" t="s">
        <v>3743</v>
      </c>
      <c r="G673" s="184" t="s">
        <v>22</v>
      </c>
      <c r="H673" s="191">
        <f t="shared" si="20"/>
        <v>3.56</v>
      </c>
      <c r="I673" s="184">
        <v>2.8</v>
      </c>
      <c r="J673" s="184">
        <v>0.76</v>
      </c>
      <c r="K673" s="184">
        <v>100</v>
      </c>
      <c r="L673" s="184">
        <f t="shared" si="21"/>
        <v>356</v>
      </c>
    </row>
    <row r="674" s="184" customFormat="1" ht="30" customHeight="1" spans="1:12">
      <c r="A674" s="184">
        <v>669</v>
      </c>
      <c r="B674" s="184" t="s">
        <v>3744</v>
      </c>
      <c r="C674" s="184" t="s">
        <v>3096</v>
      </c>
      <c r="D674" s="184" t="s">
        <v>3569</v>
      </c>
      <c r="E674" s="184" t="s">
        <v>161</v>
      </c>
      <c r="F674" s="184" t="s">
        <v>3744</v>
      </c>
      <c r="G674" s="184" t="s">
        <v>22</v>
      </c>
      <c r="H674" s="191">
        <f t="shared" si="20"/>
        <v>9.59</v>
      </c>
      <c r="I674" s="184">
        <v>9.59</v>
      </c>
      <c r="K674" s="184">
        <v>100</v>
      </c>
      <c r="L674" s="184">
        <f t="shared" si="21"/>
        <v>959</v>
      </c>
    </row>
    <row r="675" s="184" customFormat="1" ht="30" customHeight="1" spans="1:12">
      <c r="A675" s="184">
        <v>670</v>
      </c>
      <c r="B675" s="184" t="s">
        <v>3745</v>
      </c>
      <c r="C675" s="184" t="s">
        <v>3096</v>
      </c>
      <c r="D675" s="184" t="s">
        <v>3569</v>
      </c>
      <c r="E675" s="184" t="s">
        <v>161</v>
      </c>
      <c r="F675" s="184" t="s">
        <v>3745</v>
      </c>
      <c r="G675" s="184" t="s">
        <v>22</v>
      </c>
      <c r="H675" s="191">
        <f t="shared" si="20"/>
        <v>3.8</v>
      </c>
      <c r="I675" s="184">
        <v>3.8</v>
      </c>
      <c r="K675" s="184">
        <v>100</v>
      </c>
      <c r="L675" s="184">
        <f t="shared" si="21"/>
        <v>380</v>
      </c>
    </row>
    <row r="676" s="184" customFormat="1" ht="30" customHeight="1" spans="1:12">
      <c r="A676" s="184">
        <v>671</v>
      </c>
      <c r="B676" s="184" t="s">
        <v>3746</v>
      </c>
      <c r="C676" s="184" t="s">
        <v>3096</v>
      </c>
      <c r="D676" s="184" t="s">
        <v>3569</v>
      </c>
      <c r="E676" s="184" t="s">
        <v>161</v>
      </c>
      <c r="F676" s="184" t="s">
        <v>3746</v>
      </c>
      <c r="G676" s="184" t="s">
        <v>22</v>
      </c>
      <c r="H676" s="191">
        <f t="shared" si="20"/>
        <v>7.19</v>
      </c>
      <c r="I676" s="184">
        <v>7.19</v>
      </c>
      <c r="K676" s="184">
        <v>100</v>
      </c>
      <c r="L676" s="184">
        <f t="shared" si="21"/>
        <v>719</v>
      </c>
    </row>
    <row r="677" s="184" customFormat="1" ht="30" customHeight="1" spans="1:12">
      <c r="A677" s="184">
        <v>672</v>
      </c>
      <c r="B677" s="184" t="s">
        <v>3747</v>
      </c>
      <c r="C677" s="184" t="s">
        <v>3096</v>
      </c>
      <c r="D677" s="184" t="s">
        <v>3569</v>
      </c>
      <c r="E677" s="184" t="s">
        <v>161</v>
      </c>
      <c r="F677" s="184" t="s">
        <v>3747</v>
      </c>
      <c r="G677" s="184" t="s">
        <v>22</v>
      </c>
      <c r="H677" s="191">
        <f t="shared" si="20"/>
        <v>7.29</v>
      </c>
      <c r="I677" s="184">
        <v>7.29</v>
      </c>
      <c r="K677" s="184">
        <v>100</v>
      </c>
      <c r="L677" s="184">
        <f t="shared" si="21"/>
        <v>729</v>
      </c>
    </row>
    <row r="678" s="184" customFormat="1" ht="30" customHeight="1" spans="1:12">
      <c r="A678" s="184">
        <v>673</v>
      </c>
      <c r="B678" s="184" t="s">
        <v>3183</v>
      </c>
      <c r="C678" s="184" t="s">
        <v>3096</v>
      </c>
      <c r="D678" s="184" t="s">
        <v>3569</v>
      </c>
      <c r="E678" s="184" t="s">
        <v>161</v>
      </c>
      <c r="F678" s="184" t="s">
        <v>3183</v>
      </c>
      <c r="G678" s="184" t="s">
        <v>22</v>
      </c>
      <c r="H678" s="191">
        <f t="shared" si="20"/>
        <v>7.59</v>
      </c>
      <c r="I678" s="184">
        <v>7.59</v>
      </c>
      <c r="K678" s="184">
        <v>100</v>
      </c>
      <c r="L678" s="184">
        <f t="shared" si="21"/>
        <v>759</v>
      </c>
    </row>
    <row r="679" s="184" customFormat="1" ht="30" customHeight="1" spans="1:12">
      <c r="A679" s="184">
        <v>674</v>
      </c>
      <c r="B679" s="184" t="s">
        <v>3748</v>
      </c>
      <c r="C679" s="184" t="s">
        <v>3096</v>
      </c>
      <c r="D679" s="184" t="s">
        <v>3569</v>
      </c>
      <c r="E679" s="184" t="s">
        <v>161</v>
      </c>
      <c r="F679" s="184" t="s">
        <v>3748</v>
      </c>
      <c r="G679" s="184" t="s">
        <v>22</v>
      </c>
      <c r="H679" s="191">
        <f t="shared" si="20"/>
        <v>5.79</v>
      </c>
      <c r="I679" s="184">
        <v>5.79</v>
      </c>
      <c r="K679" s="184">
        <v>100</v>
      </c>
      <c r="L679" s="184">
        <f t="shared" si="21"/>
        <v>579</v>
      </c>
    </row>
    <row r="680" s="184" customFormat="1" ht="30" customHeight="1" spans="1:12">
      <c r="A680" s="184">
        <v>675</v>
      </c>
      <c r="B680" s="184" t="s">
        <v>3749</v>
      </c>
      <c r="C680" s="184" t="s">
        <v>3096</v>
      </c>
      <c r="D680" s="184" t="s">
        <v>3569</v>
      </c>
      <c r="E680" s="184" t="s">
        <v>161</v>
      </c>
      <c r="F680" s="184" t="s">
        <v>3749</v>
      </c>
      <c r="G680" s="184" t="s">
        <v>22</v>
      </c>
      <c r="H680" s="191">
        <f t="shared" si="20"/>
        <v>13.29</v>
      </c>
      <c r="I680" s="184">
        <v>13.29</v>
      </c>
      <c r="K680" s="184">
        <v>100</v>
      </c>
      <c r="L680" s="184">
        <f t="shared" si="21"/>
        <v>1329</v>
      </c>
    </row>
    <row r="681" s="184" customFormat="1" ht="30" customHeight="1" spans="1:12">
      <c r="A681" s="184">
        <v>676</v>
      </c>
      <c r="B681" s="184" t="s">
        <v>3750</v>
      </c>
      <c r="C681" s="184" t="s">
        <v>3096</v>
      </c>
      <c r="D681" s="184" t="s">
        <v>3569</v>
      </c>
      <c r="E681" s="184" t="s">
        <v>161</v>
      </c>
      <c r="F681" s="184" t="s">
        <v>3750</v>
      </c>
      <c r="G681" s="184" t="s">
        <v>22</v>
      </c>
      <c r="H681" s="191">
        <f t="shared" si="20"/>
        <v>10.19</v>
      </c>
      <c r="I681" s="184">
        <v>10.19</v>
      </c>
      <c r="K681" s="184">
        <v>100</v>
      </c>
      <c r="L681" s="184">
        <f t="shared" si="21"/>
        <v>1019</v>
      </c>
    </row>
    <row r="682" s="184" customFormat="1" ht="30" customHeight="1" spans="1:12">
      <c r="A682" s="184">
        <v>677</v>
      </c>
      <c r="B682" s="184" t="s">
        <v>3751</v>
      </c>
      <c r="C682" s="184" t="s">
        <v>3096</v>
      </c>
      <c r="D682" s="184" t="s">
        <v>3569</v>
      </c>
      <c r="E682" s="184" t="s">
        <v>161</v>
      </c>
      <c r="F682" s="184" t="s">
        <v>3751</v>
      </c>
      <c r="G682" s="184" t="s">
        <v>22</v>
      </c>
      <c r="H682" s="191">
        <f t="shared" si="20"/>
        <v>4.5</v>
      </c>
      <c r="I682" s="184">
        <v>4.5</v>
      </c>
      <c r="K682" s="184">
        <v>100</v>
      </c>
      <c r="L682" s="184">
        <f t="shared" si="21"/>
        <v>450</v>
      </c>
    </row>
    <row r="683" s="184" customFormat="1" ht="30" customHeight="1" spans="1:12">
      <c r="A683" s="184">
        <v>678</v>
      </c>
      <c r="B683" s="184" t="s">
        <v>3752</v>
      </c>
      <c r="C683" s="184" t="s">
        <v>3096</v>
      </c>
      <c r="D683" s="184" t="s">
        <v>3569</v>
      </c>
      <c r="E683" s="184" t="s">
        <v>161</v>
      </c>
      <c r="F683" s="184" t="s">
        <v>3752</v>
      </c>
      <c r="G683" s="184" t="s">
        <v>22</v>
      </c>
      <c r="H683" s="191">
        <f t="shared" si="20"/>
        <v>8.99</v>
      </c>
      <c r="I683" s="184">
        <v>8.99</v>
      </c>
      <c r="K683" s="184">
        <v>100</v>
      </c>
      <c r="L683" s="184">
        <f t="shared" si="21"/>
        <v>899</v>
      </c>
    </row>
    <row r="684" s="184" customFormat="1" ht="30" customHeight="1" spans="1:12">
      <c r="A684" s="184">
        <v>679</v>
      </c>
      <c r="B684" s="184" t="s">
        <v>3753</v>
      </c>
      <c r="C684" s="184" t="s">
        <v>3096</v>
      </c>
      <c r="D684" s="184" t="s">
        <v>3569</v>
      </c>
      <c r="E684" s="184" t="s">
        <v>463</v>
      </c>
      <c r="F684" s="184" t="s">
        <v>3753</v>
      </c>
      <c r="G684" s="184" t="s">
        <v>22</v>
      </c>
      <c r="H684" s="191">
        <f t="shared" si="20"/>
        <v>9.49</v>
      </c>
      <c r="I684" s="184">
        <v>9.49</v>
      </c>
      <c r="K684" s="184">
        <v>100</v>
      </c>
      <c r="L684" s="184">
        <f t="shared" si="21"/>
        <v>949</v>
      </c>
    </row>
    <row r="685" s="184" customFormat="1" ht="30" customHeight="1" spans="1:12">
      <c r="A685" s="184">
        <v>680</v>
      </c>
      <c r="B685" s="184" t="s">
        <v>3754</v>
      </c>
      <c r="C685" s="184" t="s">
        <v>3096</v>
      </c>
      <c r="D685" s="184" t="s">
        <v>3569</v>
      </c>
      <c r="E685" s="184" t="s">
        <v>463</v>
      </c>
      <c r="F685" s="184" t="s">
        <v>3754</v>
      </c>
      <c r="G685" s="184" t="s">
        <v>22</v>
      </c>
      <c r="H685" s="191">
        <f t="shared" si="20"/>
        <v>5.99</v>
      </c>
      <c r="I685" s="184">
        <v>5.99</v>
      </c>
      <c r="K685" s="184">
        <v>100</v>
      </c>
      <c r="L685" s="184">
        <f t="shared" si="21"/>
        <v>599</v>
      </c>
    </row>
    <row r="686" s="184" customFormat="1" ht="30" customHeight="1" spans="1:12">
      <c r="A686" s="184">
        <v>681</v>
      </c>
      <c r="B686" s="184" t="s">
        <v>3755</v>
      </c>
      <c r="C686" s="184" t="s">
        <v>3096</v>
      </c>
      <c r="D686" s="184" t="s">
        <v>3569</v>
      </c>
      <c r="E686" s="184" t="s">
        <v>463</v>
      </c>
      <c r="F686" s="184" t="s">
        <v>3755</v>
      </c>
      <c r="G686" s="184" t="s">
        <v>22</v>
      </c>
      <c r="H686" s="191">
        <f t="shared" si="20"/>
        <v>8.49</v>
      </c>
      <c r="I686" s="184">
        <v>8.49</v>
      </c>
      <c r="K686" s="184">
        <v>100</v>
      </c>
      <c r="L686" s="184">
        <f t="shared" si="21"/>
        <v>849</v>
      </c>
    </row>
    <row r="687" s="184" customFormat="1" ht="30" customHeight="1" spans="1:12">
      <c r="A687" s="184">
        <v>682</v>
      </c>
      <c r="B687" s="184" t="s">
        <v>3756</v>
      </c>
      <c r="C687" s="184" t="s">
        <v>3096</v>
      </c>
      <c r="D687" s="184" t="s">
        <v>3569</v>
      </c>
      <c r="E687" s="184" t="s">
        <v>463</v>
      </c>
      <c r="F687" s="184" t="s">
        <v>3756</v>
      </c>
      <c r="G687" s="184" t="s">
        <v>22</v>
      </c>
      <c r="H687" s="191">
        <f t="shared" si="20"/>
        <v>5.49</v>
      </c>
      <c r="I687" s="184">
        <v>5.49</v>
      </c>
      <c r="K687" s="184">
        <v>100</v>
      </c>
      <c r="L687" s="184">
        <f t="shared" si="21"/>
        <v>549</v>
      </c>
    </row>
    <row r="688" s="184" customFormat="1" ht="30" customHeight="1" spans="1:12">
      <c r="A688" s="184">
        <v>683</v>
      </c>
      <c r="B688" s="184" t="s">
        <v>1208</v>
      </c>
      <c r="C688" s="184" t="s">
        <v>3096</v>
      </c>
      <c r="D688" s="184" t="s">
        <v>3569</v>
      </c>
      <c r="E688" s="184" t="s">
        <v>463</v>
      </c>
      <c r="F688" s="184" t="s">
        <v>1208</v>
      </c>
      <c r="G688" s="184" t="s">
        <v>22</v>
      </c>
      <c r="H688" s="191">
        <f t="shared" si="20"/>
        <v>6.79</v>
      </c>
      <c r="I688" s="184">
        <v>6.79</v>
      </c>
      <c r="K688" s="184">
        <v>100</v>
      </c>
      <c r="L688" s="184">
        <f t="shared" si="21"/>
        <v>679</v>
      </c>
    </row>
    <row r="689" s="184" customFormat="1" ht="30" customHeight="1" spans="1:12">
      <c r="A689" s="184">
        <v>684</v>
      </c>
      <c r="B689" s="184" t="s">
        <v>3757</v>
      </c>
      <c r="C689" s="184" t="s">
        <v>3096</v>
      </c>
      <c r="D689" s="184" t="s">
        <v>3569</v>
      </c>
      <c r="E689" s="184" t="s">
        <v>463</v>
      </c>
      <c r="F689" s="184" t="s">
        <v>3757</v>
      </c>
      <c r="G689" s="184" t="s">
        <v>22</v>
      </c>
      <c r="H689" s="191">
        <f t="shared" si="20"/>
        <v>12.99</v>
      </c>
      <c r="I689" s="184">
        <v>12.99</v>
      </c>
      <c r="K689" s="184">
        <v>100</v>
      </c>
      <c r="L689" s="184">
        <f t="shared" si="21"/>
        <v>1299</v>
      </c>
    </row>
    <row r="690" s="184" customFormat="1" ht="30" customHeight="1" spans="1:12">
      <c r="A690" s="184">
        <v>685</v>
      </c>
      <c r="B690" s="184" t="s">
        <v>3758</v>
      </c>
      <c r="C690" s="184" t="s">
        <v>3096</v>
      </c>
      <c r="D690" s="184" t="s">
        <v>3569</v>
      </c>
      <c r="E690" s="184" t="s">
        <v>463</v>
      </c>
      <c r="F690" s="184" t="s">
        <v>3758</v>
      </c>
      <c r="G690" s="184" t="s">
        <v>22</v>
      </c>
      <c r="H690" s="191">
        <f t="shared" si="20"/>
        <v>7.49</v>
      </c>
      <c r="I690" s="184">
        <v>7.49</v>
      </c>
      <c r="K690" s="184">
        <v>100</v>
      </c>
      <c r="L690" s="184">
        <f t="shared" si="21"/>
        <v>749</v>
      </c>
    </row>
    <row r="691" s="184" customFormat="1" ht="30" customHeight="1" spans="1:12">
      <c r="A691" s="184">
        <v>686</v>
      </c>
      <c r="B691" s="184" t="s">
        <v>3759</v>
      </c>
      <c r="C691" s="184" t="s">
        <v>3096</v>
      </c>
      <c r="D691" s="184" t="s">
        <v>3569</v>
      </c>
      <c r="E691" s="184" t="s">
        <v>463</v>
      </c>
      <c r="F691" s="184" t="s">
        <v>3759</v>
      </c>
      <c r="G691" s="184" t="s">
        <v>22</v>
      </c>
      <c r="H691" s="191">
        <f t="shared" si="20"/>
        <v>5.99</v>
      </c>
      <c r="I691" s="184">
        <v>5.99</v>
      </c>
      <c r="K691" s="184">
        <v>100</v>
      </c>
      <c r="L691" s="184">
        <f t="shared" si="21"/>
        <v>599</v>
      </c>
    </row>
    <row r="692" s="184" customFormat="1" ht="30" customHeight="1" spans="1:12">
      <c r="A692" s="184">
        <v>687</v>
      </c>
      <c r="B692" s="184" t="s">
        <v>3760</v>
      </c>
      <c r="C692" s="184" t="s">
        <v>3096</v>
      </c>
      <c r="D692" s="184" t="s">
        <v>3569</v>
      </c>
      <c r="E692" s="184" t="s">
        <v>463</v>
      </c>
      <c r="F692" s="184" t="s">
        <v>3760</v>
      </c>
      <c r="G692" s="184" t="s">
        <v>22</v>
      </c>
      <c r="H692" s="191">
        <f t="shared" si="20"/>
        <v>5.99</v>
      </c>
      <c r="I692" s="184">
        <v>5.99</v>
      </c>
      <c r="K692" s="184">
        <v>100</v>
      </c>
      <c r="L692" s="184">
        <f t="shared" si="21"/>
        <v>599</v>
      </c>
    </row>
    <row r="693" s="184" customFormat="1" ht="30" customHeight="1" spans="1:12">
      <c r="A693" s="184">
        <v>688</v>
      </c>
      <c r="B693" s="184" t="s">
        <v>3761</v>
      </c>
      <c r="C693" s="184" t="s">
        <v>3096</v>
      </c>
      <c r="D693" s="184" t="s">
        <v>3569</v>
      </c>
      <c r="E693" s="184" t="s">
        <v>463</v>
      </c>
      <c r="F693" s="184" t="s">
        <v>3761</v>
      </c>
      <c r="G693" s="184" t="s">
        <v>22</v>
      </c>
      <c r="H693" s="191">
        <f t="shared" si="20"/>
        <v>4.8</v>
      </c>
      <c r="I693" s="184">
        <v>4.8</v>
      </c>
      <c r="K693" s="184">
        <v>100</v>
      </c>
      <c r="L693" s="184">
        <f t="shared" si="21"/>
        <v>480</v>
      </c>
    </row>
    <row r="694" s="184" customFormat="1" ht="30" customHeight="1" spans="1:12">
      <c r="A694" s="184">
        <v>689</v>
      </c>
      <c r="B694" s="184" t="s">
        <v>3762</v>
      </c>
      <c r="C694" s="184" t="s">
        <v>3096</v>
      </c>
      <c r="D694" s="184" t="s">
        <v>3569</v>
      </c>
      <c r="E694" s="184" t="s">
        <v>463</v>
      </c>
      <c r="F694" s="184" t="s">
        <v>3762</v>
      </c>
      <c r="G694" s="184" t="s">
        <v>22</v>
      </c>
      <c r="H694" s="191">
        <f t="shared" si="20"/>
        <v>4</v>
      </c>
      <c r="I694" s="184">
        <v>4</v>
      </c>
      <c r="K694" s="184">
        <v>100</v>
      </c>
      <c r="L694" s="184">
        <f t="shared" si="21"/>
        <v>400</v>
      </c>
    </row>
    <row r="695" s="184" customFormat="1" ht="30" customHeight="1" spans="1:12">
      <c r="A695" s="184">
        <v>690</v>
      </c>
      <c r="B695" s="184" t="s">
        <v>3763</v>
      </c>
      <c r="C695" s="184" t="s">
        <v>3096</v>
      </c>
      <c r="D695" s="184" t="s">
        <v>3569</v>
      </c>
      <c r="E695" s="184" t="s">
        <v>463</v>
      </c>
      <c r="F695" s="184" t="s">
        <v>3763</v>
      </c>
      <c r="G695" s="184" t="s">
        <v>22</v>
      </c>
      <c r="H695" s="191">
        <f t="shared" si="20"/>
        <v>1</v>
      </c>
      <c r="I695" s="184">
        <v>1</v>
      </c>
      <c r="K695" s="184">
        <v>100</v>
      </c>
      <c r="L695" s="184">
        <f t="shared" si="21"/>
        <v>100</v>
      </c>
    </row>
    <row r="696" s="184" customFormat="1" ht="30" customHeight="1" spans="1:12">
      <c r="A696" s="184">
        <v>691</v>
      </c>
      <c r="B696" s="184" t="s">
        <v>3764</v>
      </c>
      <c r="C696" s="184" t="s">
        <v>3096</v>
      </c>
      <c r="D696" s="184" t="s">
        <v>3569</v>
      </c>
      <c r="E696" s="184" t="s">
        <v>463</v>
      </c>
      <c r="F696" s="184" t="s">
        <v>3764</v>
      </c>
      <c r="G696" s="184" t="s">
        <v>22</v>
      </c>
      <c r="H696" s="191">
        <f t="shared" si="20"/>
        <v>9.49</v>
      </c>
      <c r="I696" s="184">
        <v>9.49</v>
      </c>
      <c r="K696" s="184">
        <v>100</v>
      </c>
      <c r="L696" s="184">
        <f t="shared" si="21"/>
        <v>949</v>
      </c>
    </row>
    <row r="697" s="184" customFormat="1" ht="30" customHeight="1" spans="1:12">
      <c r="A697" s="184">
        <v>692</v>
      </c>
      <c r="B697" s="184" t="s">
        <v>3765</v>
      </c>
      <c r="C697" s="184" t="s">
        <v>3096</v>
      </c>
      <c r="D697" s="184" t="s">
        <v>3569</v>
      </c>
      <c r="E697" s="184" t="s">
        <v>463</v>
      </c>
      <c r="F697" s="184" t="s">
        <v>3765</v>
      </c>
      <c r="G697" s="184" t="s">
        <v>22</v>
      </c>
      <c r="H697" s="191">
        <f t="shared" si="20"/>
        <v>4.6</v>
      </c>
      <c r="I697" s="184">
        <v>4.6</v>
      </c>
      <c r="K697" s="184">
        <v>100</v>
      </c>
      <c r="L697" s="184">
        <f t="shared" si="21"/>
        <v>460</v>
      </c>
    </row>
    <row r="698" s="184" customFormat="1" ht="30" customHeight="1" spans="1:12">
      <c r="A698" s="184">
        <v>693</v>
      </c>
      <c r="B698" s="184" t="s">
        <v>3766</v>
      </c>
      <c r="C698" s="184" t="s">
        <v>3096</v>
      </c>
      <c r="D698" s="184" t="s">
        <v>3569</v>
      </c>
      <c r="E698" s="184" t="s">
        <v>463</v>
      </c>
      <c r="F698" s="184" t="s">
        <v>3766</v>
      </c>
      <c r="G698" s="184" t="s">
        <v>22</v>
      </c>
      <c r="H698" s="191">
        <f t="shared" si="20"/>
        <v>6.99</v>
      </c>
      <c r="I698" s="184">
        <v>6.99</v>
      </c>
      <c r="K698" s="184">
        <v>100</v>
      </c>
      <c r="L698" s="184">
        <f t="shared" si="21"/>
        <v>699</v>
      </c>
    </row>
    <row r="699" s="184" customFormat="1" ht="30" customHeight="1" spans="1:12">
      <c r="A699" s="184">
        <v>694</v>
      </c>
      <c r="B699" s="184" t="s">
        <v>3767</v>
      </c>
      <c r="C699" s="184" t="s">
        <v>3096</v>
      </c>
      <c r="D699" s="184" t="s">
        <v>3569</v>
      </c>
      <c r="E699" s="184" t="s">
        <v>463</v>
      </c>
      <c r="F699" s="184" t="s">
        <v>3767</v>
      </c>
      <c r="G699" s="184" t="s">
        <v>22</v>
      </c>
      <c r="H699" s="191">
        <f t="shared" si="20"/>
        <v>9.49</v>
      </c>
      <c r="I699" s="184">
        <v>9.49</v>
      </c>
      <c r="K699" s="184">
        <v>100</v>
      </c>
      <c r="L699" s="184">
        <f t="shared" si="21"/>
        <v>949</v>
      </c>
    </row>
    <row r="700" s="184" customFormat="1" ht="30" customHeight="1" spans="1:12">
      <c r="A700" s="184">
        <v>695</v>
      </c>
      <c r="B700" s="184" t="s">
        <v>3768</v>
      </c>
      <c r="C700" s="184" t="s">
        <v>3096</v>
      </c>
      <c r="D700" s="184" t="s">
        <v>3569</v>
      </c>
      <c r="E700" s="184" t="s">
        <v>463</v>
      </c>
      <c r="F700" s="184" t="s">
        <v>3768</v>
      </c>
      <c r="G700" s="184" t="s">
        <v>22</v>
      </c>
      <c r="H700" s="191">
        <f t="shared" si="20"/>
        <v>9.49</v>
      </c>
      <c r="I700" s="184">
        <v>9.49</v>
      </c>
      <c r="K700" s="184">
        <v>100</v>
      </c>
      <c r="L700" s="184">
        <f t="shared" si="21"/>
        <v>949</v>
      </c>
    </row>
    <row r="701" s="184" customFormat="1" ht="30" customHeight="1" spans="1:12">
      <c r="A701" s="184">
        <v>696</v>
      </c>
      <c r="B701" s="184" t="s">
        <v>3769</v>
      </c>
      <c r="C701" s="184" t="s">
        <v>3096</v>
      </c>
      <c r="D701" s="184" t="s">
        <v>3569</v>
      </c>
      <c r="E701" s="184" t="s">
        <v>463</v>
      </c>
      <c r="F701" s="184" t="s">
        <v>3769</v>
      </c>
      <c r="G701" s="184" t="s">
        <v>22</v>
      </c>
      <c r="H701" s="191">
        <f t="shared" si="20"/>
        <v>4.5</v>
      </c>
      <c r="I701" s="184">
        <v>4.5</v>
      </c>
      <c r="K701" s="184">
        <v>100</v>
      </c>
      <c r="L701" s="184">
        <f t="shared" si="21"/>
        <v>450</v>
      </c>
    </row>
    <row r="702" s="184" customFormat="1" ht="30" customHeight="1" spans="1:12">
      <c r="A702" s="184">
        <v>697</v>
      </c>
      <c r="B702" s="184" t="s">
        <v>3770</v>
      </c>
      <c r="C702" s="184" t="s">
        <v>3096</v>
      </c>
      <c r="D702" s="184" t="s">
        <v>3569</v>
      </c>
      <c r="E702" s="184" t="s">
        <v>463</v>
      </c>
      <c r="F702" s="184" t="s">
        <v>3770</v>
      </c>
      <c r="G702" s="184" t="s">
        <v>22</v>
      </c>
      <c r="H702" s="191">
        <f t="shared" si="20"/>
        <v>6.09</v>
      </c>
      <c r="I702" s="184">
        <v>6.09</v>
      </c>
      <c r="K702" s="184">
        <v>100</v>
      </c>
      <c r="L702" s="184">
        <f t="shared" si="21"/>
        <v>609</v>
      </c>
    </row>
    <row r="703" s="184" customFormat="1" ht="30" customHeight="1" spans="1:12">
      <c r="A703" s="184">
        <v>698</v>
      </c>
      <c r="B703" s="184" t="s">
        <v>3771</v>
      </c>
      <c r="C703" s="184" t="s">
        <v>3096</v>
      </c>
      <c r="D703" s="184" t="s">
        <v>3569</v>
      </c>
      <c r="E703" s="184" t="s">
        <v>463</v>
      </c>
      <c r="F703" s="184" t="s">
        <v>3771</v>
      </c>
      <c r="G703" s="184" t="s">
        <v>22</v>
      </c>
      <c r="H703" s="191">
        <f t="shared" si="20"/>
        <v>5.99</v>
      </c>
      <c r="I703" s="184">
        <v>5.99</v>
      </c>
      <c r="K703" s="184">
        <v>100</v>
      </c>
      <c r="L703" s="184">
        <f t="shared" si="21"/>
        <v>599</v>
      </c>
    </row>
    <row r="704" s="184" customFormat="1" ht="30" customHeight="1" spans="1:12">
      <c r="A704" s="184">
        <v>699</v>
      </c>
      <c r="B704" s="184" t="s">
        <v>3772</v>
      </c>
      <c r="C704" s="184" t="s">
        <v>3096</v>
      </c>
      <c r="D704" s="184" t="s">
        <v>3569</v>
      </c>
      <c r="E704" s="184" t="s">
        <v>463</v>
      </c>
      <c r="F704" s="184" t="s">
        <v>3772</v>
      </c>
      <c r="G704" s="184" t="s">
        <v>22</v>
      </c>
      <c r="H704" s="191">
        <f t="shared" si="20"/>
        <v>5.79</v>
      </c>
      <c r="I704" s="184">
        <v>5.79</v>
      </c>
      <c r="K704" s="184">
        <v>100</v>
      </c>
      <c r="L704" s="184">
        <f t="shared" si="21"/>
        <v>579</v>
      </c>
    </row>
    <row r="705" s="184" customFormat="1" ht="30" customHeight="1" spans="1:12">
      <c r="A705" s="184">
        <v>700</v>
      </c>
      <c r="B705" s="184" t="s">
        <v>3773</v>
      </c>
      <c r="C705" s="184" t="s">
        <v>3096</v>
      </c>
      <c r="D705" s="184" t="s">
        <v>3569</v>
      </c>
      <c r="E705" s="184" t="s">
        <v>463</v>
      </c>
      <c r="F705" s="184" t="s">
        <v>3773</v>
      </c>
      <c r="G705" s="184" t="s">
        <v>22</v>
      </c>
      <c r="H705" s="191">
        <f t="shared" si="20"/>
        <v>9.09</v>
      </c>
      <c r="I705" s="184">
        <v>9.09</v>
      </c>
      <c r="K705" s="184">
        <v>100</v>
      </c>
      <c r="L705" s="184">
        <f t="shared" si="21"/>
        <v>909</v>
      </c>
    </row>
    <row r="706" s="184" customFormat="1" ht="30" customHeight="1" spans="1:12">
      <c r="A706" s="184">
        <v>701</v>
      </c>
      <c r="B706" s="184" t="s">
        <v>3774</v>
      </c>
      <c r="C706" s="184" t="s">
        <v>3096</v>
      </c>
      <c r="D706" s="184" t="s">
        <v>3569</v>
      </c>
      <c r="E706" s="184" t="s">
        <v>463</v>
      </c>
      <c r="F706" s="184" t="s">
        <v>3774</v>
      </c>
      <c r="G706" s="184" t="s">
        <v>22</v>
      </c>
      <c r="H706" s="191">
        <f t="shared" si="20"/>
        <v>9.99</v>
      </c>
      <c r="I706" s="184">
        <v>9.99</v>
      </c>
      <c r="K706" s="184">
        <v>100</v>
      </c>
      <c r="L706" s="184">
        <f t="shared" si="21"/>
        <v>999</v>
      </c>
    </row>
    <row r="707" s="184" customFormat="1" ht="30" customHeight="1" spans="1:12">
      <c r="A707" s="184">
        <v>702</v>
      </c>
      <c r="B707" s="184" t="s">
        <v>3775</v>
      </c>
      <c r="C707" s="184" t="s">
        <v>3096</v>
      </c>
      <c r="D707" s="184" t="s">
        <v>3569</v>
      </c>
      <c r="E707" s="184" t="s">
        <v>463</v>
      </c>
      <c r="F707" s="184" t="s">
        <v>3775</v>
      </c>
      <c r="G707" s="184" t="s">
        <v>22</v>
      </c>
      <c r="H707" s="191">
        <f t="shared" si="20"/>
        <v>5.99</v>
      </c>
      <c r="I707" s="184">
        <v>5.99</v>
      </c>
      <c r="K707" s="184">
        <v>100</v>
      </c>
      <c r="L707" s="184">
        <f t="shared" si="21"/>
        <v>599</v>
      </c>
    </row>
    <row r="708" s="184" customFormat="1" ht="30" customHeight="1" spans="1:12">
      <c r="A708" s="184">
        <v>703</v>
      </c>
      <c r="B708" s="184" t="s">
        <v>3776</v>
      </c>
      <c r="C708" s="184" t="s">
        <v>3096</v>
      </c>
      <c r="D708" s="184" t="s">
        <v>3569</v>
      </c>
      <c r="E708" s="184" t="s">
        <v>463</v>
      </c>
      <c r="F708" s="184" t="s">
        <v>3776</v>
      </c>
      <c r="G708" s="184" t="s">
        <v>22</v>
      </c>
      <c r="H708" s="191">
        <f t="shared" si="20"/>
        <v>7.99</v>
      </c>
      <c r="I708" s="184">
        <v>7.99</v>
      </c>
      <c r="K708" s="184">
        <v>100</v>
      </c>
      <c r="L708" s="184">
        <f t="shared" si="21"/>
        <v>799</v>
      </c>
    </row>
    <row r="709" s="184" customFormat="1" ht="30" customHeight="1" spans="1:12">
      <c r="A709" s="184">
        <v>704</v>
      </c>
      <c r="B709" s="184" t="s">
        <v>3777</v>
      </c>
      <c r="C709" s="184" t="s">
        <v>3096</v>
      </c>
      <c r="D709" s="184" t="s">
        <v>3569</v>
      </c>
      <c r="E709" s="184" t="s">
        <v>463</v>
      </c>
      <c r="F709" s="184" t="s">
        <v>3777</v>
      </c>
      <c r="G709" s="184" t="s">
        <v>22</v>
      </c>
      <c r="H709" s="191">
        <f t="shared" si="20"/>
        <v>4.99</v>
      </c>
      <c r="I709" s="184">
        <v>4.99</v>
      </c>
      <c r="K709" s="184">
        <v>100</v>
      </c>
      <c r="L709" s="184">
        <f t="shared" si="21"/>
        <v>499</v>
      </c>
    </row>
    <row r="710" s="184" customFormat="1" ht="30" customHeight="1" spans="1:12">
      <c r="A710" s="184">
        <v>705</v>
      </c>
      <c r="B710" s="184" t="s">
        <v>3778</v>
      </c>
      <c r="C710" s="184" t="s">
        <v>3096</v>
      </c>
      <c r="D710" s="184" t="s">
        <v>3569</v>
      </c>
      <c r="E710" s="184" t="s">
        <v>463</v>
      </c>
      <c r="F710" s="184" t="s">
        <v>3778</v>
      </c>
      <c r="G710" s="184" t="s">
        <v>22</v>
      </c>
      <c r="H710" s="191">
        <f t="shared" ref="H710:H773" si="22">I710+J710</f>
        <v>4.99</v>
      </c>
      <c r="I710" s="184">
        <v>4.99</v>
      </c>
      <c r="K710" s="184">
        <v>100</v>
      </c>
      <c r="L710" s="184">
        <f t="shared" ref="L710:L773" si="23">H710*K710</f>
        <v>499</v>
      </c>
    </row>
    <row r="711" s="184" customFormat="1" ht="30" customHeight="1" spans="1:12">
      <c r="A711" s="184">
        <v>706</v>
      </c>
      <c r="B711" s="184" t="s">
        <v>3779</v>
      </c>
      <c r="C711" s="184" t="s">
        <v>3096</v>
      </c>
      <c r="D711" s="184" t="s">
        <v>3569</v>
      </c>
      <c r="E711" s="184" t="s">
        <v>463</v>
      </c>
      <c r="F711" s="184" t="s">
        <v>3779</v>
      </c>
      <c r="G711" s="184" t="s">
        <v>22</v>
      </c>
      <c r="H711" s="191">
        <f t="shared" si="22"/>
        <v>4</v>
      </c>
      <c r="I711" s="184">
        <v>4</v>
      </c>
      <c r="K711" s="184">
        <v>100</v>
      </c>
      <c r="L711" s="184">
        <f t="shared" si="23"/>
        <v>400</v>
      </c>
    </row>
    <row r="712" s="184" customFormat="1" ht="30" customHeight="1" spans="1:12">
      <c r="A712" s="184">
        <v>707</v>
      </c>
      <c r="B712" s="184" t="s">
        <v>3780</v>
      </c>
      <c r="C712" s="184" t="s">
        <v>3096</v>
      </c>
      <c r="D712" s="184" t="s">
        <v>3569</v>
      </c>
      <c r="E712" s="184" t="s">
        <v>463</v>
      </c>
      <c r="F712" s="184" t="s">
        <v>3780</v>
      </c>
      <c r="G712" s="184" t="s">
        <v>22</v>
      </c>
      <c r="H712" s="191">
        <f t="shared" si="22"/>
        <v>3.5</v>
      </c>
      <c r="I712" s="184">
        <v>3.5</v>
      </c>
      <c r="K712" s="184">
        <v>100</v>
      </c>
      <c r="L712" s="184">
        <f t="shared" si="23"/>
        <v>350</v>
      </c>
    </row>
    <row r="713" s="184" customFormat="1" ht="30" customHeight="1" spans="1:12">
      <c r="A713" s="184">
        <v>708</v>
      </c>
      <c r="B713" s="184" t="s">
        <v>3781</v>
      </c>
      <c r="C713" s="184" t="s">
        <v>3096</v>
      </c>
      <c r="D713" s="184" t="s">
        <v>3569</v>
      </c>
      <c r="E713" s="184" t="s">
        <v>463</v>
      </c>
      <c r="F713" s="184" t="s">
        <v>3781</v>
      </c>
      <c r="G713" s="184" t="s">
        <v>22</v>
      </c>
      <c r="H713" s="191">
        <f t="shared" si="22"/>
        <v>6.79</v>
      </c>
      <c r="I713" s="184">
        <v>6.79</v>
      </c>
      <c r="K713" s="184">
        <v>100</v>
      </c>
      <c r="L713" s="184">
        <f t="shared" si="23"/>
        <v>679</v>
      </c>
    </row>
    <row r="714" s="184" customFormat="1" ht="30" customHeight="1" spans="1:12">
      <c r="A714" s="184">
        <v>709</v>
      </c>
      <c r="B714" s="184" t="s">
        <v>3782</v>
      </c>
      <c r="C714" s="184" t="s">
        <v>3096</v>
      </c>
      <c r="D714" s="184" t="s">
        <v>3569</v>
      </c>
      <c r="E714" s="184" t="s">
        <v>463</v>
      </c>
      <c r="F714" s="184" t="s">
        <v>3782</v>
      </c>
      <c r="G714" s="184" t="s">
        <v>22</v>
      </c>
      <c r="H714" s="191">
        <f t="shared" si="22"/>
        <v>4.5</v>
      </c>
      <c r="I714" s="184">
        <v>4.5</v>
      </c>
      <c r="K714" s="184">
        <v>100</v>
      </c>
      <c r="L714" s="184">
        <f t="shared" si="23"/>
        <v>450</v>
      </c>
    </row>
    <row r="715" s="184" customFormat="1" ht="30" customHeight="1" spans="1:12">
      <c r="A715" s="184">
        <v>710</v>
      </c>
      <c r="B715" s="184" t="s">
        <v>3783</v>
      </c>
      <c r="C715" s="184" t="s">
        <v>3096</v>
      </c>
      <c r="D715" s="184" t="s">
        <v>3569</v>
      </c>
      <c r="E715" s="184" t="s">
        <v>463</v>
      </c>
      <c r="F715" s="184" t="s">
        <v>3783</v>
      </c>
      <c r="G715" s="184" t="s">
        <v>22</v>
      </c>
      <c r="H715" s="191">
        <f t="shared" si="22"/>
        <v>4.5</v>
      </c>
      <c r="I715" s="184">
        <v>4.5</v>
      </c>
      <c r="K715" s="184">
        <v>100</v>
      </c>
      <c r="L715" s="184">
        <f t="shared" si="23"/>
        <v>450</v>
      </c>
    </row>
    <row r="716" s="184" customFormat="1" ht="30" customHeight="1" spans="1:12">
      <c r="A716" s="184">
        <v>711</v>
      </c>
      <c r="B716" s="184" t="s">
        <v>3784</v>
      </c>
      <c r="C716" s="184" t="s">
        <v>3096</v>
      </c>
      <c r="D716" s="184" t="s">
        <v>3569</v>
      </c>
      <c r="E716" s="184" t="s">
        <v>463</v>
      </c>
      <c r="F716" s="184" t="s">
        <v>3784</v>
      </c>
      <c r="G716" s="184" t="s">
        <v>22</v>
      </c>
      <c r="H716" s="191">
        <f t="shared" si="22"/>
        <v>7.99</v>
      </c>
      <c r="I716" s="184">
        <v>7.99</v>
      </c>
      <c r="K716" s="184">
        <v>100</v>
      </c>
      <c r="L716" s="184">
        <f t="shared" si="23"/>
        <v>799</v>
      </c>
    </row>
    <row r="717" s="184" customFormat="1" ht="30" customHeight="1" spans="1:12">
      <c r="A717" s="184">
        <v>712</v>
      </c>
      <c r="B717" s="184" t="s">
        <v>3785</v>
      </c>
      <c r="C717" s="184" t="s">
        <v>3096</v>
      </c>
      <c r="D717" s="184" t="s">
        <v>3569</v>
      </c>
      <c r="E717" s="184" t="s">
        <v>463</v>
      </c>
      <c r="F717" s="184" t="s">
        <v>3785</v>
      </c>
      <c r="G717" s="184" t="s">
        <v>22</v>
      </c>
      <c r="H717" s="191">
        <f t="shared" si="22"/>
        <v>7.99</v>
      </c>
      <c r="I717" s="184">
        <v>7.99</v>
      </c>
      <c r="K717" s="184">
        <v>100</v>
      </c>
      <c r="L717" s="184">
        <f t="shared" si="23"/>
        <v>799</v>
      </c>
    </row>
    <row r="718" s="184" customFormat="1" ht="30" customHeight="1" spans="1:12">
      <c r="A718" s="184">
        <v>713</v>
      </c>
      <c r="B718" s="184" t="s">
        <v>3786</v>
      </c>
      <c r="C718" s="184" t="s">
        <v>3096</v>
      </c>
      <c r="D718" s="184" t="s">
        <v>3569</v>
      </c>
      <c r="E718" s="184" t="s">
        <v>241</v>
      </c>
      <c r="F718" s="184" t="s">
        <v>3786</v>
      </c>
      <c r="G718" s="184" t="s">
        <v>22</v>
      </c>
      <c r="H718" s="191">
        <f t="shared" si="22"/>
        <v>3.26</v>
      </c>
      <c r="J718" s="184">
        <v>3.26</v>
      </c>
      <c r="K718" s="184">
        <v>100</v>
      </c>
      <c r="L718" s="184">
        <f t="shared" si="23"/>
        <v>326</v>
      </c>
    </row>
    <row r="719" s="183" customFormat="1" ht="30" customHeight="1" spans="1:13">
      <c r="A719" s="184">
        <v>714</v>
      </c>
      <c r="B719" s="184" t="s">
        <v>3787</v>
      </c>
      <c r="C719" s="184" t="s">
        <v>3096</v>
      </c>
      <c r="D719" s="184" t="s">
        <v>3569</v>
      </c>
      <c r="E719" s="184" t="s">
        <v>241</v>
      </c>
      <c r="F719" s="184" t="s">
        <v>3787</v>
      </c>
      <c r="G719" s="184" t="s">
        <v>22</v>
      </c>
      <c r="H719" s="191">
        <f t="shared" si="22"/>
        <v>4.35</v>
      </c>
      <c r="I719" s="184"/>
      <c r="J719" s="184">
        <v>4.35</v>
      </c>
      <c r="K719" s="184">
        <v>100</v>
      </c>
      <c r="L719" s="184">
        <f t="shared" si="23"/>
        <v>435</v>
      </c>
      <c r="M719" s="184"/>
    </row>
    <row r="720" s="183" customFormat="1" ht="30" customHeight="1" spans="1:13">
      <c r="A720" s="184">
        <v>715</v>
      </c>
      <c r="B720" s="184" t="s">
        <v>3788</v>
      </c>
      <c r="C720" s="184" t="s">
        <v>3096</v>
      </c>
      <c r="D720" s="184" t="s">
        <v>3789</v>
      </c>
      <c r="E720" s="184" t="s">
        <v>241</v>
      </c>
      <c r="F720" s="184" t="s">
        <v>3788</v>
      </c>
      <c r="G720" s="184" t="s">
        <v>22</v>
      </c>
      <c r="H720" s="191">
        <f t="shared" si="22"/>
        <v>2.8</v>
      </c>
      <c r="I720" s="203">
        <v>2.8</v>
      </c>
      <c r="J720" s="204"/>
      <c r="K720" s="184">
        <v>100</v>
      </c>
      <c r="L720" s="184">
        <f t="shared" si="23"/>
        <v>280</v>
      </c>
      <c r="M720" s="199"/>
    </row>
    <row r="721" s="183" customFormat="1" ht="30" customHeight="1" spans="1:13">
      <c r="A721" s="184">
        <v>716</v>
      </c>
      <c r="B721" s="184" t="s">
        <v>3790</v>
      </c>
      <c r="C721" s="184" t="s">
        <v>3096</v>
      </c>
      <c r="D721" s="184" t="s">
        <v>3789</v>
      </c>
      <c r="E721" s="184" t="s">
        <v>241</v>
      </c>
      <c r="F721" s="184" t="s">
        <v>3790</v>
      </c>
      <c r="G721" s="184" t="s">
        <v>22</v>
      </c>
      <c r="H721" s="191">
        <f t="shared" si="22"/>
        <v>1.83</v>
      </c>
      <c r="I721" s="203">
        <v>1.83</v>
      </c>
      <c r="J721" s="204"/>
      <c r="K721" s="184">
        <v>100</v>
      </c>
      <c r="L721" s="184">
        <f t="shared" si="23"/>
        <v>183</v>
      </c>
      <c r="M721" s="199"/>
    </row>
    <row r="722" s="183" customFormat="1" ht="30" customHeight="1" spans="1:13">
      <c r="A722" s="184">
        <v>717</v>
      </c>
      <c r="B722" s="184" t="s">
        <v>3791</v>
      </c>
      <c r="C722" s="184" t="s">
        <v>3096</v>
      </c>
      <c r="D722" s="184" t="s">
        <v>3789</v>
      </c>
      <c r="E722" s="184" t="s">
        <v>241</v>
      </c>
      <c r="F722" s="184" t="s">
        <v>3791</v>
      </c>
      <c r="G722" s="184" t="s">
        <v>22</v>
      </c>
      <c r="H722" s="191">
        <f t="shared" si="22"/>
        <v>2.83</v>
      </c>
      <c r="I722" s="203">
        <v>2.83</v>
      </c>
      <c r="J722" s="204"/>
      <c r="K722" s="184">
        <v>100</v>
      </c>
      <c r="L722" s="184">
        <f t="shared" si="23"/>
        <v>283</v>
      </c>
      <c r="M722" s="199"/>
    </row>
    <row r="723" s="183" customFormat="1" ht="30" customHeight="1" spans="1:13">
      <c r="A723" s="184">
        <v>718</v>
      </c>
      <c r="B723" s="184" t="s">
        <v>3792</v>
      </c>
      <c r="C723" s="184" t="s">
        <v>3096</v>
      </c>
      <c r="D723" s="184" t="s">
        <v>3789</v>
      </c>
      <c r="E723" s="184" t="s">
        <v>241</v>
      </c>
      <c r="F723" s="184" t="s">
        <v>3792</v>
      </c>
      <c r="G723" s="184" t="s">
        <v>22</v>
      </c>
      <c r="H723" s="191">
        <f t="shared" si="22"/>
        <v>4.08</v>
      </c>
      <c r="I723" s="203">
        <v>4.08</v>
      </c>
      <c r="J723" s="204"/>
      <c r="K723" s="184">
        <v>100</v>
      </c>
      <c r="L723" s="184">
        <f t="shared" si="23"/>
        <v>408</v>
      </c>
      <c r="M723" s="199"/>
    </row>
    <row r="724" s="183" customFormat="1" ht="30" customHeight="1" spans="1:13">
      <c r="A724" s="184">
        <v>719</v>
      </c>
      <c r="B724" s="184" t="s">
        <v>3793</v>
      </c>
      <c r="C724" s="184" t="s">
        <v>3096</v>
      </c>
      <c r="D724" s="184" t="s">
        <v>3789</v>
      </c>
      <c r="E724" s="184" t="s">
        <v>241</v>
      </c>
      <c r="F724" s="184" t="s">
        <v>3793</v>
      </c>
      <c r="G724" s="184" t="s">
        <v>22</v>
      </c>
      <c r="H724" s="191">
        <f t="shared" si="22"/>
        <v>2.04</v>
      </c>
      <c r="I724" s="203">
        <v>2.04</v>
      </c>
      <c r="J724" s="204"/>
      <c r="K724" s="184">
        <v>100</v>
      </c>
      <c r="L724" s="184">
        <f t="shared" si="23"/>
        <v>204</v>
      </c>
      <c r="M724" s="199"/>
    </row>
    <row r="725" s="183" customFormat="1" ht="30" customHeight="1" spans="1:13">
      <c r="A725" s="184">
        <v>720</v>
      </c>
      <c r="B725" s="184" t="s">
        <v>3794</v>
      </c>
      <c r="C725" s="184" t="s">
        <v>3096</v>
      </c>
      <c r="D725" s="184" t="s">
        <v>3789</v>
      </c>
      <c r="E725" s="184" t="s">
        <v>241</v>
      </c>
      <c r="F725" s="184" t="s">
        <v>3794</v>
      </c>
      <c r="G725" s="184" t="s">
        <v>22</v>
      </c>
      <c r="H725" s="191">
        <f t="shared" si="22"/>
        <v>3.4</v>
      </c>
      <c r="I725" s="203">
        <v>3.4</v>
      </c>
      <c r="J725" s="204"/>
      <c r="K725" s="184">
        <v>100</v>
      </c>
      <c r="L725" s="184">
        <f t="shared" si="23"/>
        <v>340</v>
      </c>
      <c r="M725" s="199"/>
    </row>
    <row r="726" s="183" customFormat="1" ht="30" customHeight="1" spans="1:13">
      <c r="A726" s="184">
        <v>721</v>
      </c>
      <c r="B726" s="184" t="s">
        <v>721</v>
      </c>
      <c r="C726" s="184" t="s">
        <v>3096</v>
      </c>
      <c r="D726" s="184" t="s">
        <v>3789</v>
      </c>
      <c r="E726" s="184" t="s">
        <v>241</v>
      </c>
      <c r="F726" s="184" t="s">
        <v>721</v>
      </c>
      <c r="G726" s="184" t="s">
        <v>22</v>
      </c>
      <c r="H726" s="191">
        <f t="shared" si="22"/>
        <v>3.33</v>
      </c>
      <c r="I726" s="203">
        <v>3.33</v>
      </c>
      <c r="J726" s="204"/>
      <c r="K726" s="184">
        <v>100</v>
      </c>
      <c r="L726" s="184">
        <f t="shared" si="23"/>
        <v>333</v>
      </c>
      <c r="M726" s="199"/>
    </row>
    <row r="727" s="183" customFormat="1" ht="30" customHeight="1" spans="1:13">
      <c r="A727" s="184">
        <v>722</v>
      </c>
      <c r="B727" s="184" t="s">
        <v>3795</v>
      </c>
      <c r="C727" s="184" t="s">
        <v>3096</v>
      </c>
      <c r="D727" s="184" t="s">
        <v>3789</v>
      </c>
      <c r="E727" s="184" t="s">
        <v>241</v>
      </c>
      <c r="F727" s="184" t="s">
        <v>3795</v>
      </c>
      <c r="G727" s="184" t="s">
        <v>22</v>
      </c>
      <c r="H727" s="191">
        <f t="shared" si="22"/>
        <v>3.66</v>
      </c>
      <c r="I727" s="203">
        <v>3.66</v>
      </c>
      <c r="J727" s="204"/>
      <c r="K727" s="184">
        <v>100</v>
      </c>
      <c r="L727" s="184">
        <f t="shared" si="23"/>
        <v>366</v>
      </c>
      <c r="M727" s="199"/>
    </row>
    <row r="728" s="183" customFormat="1" ht="30" customHeight="1" spans="1:13">
      <c r="A728" s="184">
        <v>723</v>
      </c>
      <c r="B728" s="184" t="s">
        <v>3796</v>
      </c>
      <c r="C728" s="184" t="s">
        <v>3096</v>
      </c>
      <c r="D728" s="184" t="s">
        <v>3789</v>
      </c>
      <c r="E728" s="184" t="s">
        <v>241</v>
      </c>
      <c r="F728" s="184" t="s">
        <v>3796</v>
      </c>
      <c r="G728" s="184" t="s">
        <v>22</v>
      </c>
      <c r="H728" s="191">
        <f t="shared" si="22"/>
        <v>2.8</v>
      </c>
      <c r="I728" s="203">
        <v>2.8</v>
      </c>
      <c r="J728" s="204"/>
      <c r="K728" s="184">
        <v>100</v>
      </c>
      <c r="L728" s="184">
        <f t="shared" si="23"/>
        <v>280</v>
      </c>
      <c r="M728" s="199"/>
    </row>
    <row r="729" s="183" customFormat="1" ht="30" customHeight="1" spans="1:13">
      <c r="A729" s="184">
        <v>724</v>
      </c>
      <c r="B729" s="184" t="s">
        <v>3797</v>
      </c>
      <c r="C729" s="184" t="s">
        <v>3096</v>
      </c>
      <c r="D729" s="184" t="s">
        <v>3789</v>
      </c>
      <c r="E729" s="184" t="s">
        <v>241</v>
      </c>
      <c r="F729" s="184" t="s">
        <v>3797</v>
      </c>
      <c r="G729" s="184" t="s">
        <v>22</v>
      </c>
      <c r="H729" s="191">
        <f t="shared" si="22"/>
        <v>2.95</v>
      </c>
      <c r="I729" s="203">
        <v>2.95</v>
      </c>
      <c r="J729" s="204"/>
      <c r="K729" s="184">
        <v>100</v>
      </c>
      <c r="L729" s="184">
        <f t="shared" si="23"/>
        <v>295</v>
      </c>
      <c r="M729" s="199"/>
    </row>
    <row r="730" s="183" customFormat="1" ht="30" customHeight="1" spans="1:13">
      <c r="A730" s="184">
        <v>725</v>
      </c>
      <c r="B730" s="184" t="s">
        <v>3798</v>
      </c>
      <c r="C730" s="184" t="s">
        <v>3096</v>
      </c>
      <c r="D730" s="184" t="s">
        <v>3789</v>
      </c>
      <c r="E730" s="184" t="s">
        <v>241</v>
      </c>
      <c r="F730" s="184" t="s">
        <v>3798</v>
      </c>
      <c r="G730" s="184" t="s">
        <v>22</v>
      </c>
      <c r="H730" s="191">
        <f t="shared" si="22"/>
        <v>2.17</v>
      </c>
      <c r="I730" s="203">
        <v>2.17</v>
      </c>
      <c r="J730" s="204"/>
      <c r="K730" s="184">
        <v>100</v>
      </c>
      <c r="L730" s="184">
        <f t="shared" si="23"/>
        <v>217</v>
      </c>
      <c r="M730" s="199"/>
    </row>
    <row r="731" s="183" customFormat="1" ht="30" customHeight="1" spans="1:13">
      <c r="A731" s="184">
        <v>726</v>
      </c>
      <c r="B731" s="184" t="s">
        <v>3799</v>
      </c>
      <c r="C731" s="184" t="s">
        <v>3096</v>
      </c>
      <c r="D731" s="184" t="s">
        <v>3789</v>
      </c>
      <c r="E731" s="184" t="s">
        <v>241</v>
      </c>
      <c r="F731" s="184" t="s">
        <v>3799</v>
      </c>
      <c r="G731" s="184" t="s">
        <v>22</v>
      </c>
      <c r="H731" s="191">
        <f t="shared" si="22"/>
        <v>3.4</v>
      </c>
      <c r="I731" s="203">
        <v>3.4</v>
      </c>
      <c r="J731" s="204"/>
      <c r="K731" s="184">
        <v>100</v>
      </c>
      <c r="L731" s="184">
        <f t="shared" si="23"/>
        <v>340</v>
      </c>
      <c r="M731" s="199"/>
    </row>
    <row r="732" s="183" customFormat="1" ht="30" customHeight="1" spans="1:13">
      <c r="A732" s="184">
        <v>727</v>
      </c>
      <c r="B732" s="184" t="s">
        <v>3800</v>
      </c>
      <c r="C732" s="184" t="s">
        <v>3096</v>
      </c>
      <c r="D732" s="184" t="s">
        <v>3789</v>
      </c>
      <c r="E732" s="184" t="s">
        <v>241</v>
      </c>
      <c r="F732" s="184" t="s">
        <v>3800</v>
      </c>
      <c r="G732" s="184" t="s">
        <v>22</v>
      </c>
      <c r="H732" s="191">
        <f t="shared" si="22"/>
        <v>3.11</v>
      </c>
      <c r="I732" s="203">
        <v>3.11</v>
      </c>
      <c r="J732" s="204"/>
      <c r="K732" s="184">
        <v>100</v>
      </c>
      <c r="L732" s="184">
        <f t="shared" si="23"/>
        <v>311</v>
      </c>
      <c r="M732" s="199"/>
    </row>
    <row r="733" s="183" customFormat="1" ht="30" customHeight="1" spans="1:13">
      <c r="A733" s="184">
        <v>728</v>
      </c>
      <c r="B733" s="184" t="s">
        <v>3801</v>
      </c>
      <c r="C733" s="184" t="s">
        <v>3096</v>
      </c>
      <c r="D733" s="184" t="s">
        <v>3789</v>
      </c>
      <c r="E733" s="184" t="s">
        <v>241</v>
      </c>
      <c r="F733" s="184" t="s">
        <v>3801</v>
      </c>
      <c r="G733" s="184" t="s">
        <v>22</v>
      </c>
      <c r="H733" s="191">
        <f t="shared" si="22"/>
        <v>3.81</v>
      </c>
      <c r="I733" s="203">
        <v>3.81</v>
      </c>
      <c r="J733" s="204"/>
      <c r="K733" s="184">
        <v>100</v>
      </c>
      <c r="L733" s="184">
        <f t="shared" si="23"/>
        <v>381</v>
      </c>
      <c r="M733" s="199"/>
    </row>
    <row r="734" s="183" customFormat="1" ht="30" customHeight="1" spans="1:13">
      <c r="A734" s="184">
        <v>729</v>
      </c>
      <c r="B734" s="184" t="s">
        <v>3802</v>
      </c>
      <c r="C734" s="184" t="s">
        <v>3096</v>
      </c>
      <c r="D734" s="184" t="s">
        <v>3789</v>
      </c>
      <c r="E734" s="184" t="s">
        <v>241</v>
      </c>
      <c r="F734" s="184" t="s">
        <v>3802</v>
      </c>
      <c r="G734" s="184" t="s">
        <v>22</v>
      </c>
      <c r="H734" s="191">
        <f t="shared" si="22"/>
        <v>4.5</v>
      </c>
      <c r="I734" s="203">
        <v>4.5</v>
      </c>
      <c r="J734" s="204"/>
      <c r="K734" s="184">
        <v>100</v>
      </c>
      <c r="L734" s="184">
        <f t="shared" si="23"/>
        <v>450</v>
      </c>
      <c r="M734" s="199"/>
    </row>
    <row r="735" s="183" customFormat="1" ht="30" customHeight="1" spans="1:13">
      <c r="A735" s="184">
        <v>730</v>
      </c>
      <c r="B735" s="184" t="s">
        <v>3803</v>
      </c>
      <c r="C735" s="184" t="s">
        <v>3096</v>
      </c>
      <c r="D735" s="184" t="s">
        <v>3789</v>
      </c>
      <c r="E735" s="184" t="s">
        <v>241</v>
      </c>
      <c r="F735" s="184" t="s">
        <v>3803</v>
      </c>
      <c r="G735" s="184" t="s">
        <v>22</v>
      </c>
      <c r="H735" s="191">
        <f t="shared" si="22"/>
        <v>2.47</v>
      </c>
      <c r="I735" s="203">
        <v>2.47</v>
      </c>
      <c r="J735" s="204"/>
      <c r="K735" s="184">
        <v>100</v>
      </c>
      <c r="L735" s="184">
        <f t="shared" si="23"/>
        <v>247</v>
      </c>
      <c r="M735" s="199"/>
    </row>
    <row r="736" s="183" customFormat="1" ht="30" customHeight="1" spans="1:13">
      <c r="A736" s="184">
        <v>731</v>
      </c>
      <c r="B736" s="184" t="s">
        <v>3804</v>
      </c>
      <c r="C736" s="184" t="s">
        <v>3096</v>
      </c>
      <c r="D736" s="184" t="s">
        <v>3789</v>
      </c>
      <c r="E736" s="184" t="s">
        <v>241</v>
      </c>
      <c r="F736" s="184" t="s">
        <v>3804</v>
      </c>
      <c r="G736" s="184" t="s">
        <v>22</v>
      </c>
      <c r="H736" s="191">
        <f t="shared" si="22"/>
        <v>0.82</v>
      </c>
      <c r="I736" s="203">
        <v>0.82</v>
      </c>
      <c r="J736" s="204"/>
      <c r="K736" s="184">
        <v>100</v>
      </c>
      <c r="L736" s="184">
        <f t="shared" si="23"/>
        <v>82</v>
      </c>
      <c r="M736" s="199"/>
    </row>
    <row r="737" s="183" customFormat="1" ht="30" customHeight="1" spans="1:13">
      <c r="A737" s="184">
        <v>732</v>
      </c>
      <c r="B737" s="184" t="s">
        <v>3805</v>
      </c>
      <c r="C737" s="184" t="s">
        <v>3096</v>
      </c>
      <c r="D737" s="184" t="s">
        <v>3789</v>
      </c>
      <c r="E737" s="184" t="s">
        <v>241</v>
      </c>
      <c r="F737" s="184" t="s">
        <v>3805</v>
      </c>
      <c r="G737" s="184" t="s">
        <v>22</v>
      </c>
      <c r="H737" s="191">
        <f t="shared" si="22"/>
        <v>2.56</v>
      </c>
      <c r="I737" s="203">
        <v>2.56</v>
      </c>
      <c r="J737" s="204"/>
      <c r="K737" s="184">
        <v>100</v>
      </c>
      <c r="L737" s="184">
        <f t="shared" si="23"/>
        <v>256</v>
      </c>
      <c r="M737" s="199"/>
    </row>
    <row r="738" s="183" customFormat="1" ht="30" customHeight="1" spans="1:13">
      <c r="A738" s="184">
        <v>733</v>
      </c>
      <c r="B738" s="184" t="s">
        <v>3806</v>
      </c>
      <c r="C738" s="184" t="s">
        <v>3096</v>
      </c>
      <c r="D738" s="184" t="s">
        <v>3789</v>
      </c>
      <c r="E738" s="184" t="s">
        <v>241</v>
      </c>
      <c r="F738" s="184" t="s">
        <v>3806</v>
      </c>
      <c r="G738" s="184" t="s">
        <v>22</v>
      </c>
      <c r="H738" s="191">
        <f t="shared" si="22"/>
        <v>1.74</v>
      </c>
      <c r="I738" s="203">
        <v>1.74</v>
      </c>
      <c r="J738" s="204"/>
      <c r="K738" s="184">
        <v>100</v>
      </c>
      <c r="L738" s="184">
        <f t="shared" si="23"/>
        <v>174</v>
      </c>
      <c r="M738" s="199"/>
    </row>
    <row r="739" s="183" customFormat="1" ht="30" customHeight="1" spans="1:13">
      <c r="A739" s="184">
        <v>734</v>
      </c>
      <c r="B739" s="184" t="s">
        <v>3807</v>
      </c>
      <c r="C739" s="184" t="s">
        <v>3096</v>
      </c>
      <c r="D739" s="184" t="s">
        <v>3789</v>
      </c>
      <c r="E739" s="184" t="s">
        <v>241</v>
      </c>
      <c r="F739" s="184" t="s">
        <v>3807</v>
      </c>
      <c r="G739" s="184" t="s">
        <v>22</v>
      </c>
      <c r="H739" s="191">
        <f t="shared" si="22"/>
        <v>1.47</v>
      </c>
      <c r="I739" s="203">
        <v>1.47</v>
      </c>
      <c r="J739" s="204"/>
      <c r="K739" s="184">
        <v>100</v>
      </c>
      <c r="L739" s="184">
        <f t="shared" si="23"/>
        <v>147</v>
      </c>
      <c r="M739" s="199"/>
    </row>
    <row r="740" s="183" customFormat="1" ht="30" customHeight="1" spans="1:13">
      <c r="A740" s="184">
        <v>735</v>
      </c>
      <c r="B740" s="184" t="s">
        <v>3808</v>
      </c>
      <c r="C740" s="184" t="s">
        <v>3096</v>
      </c>
      <c r="D740" s="184" t="s">
        <v>3789</v>
      </c>
      <c r="E740" s="184" t="s">
        <v>241</v>
      </c>
      <c r="F740" s="184" t="s">
        <v>3808</v>
      </c>
      <c r="G740" s="184" t="s">
        <v>22</v>
      </c>
      <c r="H740" s="191">
        <f t="shared" si="22"/>
        <v>1.74</v>
      </c>
      <c r="I740" s="203">
        <v>1.74</v>
      </c>
      <c r="J740" s="204"/>
      <c r="K740" s="184">
        <v>100</v>
      </c>
      <c r="L740" s="184">
        <f t="shared" si="23"/>
        <v>174</v>
      </c>
      <c r="M740" s="199"/>
    </row>
    <row r="741" s="183" customFormat="1" ht="30" customHeight="1" spans="1:13">
      <c r="A741" s="184">
        <v>736</v>
      </c>
      <c r="B741" s="184" t="s">
        <v>3809</v>
      </c>
      <c r="C741" s="184" t="s">
        <v>3096</v>
      </c>
      <c r="D741" s="184" t="s">
        <v>3789</v>
      </c>
      <c r="E741" s="184" t="s">
        <v>241</v>
      </c>
      <c r="F741" s="184" t="s">
        <v>3809</v>
      </c>
      <c r="G741" s="184" t="s">
        <v>22</v>
      </c>
      <c r="H741" s="191">
        <f t="shared" si="22"/>
        <v>2.24</v>
      </c>
      <c r="I741" s="203">
        <v>2.24</v>
      </c>
      <c r="J741" s="204"/>
      <c r="K741" s="184">
        <v>100</v>
      </c>
      <c r="L741" s="184">
        <f t="shared" si="23"/>
        <v>224</v>
      </c>
      <c r="M741" s="199"/>
    </row>
    <row r="742" s="183" customFormat="1" ht="30" customHeight="1" spans="1:13">
      <c r="A742" s="184">
        <v>737</v>
      </c>
      <c r="B742" s="184" t="s">
        <v>3810</v>
      </c>
      <c r="C742" s="184" t="s">
        <v>3096</v>
      </c>
      <c r="D742" s="184" t="s">
        <v>3789</v>
      </c>
      <c r="E742" s="184" t="s">
        <v>241</v>
      </c>
      <c r="F742" s="184" t="s">
        <v>3810</v>
      </c>
      <c r="G742" s="184" t="s">
        <v>22</v>
      </c>
      <c r="H742" s="191">
        <f t="shared" si="22"/>
        <v>2.22</v>
      </c>
      <c r="I742" s="203">
        <v>2.22</v>
      </c>
      <c r="J742" s="204"/>
      <c r="K742" s="184">
        <v>100</v>
      </c>
      <c r="L742" s="184">
        <f t="shared" si="23"/>
        <v>222</v>
      </c>
      <c r="M742" s="199"/>
    </row>
    <row r="743" s="183" customFormat="1" ht="30" customHeight="1" spans="1:13">
      <c r="A743" s="184">
        <v>738</v>
      </c>
      <c r="B743" s="184" t="s">
        <v>3811</v>
      </c>
      <c r="C743" s="184" t="s">
        <v>3096</v>
      </c>
      <c r="D743" s="184" t="s">
        <v>3789</v>
      </c>
      <c r="E743" s="184" t="s">
        <v>241</v>
      </c>
      <c r="F743" s="184" t="s">
        <v>3811</v>
      </c>
      <c r="G743" s="184" t="s">
        <v>22</v>
      </c>
      <c r="H743" s="191">
        <f t="shared" si="22"/>
        <v>5.34</v>
      </c>
      <c r="I743" s="203">
        <v>5.34</v>
      </c>
      <c r="J743" s="204"/>
      <c r="K743" s="184">
        <v>100</v>
      </c>
      <c r="L743" s="184">
        <f t="shared" si="23"/>
        <v>534</v>
      </c>
      <c r="M743" s="199"/>
    </row>
    <row r="744" s="183" customFormat="1" ht="30" customHeight="1" spans="1:13">
      <c r="A744" s="184">
        <v>739</v>
      </c>
      <c r="B744" s="184" t="s">
        <v>3812</v>
      </c>
      <c r="C744" s="184" t="s">
        <v>3096</v>
      </c>
      <c r="D744" s="184" t="s">
        <v>3789</v>
      </c>
      <c r="E744" s="184" t="s">
        <v>241</v>
      </c>
      <c r="F744" s="184" t="s">
        <v>3812</v>
      </c>
      <c r="G744" s="184" t="s">
        <v>22</v>
      </c>
      <c r="H744" s="191">
        <f t="shared" si="22"/>
        <v>0.94</v>
      </c>
      <c r="I744" s="203">
        <v>0.94</v>
      </c>
      <c r="J744" s="204"/>
      <c r="K744" s="184">
        <v>100</v>
      </c>
      <c r="L744" s="184">
        <f t="shared" si="23"/>
        <v>94</v>
      </c>
      <c r="M744" s="199"/>
    </row>
    <row r="745" s="183" customFormat="1" ht="30" customHeight="1" spans="1:13">
      <c r="A745" s="184">
        <v>740</v>
      </c>
      <c r="B745" s="184" t="s">
        <v>3813</v>
      </c>
      <c r="C745" s="184" t="s">
        <v>3096</v>
      </c>
      <c r="D745" s="184" t="s">
        <v>3789</v>
      </c>
      <c r="E745" s="184" t="s">
        <v>241</v>
      </c>
      <c r="F745" s="184" t="s">
        <v>3813</v>
      </c>
      <c r="G745" s="184" t="s">
        <v>22</v>
      </c>
      <c r="H745" s="191">
        <f t="shared" si="22"/>
        <v>1.29</v>
      </c>
      <c r="I745" s="203">
        <v>1.29</v>
      </c>
      <c r="J745" s="204"/>
      <c r="K745" s="184">
        <v>100</v>
      </c>
      <c r="L745" s="184">
        <f t="shared" si="23"/>
        <v>129</v>
      </c>
      <c r="M745" s="199"/>
    </row>
    <row r="746" s="183" customFormat="1" ht="30" customHeight="1" spans="1:13">
      <c r="A746" s="184">
        <v>741</v>
      </c>
      <c r="B746" s="184" t="s">
        <v>3814</v>
      </c>
      <c r="C746" s="184" t="s">
        <v>3096</v>
      </c>
      <c r="D746" s="184" t="s">
        <v>3789</v>
      </c>
      <c r="E746" s="184" t="s">
        <v>241</v>
      </c>
      <c r="F746" s="184" t="s">
        <v>3814</v>
      </c>
      <c r="G746" s="184" t="s">
        <v>22</v>
      </c>
      <c r="H746" s="191">
        <f t="shared" si="22"/>
        <v>7.87</v>
      </c>
      <c r="I746" s="203">
        <v>7.87</v>
      </c>
      <c r="J746" s="204"/>
      <c r="K746" s="184">
        <v>100</v>
      </c>
      <c r="L746" s="184">
        <f t="shared" si="23"/>
        <v>787</v>
      </c>
      <c r="M746" s="199"/>
    </row>
    <row r="747" s="183" customFormat="1" ht="30" customHeight="1" spans="1:13">
      <c r="A747" s="184">
        <v>742</v>
      </c>
      <c r="B747" s="184" t="s">
        <v>3815</v>
      </c>
      <c r="C747" s="184" t="s">
        <v>3096</v>
      </c>
      <c r="D747" s="184" t="s">
        <v>3789</v>
      </c>
      <c r="E747" s="184" t="s">
        <v>241</v>
      </c>
      <c r="F747" s="184" t="s">
        <v>3815</v>
      </c>
      <c r="G747" s="184" t="s">
        <v>22</v>
      </c>
      <c r="H747" s="191">
        <f t="shared" si="22"/>
        <v>2.8</v>
      </c>
      <c r="I747" s="203">
        <v>2.8</v>
      </c>
      <c r="J747" s="204"/>
      <c r="K747" s="184">
        <v>100</v>
      </c>
      <c r="L747" s="184">
        <f t="shared" si="23"/>
        <v>280</v>
      </c>
      <c r="M747" s="199"/>
    </row>
    <row r="748" s="183" customFormat="1" ht="30" customHeight="1" spans="1:13">
      <c r="A748" s="184">
        <v>743</v>
      </c>
      <c r="B748" s="184" t="s">
        <v>3816</v>
      </c>
      <c r="C748" s="184" t="s">
        <v>3096</v>
      </c>
      <c r="D748" s="184" t="s">
        <v>3789</v>
      </c>
      <c r="E748" s="184" t="s">
        <v>241</v>
      </c>
      <c r="F748" s="184" t="s">
        <v>3816</v>
      </c>
      <c r="G748" s="184" t="s">
        <v>22</v>
      </c>
      <c r="H748" s="191">
        <f t="shared" si="22"/>
        <v>1.43</v>
      </c>
      <c r="I748" s="203">
        <v>1.43</v>
      </c>
      <c r="J748" s="204"/>
      <c r="K748" s="184">
        <v>100</v>
      </c>
      <c r="L748" s="184">
        <f t="shared" si="23"/>
        <v>143</v>
      </c>
      <c r="M748" s="199"/>
    </row>
    <row r="749" s="183" customFormat="1" ht="30" customHeight="1" spans="1:13">
      <c r="A749" s="184">
        <v>744</v>
      </c>
      <c r="B749" s="184" t="s">
        <v>3817</v>
      </c>
      <c r="C749" s="184" t="s">
        <v>3096</v>
      </c>
      <c r="D749" s="184" t="s">
        <v>3789</v>
      </c>
      <c r="E749" s="184" t="s">
        <v>241</v>
      </c>
      <c r="F749" s="184" t="s">
        <v>3817</v>
      </c>
      <c r="G749" s="184" t="s">
        <v>22</v>
      </c>
      <c r="H749" s="191">
        <f t="shared" si="22"/>
        <v>3.26</v>
      </c>
      <c r="I749" s="203">
        <v>3.26</v>
      </c>
      <c r="J749" s="204"/>
      <c r="K749" s="184">
        <v>100</v>
      </c>
      <c r="L749" s="184">
        <f t="shared" si="23"/>
        <v>326</v>
      </c>
      <c r="M749" s="199"/>
    </row>
    <row r="750" s="183" customFormat="1" ht="30" customHeight="1" spans="1:13">
      <c r="A750" s="184">
        <v>745</v>
      </c>
      <c r="B750" s="184" t="s">
        <v>3818</v>
      </c>
      <c r="C750" s="184" t="s">
        <v>3096</v>
      </c>
      <c r="D750" s="184" t="s">
        <v>3789</v>
      </c>
      <c r="E750" s="184" t="s">
        <v>241</v>
      </c>
      <c r="F750" s="184" t="s">
        <v>3818</v>
      </c>
      <c r="G750" s="184" t="s">
        <v>22</v>
      </c>
      <c r="H750" s="191">
        <f t="shared" si="22"/>
        <v>2.33</v>
      </c>
      <c r="I750" s="203">
        <v>2.33</v>
      </c>
      <c r="J750" s="204"/>
      <c r="K750" s="184">
        <v>100</v>
      </c>
      <c r="L750" s="184">
        <f t="shared" si="23"/>
        <v>233</v>
      </c>
      <c r="M750" s="199"/>
    </row>
    <row r="751" s="183" customFormat="1" ht="30" customHeight="1" spans="1:13">
      <c r="A751" s="184">
        <v>746</v>
      </c>
      <c r="B751" s="184" t="s">
        <v>3819</v>
      </c>
      <c r="C751" s="184" t="s">
        <v>3096</v>
      </c>
      <c r="D751" s="184" t="s">
        <v>3789</v>
      </c>
      <c r="E751" s="184" t="s">
        <v>241</v>
      </c>
      <c r="F751" s="184" t="s">
        <v>3819</v>
      </c>
      <c r="G751" s="184" t="s">
        <v>22</v>
      </c>
      <c r="H751" s="191">
        <f t="shared" si="22"/>
        <v>2.53</v>
      </c>
      <c r="I751" s="203">
        <v>2.53</v>
      </c>
      <c r="J751" s="204"/>
      <c r="K751" s="184">
        <v>100</v>
      </c>
      <c r="L751" s="184">
        <f t="shared" si="23"/>
        <v>253</v>
      </c>
      <c r="M751" s="199"/>
    </row>
    <row r="752" s="183" customFormat="1" ht="30" customHeight="1" spans="1:13">
      <c r="A752" s="184">
        <v>747</v>
      </c>
      <c r="B752" s="184" t="s">
        <v>3820</v>
      </c>
      <c r="C752" s="184" t="s">
        <v>3096</v>
      </c>
      <c r="D752" s="184" t="s">
        <v>3789</v>
      </c>
      <c r="E752" s="184" t="s">
        <v>241</v>
      </c>
      <c r="F752" s="184" t="s">
        <v>3820</v>
      </c>
      <c r="G752" s="184" t="s">
        <v>22</v>
      </c>
      <c r="H752" s="191">
        <f t="shared" si="22"/>
        <v>2.94</v>
      </c>
      <c r="I752" s="203">
        <v>2.94</v>
      </c>
      <c r="J752" s="204"/>
      <c r="K752" s="184">
        <v>100</v>
      </c>
      <c r="L752" s="184">
        <f t="shared" si="23"/>
        <v>294</v>
      </c>
      <c r="M752" s="199"/>
    </row>
    <row r="753" s="183" customFormat="1" ht="30" customHeight="1" spans="1:13">
      <c r="A753" s="184">
        <v>748</v>
      </c>
      <c r="B753" s="184" t="s">
        <v>3821</v>
      </c>
      <c r="C753" s="184" t="s">
        <v>3096</v>
      </c>
      <c r="D753" s="184" t="s">
        <v>3789</v>
      </c>
      <c r="E753" s="184" t="s">
        <v>241</v>
      </c>
      <c r="F753" s="184" t="s">
        <v>3821</v>
      </c>
      <c r="G753" s="184" t="s">
        <v>22</v>
      </c>
      <c r="H753" s="191">
        <f t="shared" si="22"/>
        <v>1.29</v>
      </c>
      <c r="I753" s="203">
        <v>1.29</v>
      </c>
      <c r="J753" s="204"/>
      <c r="K753" s="184">
        <v>100</v>
      </c>
      <c r="L753" s="184">
        <f t="shared" si="23"/>
        <v>129</v>
      </c>
      <c r="M753" s="199"/>
    </row>
    <row r="754" s="183" customFormat="1" ht="30" customHeight="1" spans="1:13">
      <c r="A754" s="184">
        <v>749</v>
      </c>
      <c r="B754" s="184" t="s">
        <v>3822</v>
      </c>
      <c r="C754" s="184" t="s">
        <v>3096</v>
      </c>
      <c r="D754" s="184" t="s">
        <v>3789</v>
      </c>
      <c r="E754" s="184" t="s">
        <v>241</v>
      </c>
      <c r="F754" s="184" t="s">
        <v>3822</v>
      </c>
      <c r="G754" s="184" t="s">
        <v>22</v>
      </c>
      <c r="H754" s="191">
        <f t="shared" si="22"/>
        <v>1.27</v>
      </c>
      <c r="I754" s="203">
        <v>1.27</v>
      </c>
      <c r="J754" s="204"/>
      <c r="K754" s="184">
        <v>100</v>
      </c>
      <c r="L754" s="184">
        <f t="shared" si="23"/>
        <v>127</v>
      </c>
      <c r="M754" s="199"/>
    </row>
    <row r="755" s="183" customFormat="1" ht="30" customHeight="1" spans="1:13">
      <c r="A755" s="184">
        <v>750</v>
      </c>
      <c r="B755" s="184" t="s">
        <v>3823</v>
      </c>
      <c r="C755" s="184" t="s">
        <v>3096</v>
      </c>
      <c r="D755" s="184" t="s">
        <v>3789</v>
      </c>
      <c r="E755" s="184" t="s">
        <v>241</v>
      </c>
      <c r="F755" s="184" t="s">
        <v>3823</v>
      </c>
      <c r="G755" s="184" t="s">
        <v>22</v>
      </c>
      <c r="H755" s="191">
        <f t="shared" si="22"/>
        <v>1.69</v>
      </c>
      <c r="I755" s="203">
        <v>1.69</v>
      </c>
      <c r="J755" s="204"/>
      <c r="K755" s="184">
        <v>100</v>
      </c>
      <c r="L755" s="184">
        <f t="shared" si="23"/>
        <v>169</v>
      </c>
      <c r="M755" s="199"/>
    </row>
    <row r="756" s="183" customFormat="1" ht="30" customHeight="1" spans="1:13">
      <c r="A756" s="184">
        <v>751</v>
      </c>
      <c r="B756" s="184" t="s">
        <v>3824</v>
      </c>
      <c r="C756" s="184" t="s">
        <v>3096</v>
      </c>
      <c r="D756" s="184" t="s">
        <v>3789</v>
      </c>
      <c r="E756" s="184" t="s">
        <v>241</v>
      </c>
      <c r="F756" s="184" t="s">
        <v>3824</v>
      </c>
      <c r="G756" s="184" t="s">
        <v>22</v>
      </c>
      <c r="H756" s="191">
        <f t="shared" si="22"/>
        <v>1.43</v>
      </c>
      <c r="I756" s="203">
        <v>1.43</v>
      </c>
      <c r="J756" s="204"/>
      <c r="K756" s="184">
        <v>100</v>
      </c>
      <c r="L756" s="184">
        <f t="shared" si="23"/>
        <v>143</v>
      </c>
      <c r="M756" s="199"/>
    </row>
    <row r="757" s="183" customFormat="1" ht="30" customHeight="1" spans="1:13">
      <c r="A757" s="184">
        <v>752</v>
      </c>
      <c r="B757" s="184" t="s">
        <v>3825</v>
      </c>
      <c r="C757" s="184" t="s">
        <v>3096</v>
      </c>
      <c r="D757" s="184" t="s">
        <v>3789</v>
      </c>
      <c r="E757" s="184" t="s">
        <v>241</v>
      </c>
      <c r="F757" s="184" t="s">
        <v>3825</v>
      </c>
      <c r="G757" s="184" t="s">
        <v>22</v>
      </c>
      <c r="H757" s="191">
        <f t="shared" si="22"/>
        <v>2.82</v>
      </c>
      <c r="I757" s="203">
        <v>2.82</v>
      </c>
      <c r="J757" s="204"/>
      <c r="K757" s="184">
        <v>100</v>
      </c>
      <c r="L757" s="184">
        <f t="shared" si="23"/>
        <v>282</v>
      </c>
      <c r="M757" s="199"/>
    </row>
    <row r="758" s="183" customFormat="1" ht="30" customHeight="1" spans="1:13">
      <c r="A758" s="184">
        <v>753</v>
      </c>
      <c r="B758" s="184" t="s">
        <v>3826</v>
      </c>
      <c r="C758" s="184" t="s">
        <v>3096</v>
      </c>
      <c r="D758" s="184" t="s">
        <v>3789</v>
      </c>
      <c r="E758" s="184" t="s">
        <v>241</v>
      </c>
      <c r="F758" s="184" t="s">
        <v>3826</v>
      </c>
      <c r="G758" s="184" t="s">
        <v>22</v>
      </c>
      <c r="H758" s="191">
        <f t="shared" si="22"/>
        <v>2.41</v>
      </c>
      <c r="I758" s="203">
        <v>2.41</v>
      </c>
      <c r="J758" s="204"/>
      <c r="K758" s="184">
        <v>100</v>
      </c>
      <c r="L758" s="184">
        <f t="shared" si="23"/>
        <v>241</v>
      </c>
      <c r="M758" s="199"/>
    </row>
    <row r="759" s="183" customFormat="1" ht="30" customHeight="1" spans="1:13">
      <c r="A759" s="184">
        <v>754</v>
      </c>
      <c r="B759" s="184" t="s">
        <v>3827</v>
      </c>
      <c r="C759" s="184" t="s">
        <v>3096</v>
      </c>
      <c r="D759" s="184" t="s">
        <v>3789</v>
      </c>
      <c r="E759" s="184" t="s">
        <v>241</v>
      </c>
      <c r="F759" s="184" t="s">
        <v>3827</v>
      </c>
      <c r="G759" s="184" t="s">
        <v>22</v>
      </c>
      <c r="H759" s="191">
        <f t="shared" si="22"/>
        <v>4.08</v>
      </c>
      <c r="I759" s="203">
        <v>4.08</v>
      </c>
      <c r="J759" s="204"/>
      <c r="K759" s="184">
        <v>100</v>
      </c>
      <c r="L759" s="184">
        <f t="shared" si="23"/>
        <v>408</v>
      </c>
      <c r="M759" s="199"/>
    </row>
    <row r="760" s="183" customFormat="1" ht="30" customHeight="1" spans="1:13">
      <c r="A760" s="184">
        <v>755</v>
      </c>
      <c r="B760" s="184" t="s">
        <v>3828</v>
      </c>
      <c r="C760" s="184" t="s">
        <v>3096</v>
      </c>
      <c r="D760" s="184" t="s">
        <v>3789</v>
      </c>
      <c r="E760" s="184" t="s">
        <v>241</v>
      </c>
      <c r="F760" s="184" t="s">
        <v>3828</v>
      </c>
      <c r="G760" s="184" t="s">
        <v>22</v>
      </c>
      <c r="H760" s="191">
        <f t="shared" si="22"/>
        <v>2</v>
      </c>
      <c r="I760" s="203">
        <v>2</v>
      </c>
      <c r="J760" s="204"/>
      <c r="K760" s="184">
        <v>100</v>
      </c>
      <c r="L760" s="184">
        <f t="shared" si="23"/>
        <v>200</v>
      </c>
      <c r="M760" s="199"/>
    </row>
    <row r="761" s="183" customFormat="1" ht="30" customHeight="1" spans="1:13">
      <c r="A761" s="184">
        <v>756</v>
      </c>
      <c r="B761" s="184" t="s">
        <v>3829</v>
      </c>
      <c r="C761" s="184" t="s">
        <v>3096</v>
      </c>
      <c r="D761" s="184" t="s">
        <v>3789</v>
      </c>
      <c r="E761" s="184" t="s">
        <v>241</v>
      </c>
      <c r="F761" s="184" t="s">
        <v>3829</v>
      </c>
      <c r="G761" s="184" t="s">
        <v>22</v>
      </c>
      <c r="H761" s="191">
        <f t="shared" si="22"/>
        <v>1.29</v>
      </c>
      <c r="I761" s="203">
        <v>1.29</v>
      </c>
      <c r="J761" s="204"/>
      <c r="K761" s="184">
        <v>100</v>
      </c>
      <c r="L761" s="184">
        <f t="shared" si="23"/>
        <v>129</v>
      </c>
      <c r="M761" s="199"/>
    </row>
    <row r="762" s="183" customFormat="1" ht="30" customHeight="1" spans="1:13">
      <c r="A762" s="184">
        <v>757</v>
      </c>
      <c r="B762" s="184" t="s">
        <v>3830</v>
      </c>
      <c r="C762" s="184" t="s">
        <v>3096</v>
      </c>
      <c r="D762" s="184" t="s">
        <v>3789</v>
      </c>
      <c r="E762" s="184" t="s">
        <v>241</v>
      </c>
      <c r="F762" s="184" t="s">
        <v>3830</v>
      </c>
      <c r="G762" s="184" t="s">
        <v>22</v>
      </c>
      <c r="H762" s="191">
        <f t="shared" si="22"/>
        <v>2.1</v>
      </c>
      <c r="I762" s="203">
        <v>2.1</v>
      </c>
      <c r="J762" s="204"/>
      <c r="K762" s="184">
        <v>100</v>
      </c>
      <c r="L762" s="184">
        <f t="shared" si="23"/>
        <v>210</v>
      </c>
      <c r="M762" s="199"/>
    </row>
    <row r="763" s="183" customFormat="1" ht="30" customHeight="1" spans="1:13">
      <c r="A763" s="184">
        <v>758</v>
      </c>
      <c r="B763" s="184" t="s">
        <v>3831</v>
      </c>
      <c r="C763" s="184" t="s">
        <v>3096</v>
      </c>
      <c r="D763" s="184" t="s">
        <v>3789</v>
      </c>
      <c r="E763" s="184" t="s">
        <v>241</v>
      </c>
      <c r="F763" s="184" t="s">
        <v>3831</v>
      </c>
      <c r="G763" s="184" t="s">
        <v>22</v>
      </c>
      <c r="H763" s="191">
        <f t="shared" si="22"/>
        <v>2.17</v>
      </c>
      <c r="I763" s="203">
        <v>2.17</v>
      </c>
      <c r="J763" s="204"/>
      <c r="K763" s="184">
        <v>100</v>
      </c>
      <c r="L763" s="184">
        <f t="shared" si="23"/>
        <v>217</v>
      </c>
      <c r="M763" s="199"/>
    </row>
    <row r="764" s="183" customFormat="1" ht="30" customHeight="1" spans="1:13">
      <c r="A764" s="184">
        <v>759</v>
      </c>
      <c r="B764" s="184" t="s">
        <v>3832</v>
      </c>
      <c r="C764" s="184" t="s">
        <v>3096</v>
      </c>
      <c r="D764" s="184" t="s">
        <v>3789</v>
      </c>
      <c r="E764" s="184" t="s">
        <v>241</v>
      </c>
      <c r="F764" s="184" t="s">
        <v>3832</v>
      </c>
      <c r="G764" s="184" t="s">
        <v>22</v>
      </c>
      <c r="H764" s="191">
        <f t="shared" si="22"/>
        <v>1.55</v>
      </c>
      <c r="I764" s="203">
        <v>1.55</v>
      </c>
      <c r="J764" s="204"/>
      <c r="K764" s="184">
        <v>100</v>
      </c>
      <c r="L764" s="184">
        <f t="shared" si="23"/>
        <v>155</v>
      </c>
      <c r="M764" s="199"/>
    </row>
    <row r="765" s="183" customFormat="1" ht="30" customHeight="1" spans="1:13">
      <c r="A765" s="184">
        <v>760</v>
      </c>
      <c r="B765" s="184" t="s">
        <v>3833</v>
      </c>
      <c r="C765" s="184" t="s">
        <v>3096</v>
      </c>
      <c r="D765" s="184" t="s">
        <v>3789</v>
      </c>
      <c r="E765" s="184" t="s">
        <v>241</v>
      </c>
      <c r="F765" s="184" t="s">
        <v>3833</v>
      </c>
      <c r="G765" s="184" t="s">
        <v>22</v>
      </c>
      <c r="H765" s="191">
        <f t="shared" si="22"/>
        <v>2.38</v>
      </c>
      <c r="I765" s="203">
        <v>2.38</v>
      </c>
      <c r="J765" s="204"/>
      <c r="K765" s="184">
        <v>100</v>
      </c>
      <c r="L765" s="184">
        <f t="shared" si="23"/>
        <v>238</v>
      </c>
      <c r="M765" s="199"/>
    </row>
    <row r="766" s="183" customFormat="1" ht="30" customHeight="1" spans="1:13">
      <c r="A766" s="184">
        <v>761</v>
      </c>
      <c r="B766" s="184" t="s">
        <v>3834</v>
      </c>
      <c r="C766" s="184" t="s">
        <v>3096</v>
      </c>
      <c r="D766" s="184" t="s">
        <v>3789</v>
      </c>
      <c r="E766" s="184" t="s">
        <v>241</v>
      </c>
      <c r="F766" s="184" t="s">
        <v>3834</v>
      </c>
      <c r="G766" s="184" t="s">
        <v>22</v>
      </c>
      <c r="H766" s="191">
        <f t="shared" si="22"/>
        <v>1.65</v>
      </c>
      <c r="I766" s="203">
        <v>1.65</v>
      </c>
      <c r="J766" s="204"/>
      <c r="K766" s="184">
        <v>100</v>
      </c>
      <c r="L766" s="184">
        <f t="shared" si="23"/>
        <v>165</v>
      </c>
      <c r="M766" s="199"/>
    </row>
    <row r="767" s="183" customFormat="1" ht="30" customHeight="1" spans="1:13">
      <c r="A767" s="184">
        <v>762</v>
      </c>
      <c r="B767" s="184" t="s">
        <v>3835</v>
      </c>
      <c r="C767" s="184" t="s">
        <v>3096</v>
      </c>
      <c r="D767" s="184" t="s">
        <v>3789</v>
      </c>
      <c r="E767" s="184" t="s">
        <v>241</v>
      </c>
      <c r="F767" s="184" t="s">
        <v>3835</v>
      </c>
      <c r="G767" s="184" t="s">
        <v>22</v>
      </c>
      <c r="H767" s="191">
        <f t="shared" si="22"/>
        <v>1.33</v>
      </c>
      <c r="I767" s="203">
        <v>1.33</v>
      </c>
      <c r="J767" s="204"/>
      <c r="K767" s="184">
        <v>100</v>
      </c>
      <c r="L767" s="184">
        <f t="shared" si="23"/>
        <v>133</v>
      </c>
      <c r="M767" s="199"/>
    </row>
    <row r="768" s="183" customFormat="1" ht="30" customHeight="1" spans="1:13">
      <c r="A768" s="184">
        <v>763</v>
      </c>
      <c r="B768" s="184" t="s">
        <v>3836</v>
      </c>
      <c r="C768" s="184" t="s">
        <v>3096</v>
      </c>
      <c r="D768" s="184" t="s">
        <v>3789</v>
      </c>
      <c r="E768" s="184" t="s">
        <v>241</v>
      </c>
      <c r="F768" s="184" t="s">
        <v>3836</v>
      </c>
      <c r="G768" s="184" t="s">
        <v>22</v>
      </c>
      <c r="H768" s="191">
        <f t="shared" si="22"/>
        <v>1</v>
      </c>
      <c r="I768" s="203">
        <v>1</v>
      </c>
      <c r="J768" s="204"/>
      <c r="K768" s="184">
        <v>100</v>
      </c>
      <c r="L768" s="184">
        <f t="shared" si="23"/>
        <v>100</v>
      </c>
      <c r="M768" s="199"/>
    </row>
    <row r="769" s="183" customFormat="1" ht="30" customHeight="1" spans="1:13">
      <c r="A769" s="184">
        <v>764</v>
      </c>
      <c r="B769" s="184" t="s">
        <v>3837</v>
      </c>
      <c r="C769" s="184" t="s">
        <v>3096</v>
      </c>
      <c r="D769" s="184" t="s">
        <v>3789</v>
      </c>
      <c r="E769" s="184" t="s">
        <v>241</v>
      </c>
      <c r="F769" s="184" t="s">
        <v>3837</v>
      </c>
      <c r="G769" s="184" t="s">
        <v>22</v>
      </c>
      <c r="H769" s="191">
        <f t="shared" si="22"/>
        <v>1.29</v>
      </c>
      <c r="I769" s="203">
        <v>1.29</v>
      </c>
      <c r="J769" s="204"/>
      <c r="K769" s="184">
        <v>100</v>
      </c>
      <c r="L769" s="184">
        <f t="shared" si="23"/>
        <v>129</v>
      </c>
      <c r="M769" s="199"/>
    </row>
    <row r="770" s="183" customFormat="1" ht="30" customHeight="1" spans="1:13">
      <c r="A770" s="184">
        <v>765</v>
      </c>
      <c r="B770" s="184" t="s">
        <v>3838</v>
      </c>
      <c r="C770" s="184" t="s">
        <v>3096</v>
      </c>
      <c r="D770" s="184" t="s">
        <v>3789</v>
      </c>
      <c r="E770" s="184" t="s">
        <v>241</v>
      </c>
      <c r="F770" s="184" t="s">
        <v>3838</v>
      </c>
      <c r="G770" s="184" t="s">
        <v>22</v>
      </c>
      <c r="H770" s="191">
        <f t="shared" si="22"/>
        <v>0.88</v>
      </c>
      <c r="I770" s="203">
        <v>0.88</v>
      </c>
      <c r="J770" s="204"/>
      <c r="K770" s="184">
        <v>100</v>
      </c>
      <c r="L770" s="184">
        <f t="shared" si="23"/>
        <v>88</v>
      </c>
      <c r="M770" s="199"/>
    </row>
    <row r="771" s="183" customFormat="1" ht="30" customHeight="1" spans="1:13">
      <c r="A771" s="184">
        <v>766</v>
      </c>
      <c r="B771" s="184" t="s">
        <v>3839</v>
      </c>
      <c r="C771" s="184" t="s">
        <v>3096</v>
      </c>
      <c r="D771" s="184" t="s">
        <v>3789</v>
      </c>
      <c r="E771" s="184" t="s">
        <v>241</v>
      </c>
      <c r="F771" s="184" t="s">
        <v>3839</v>
      </c>
      <c r="G771" s="184" t="s">
        <v>22</v>
      </c>
      <c r="H771" s="191">
        <f t="shared" si="22"/>
        <v>1.89</v>
      </c>
      <c r="I771" s="203">
        <v>1.89</v>
      </c>
      <c r="J771" s="204"/>
      <c r="K771" s="184">
        <v>100</v>
      </c>
      <c r="L771" s="184">
        <f t="shared" si="23"/>
        <v>189</v>
      </c>
      <c r="M771" s="199"/>
    </row>
    <row r="772" s="183" customFormat="1" ht="30" customHeight="1" spans="1:13">
      <c r="A772" s="184">
        <v>767</v>
      </c>
      <c r="B772" s="184" t="s">
        <v>3840</v>
      </c>
      <c r="C772" s="184" t="s">
        <v>3096</v>
      </c>
      <c r="D772" s="184" t="s">
        <v>3789</v>
      </c>
      <c r="E772" s="184" t="s">
        <v>241</v>
      </c>
      <c r="F772" s="184" t="s">
        <v>3840</v>
      </c>
      <c r="G772" s="184" t="s">
        <v>22</v>
      </c>
      <c r="H772" s="191">
        <f t="shared" si="22"/>
        <v>2.26</v>
      </c>
      <c r="I772" s="203">
        <v>2.26</v>
      </c>
      <c r="J772" s="204"/>
      <c r="K772" s="184">
        <v>100</v>
      </c>
      <c r="L772" s="184">
        <f t="shared" si="23"/>
        <v>226</v>
      </c>
      <c r="M772" s="199"/>
    </row>
    <row r="773" s="183" customFormat="1" ht="30" customHeight="1" spans="1:13">
      <c r="A773" s="184">
        <v>768</v>
      </c>
      <c r="B773" s="184" t="s">
        <v>3841</v>
      </c>
      <c r="C773" s="184" t="s">
        <v>3096</v>
      </c>
      <c r="D773" s="184" t="s">
        <v>3789</v>
      </c>
      <c r="E773" s="184" t="s">
        <v>241</v>
      </c>
      <c r="F773" s="184" t="s">
        <v>3841</v>
      </c>
      <c r="G773" s="184" t="s">
        <v>22</v>
      </c>
      <c r="H773" s="191">
        <f t="shared" si="22"/>
        <v>2.08</v>
      </c>
      <c r="I773" s="203">
        <v>2.08</v>
      </c>
      <c r="J773" s="204"/>
      <c r="K773" s="184">
        <v>100</v>
      </c>
      <c r="L773" s="184">
        <f t="shared" si="23"/>
        <v>208</v>
      </c>
      <c r="M773" s="199"/>
    </row>
    <row r="774" s="183" customFormat="1" ht="30" customHeight="1" spans="1:13">
      <c r="A774" s="184">
        <v>769</v>
      </c>
      <c r="B774" s="184" t="s">
        <v>3842</v>
      </c>
      <c r="C774" s="184" t="s">
        <v>3096</v>
      </c>
      <c r="D774" s="184" t="s">
        <v>3789</v>
      </c>
      <c r="E774" s="184" t="s">
        <v>241</v>
      </c>
      <c r="F774" s="184" t="s">
        <v>3842</v>
      </c>
      <c r="G774" s="184" t="s">
        <v>22</v>
      </c>
      <c r="H774" s="191">
        <f t="shared" ref="H774:H837" si="24">I774+J774</f>
        <v>3.24</v>
      </c>
      <c r="I774" s="203">
        <v>3.24</v>
      </c>
      <c r="J774" s="204"/>
      <c r="K774" s="184">
        <v>100</v>
      </c>
      <c r="L774" s="184">
        <f t="shared" ref="L774:L837" si="25">H774*K774</f>
        <v>324</v>
      </c>
      <c r="M774" s="199"/>
    </row>
    <row r="775" s="183" customFormat="1" ht="30" customHeight="1" spans="1:13">
      <c r="A775" s="184">
        <v>770</v>
      </c>
      <c r="B775" s="184" t="s">
        <v>3843</v>
      </c>
      <c r="C775" s="184" t="s">
        <v>3096</v>
      </c>
      <c r="D775" s="184" t="s">
        <v>3789</v>
      </c>
      <c r="E775" s="184" t="s">
        <v>241</v>
      </c>
      <c r="F775" s="184" t="s">
        <v>3843</v>
      </c>
      <c r="G775" s="184" t="s">
        <v>22</v>
      </c>
      <c r="H775" s="191">
        <f t="shared" si="24"/>
        <v>1.94</v>
      </c>
      <c r="I775" s="203">
        <v>1.94</v>
      </c>
      <c r="J775" s="204"/>
      <c r="K775" s="184">
        <v>100</v>
      </c>
      <c r="L775" s="184">
        <f t="shared" si="25"/>
        <v>194</v>
      </c>
      <c r="M775" s="199"/>
    </row>
    <row r="776" s="183" customFormat="1" ht="30" customHeight="1" spans="1:13">
      <c r="A776" s="184">
        <v>771</v>
      </c>
      <c r="B776" s="184" t="s">
        <v>3844</v>
      </c>
      <c r="C776" s="184" t="s">
        <v>3096</v>
      </c>
      <c r="D776" s="184" t="s">
        <v>3789</v>
      </c>
      <c r="E776" s="184" t="s">
        <v>241</v>
      </c>
      <c r="F776" s="184" t="s">
        <v>3844</v>
      </c>
      <c r="G776" s="184" t="s">
        <v>22</v>
      </c>
      <c r="H776" s="191">
        <f t="shared" si="24"/>
        <v>1.97</v>
      </c>
      <c r="I776" s="203">
        <v>1.97</v>
      </c>
      <c r="J776" s="204"/>
      <c r="K776" s="184">
        <v>100</v>
      </c>
      <c r="L776" s="184">
        <f t="shared" si="25"/>
        <v>197</v>
      </c>
      <c r="M776" s="199"/>
    </row>
    <row r="777" s="183" customFormat="1" ht="30" customHeight="1" spans="1:13">
      <c r="A777" s="184">
        <v>772</v>
      </c>
      <c r="B777" s="184" t="s">
        <v>3845</v>
      </c>
      <c r="C777" s="184" t="s">
        <v>3096</v>
      </c>
      <c r="D777" s="184" t="s">
        <v>3789</v>
      </c>
      <c r="E777" s="184" t="s">
        <v>61</v>
      </c>
      <c r="F777" s="184" t="s">
        <v>3845</v>
      </c>
      <c r="G777" s="184" t="s">
        <v>22</v>
      </c>
      <c r="H777" s="191">
        <f t="shared" si="24"/>
        <v>2.08</v>
      </c>
      <c r="I777" s="203">
        <v>2.08</v>
      </c>
      <c r="J777" s="204"/>
      <c r="K777" s="184">
        <v>100</v>
      </c>
      <c r="L777" s="184">
        <f t="shared" si="25"/>
        <v>208</v>
      </c>
      <c r="M777" s="199"/>
    </row>
    <row r="778" s="183" customFormat="1" ht="30" customHeight="1" spans="1:13">
      <c r="A778" s="184">
        <v>773</v>
      </c>
      <c r="B778" s="184" t="s">
        <v>3846</v>
      </c>
      <c r="C778" s="184" t="s">
        <v>3096</v>
      </c>
      <c r="D778" s="184" t="s">
        <v>3789</v>
      </c>
      <c r="E778" s="184" t="s">
        <v>61</v>
      </c>
      <c r="F778" s="184" t="s">
        <v>3846</v>
      </c>
      <c r="G778" s="184" t="s">
        <v>22</v>
      </c>
      <c r="H778" s="191">
        <f t="shared" si="24"/>
        <v>2.11</v>
      </c>
      <c r="I778" s="203">
        <v>2.11</v>
      </c>
      <c r="J778" s="204"/>
      <c r="K778" s="184">
        <v>100</v>
      </c>
      <c r="L778" s="184">
        <f t="shared" si="25"/>
        <v>211</v>
      </c>
      <c r="M778" s="199"/>
    </row>
    <row r="779" s="183" customFormat="1" ht="30" customHeight="1" spans="1:13">
      <c r="A779" s="184">
        <v>774</v>
      </c>
      <c r="B779" s="184" t="s">
        <v>3847</v>
      </c>
      <c r="C779" s="184" t="s">
        <v>3096</v>
      </c>
      <c r="D779" s="184" t="s">
        <v>3789</v>
      </c>
      <c r="E779" s="184" t="s">
        <v>61</v>
      </c>
      <c r="F779" s="184" t="s">
        <v>3847</v>
      </c>
      <c r="G779" s="184" t="s">
        <v>22</v>
      </c>
      <c r="H779" s="191">
        <f t="shared" si="24"/>
        <v>2.5</v>
      </c>
      <c r="I779" s="203">
        <v>2.5</v>
      </c>
      <c r="J779" s="204"/>
      <c r="K779" s="184">
        <v>100</v>
      </c>
      <c r="L779" s="184">
        <f t="shared" si="25"/>
        <v>250</v>
      </c>
      <c r="M779" s="199"/>
    </row>
    <row r="780" s="183" customFormat="1" ht="30" customHeight="1" spans="1:13">
      <c r="A780" s="184">
        <v>775</v>
      </c>
      <c r="B780" s="184" t="s">
        <v>3816</v>
      </c>
      <c r="C780" s="184" t="s">
        <v>3096</v>
      </c>
      <c r="D780" s="184" t="s">
        <v>3789</v>
      </c>
      <c r="E780" s="184" t="s">
        <v>61</v>
      </c>
      <c r="F780" s="184" t="s">
        <v>3816</v>
      </c>
      <c r="G780" s="184" t="s">
        <v>22</v>
      </c>
      <c r="H780" s="191">
        <f t="shared" si="24"/>
        <v>2.08</v>
      </c>
      <c r="I780" s="203">
        <v>2.08</v>
      </c>
      <c r="J780" s="204"/>
      <c r="K780" s="184">
        <v>100</v>
      </c>
      <c r="L780" s="184">
        <f t="shared" si="25"/>
        <v>208</v>
      </c>
      <c r="M780" s="199"/>
    </row>
    <row r="781" s="183" customFormat="1" ht="30" customHeight="1" spans="1:13">
      <c r="A781" s="184">
        <v>776</v>
      </c>
      <c r="B781" s="184" t="s">
        <v>3848</v>
      </c>
      <c r="C781" s="184" t="s">
        <v>3096</v>
      </c>
      <c r="D781" s="184" t="s">
        <v>3789</v>
      </c>
      <c r="E781" s="184" t="s">
        <v>61</v>
      </c>
      <c r="F781" s="184" t="s">
        <v>3848</v>
      </c>
      <c r="G781" s="184" t="s">
        <v>22</v>
      </c>
      <c r="H781" s="191">
        <f t="shared" si="24"/>
        <v>1.95</v>
      </c>
      <c r="I781" s="203">
        <v>1.95</v>
      </c>
      <c r="J781" s="204"/>
      <c r="K781" s="184">
        <v>100</v>
      </c>
      <c r="L781" s="184">
        <f t="shared" si="25"/>
        <v>195</v>
      </c>
      <c r="M781" s="199"/>
    </row>
    <row r="782" s="183" customFormat="1" ht="30" customHeight="1" spans="1:13">
      <c r="A782" s="184">
        <v>777</v>
      </c>
      <c r="B782" s="184" t="s">
        <v>3849</v>
      </c>
      <c r="C782" s="184" t="s">
        <v>3096</v>
      </c>
      <c r="D782" s="184" t="s">
        <v>3789</v>
      </c>
      <c r="E782" s="184" t="s">
        <v>61</v>
      </c>
      <c r="F782" s="184" t="s">
        <v>3849</v>
      </c>
      <c r="G782" s="184" t="s">
        <v>22</v>
      </c>
      <c r="H782" s="191">
        <f t="shared" si="24"/>
        <v>5.63</v>
      </c>
      <c r="I782" s="203">
        <v>5.63</v>
      </c>
      <c r="J782" s="204"/>
      <c r="K782" s="184">
        <v>100</v>
      </c>
      <c r="L782" s="184">
        <f t="shared" si="25"/>
        <v>563</v>
      </c>
      <c r="M782" s="199"/>
    </row>
    <row r="783" s="183" customFormat="1" ht="30" customHeight="1" spans="1:13">
      <c r="A783" s="184">
        <v>778</v>
      </c>
      <c r="B783" s="184" t="s">
        <v>3808</v>
      </c>
      <c r="C783" s="184" t="s">
        <v>3096</v>
      </c>
      <c r="D783" s="184" t="s">
        <v>3789</v>
      </c>
      <c r="E783" s="184" t="s">
        <v>61</v>
      </c>
      <c r="F783" s="184" t="s">
        <v>3808</v>
      </c>
      <c r="G783" s="184" t="s">
        <v>22</v>
      </c>
      <c r="H783" s="191">
        <f t="shared" si="24"/>
        <v>6.99</v>
      </c>
      <c r="I783" s="203">
        <v>6.99</v>
      </c>
      <c r="J783" s="204"/>
      <c r="K783" s="184">
        <v>100</v>
      </c>
      <c r="L783" s="184">
        <f t="shared" si="25"/>
        <v>699</v>
      </c>
      <c r="M783" s="199"/>
    </row>
    <row r="784" s="183" customFormat="1" ht="30" customHeight="1" spans="1:13">
      <c r="A784" s="184">
        <v>779</v>
      </c>
      <c r="B784" s="184" t="s">
        <v>3850</v>
      </c>
      <c r="C784" s="184" t="s">
        <v>3096</v>
      </c>
      <c r="D784" s="184" t="s">
        <v>3789</v>
      </c>
      <c r="E784" s="184" t="s">
        <v>61</v>
      </c>
      <c r="F784" s="184" t="s">
        <v>3850</v>
      </c>
      <c r="G784" s="184" t="s">
        <v>22</v>
      </c>
      <c r="H784" s="191">
        <f t="shared" si="24"/>
        <v>7.01</v>
      </c>
      <c r="I784" s="203">
        <v>7.01</v>
      </c>
      <c r="J784" s="204"/>
      <c r="K784" s="184">
        <v>100</v>
      </c>
      <c r="L784" s="184">
        <f t="shared" si="25"/>
        <v>701</v>
      </c>
      <c r="M784" s="199"/>
    </row>
    <row r="785" s="183" customFormat="1" ht="30" customHeight="1" spans="1:13">
      <c r="A785" s="184">
        <v>780</v>
      </c>
      <c r="B785" s="184" t="s">
        <v>3851</v>
      </c>
      <c r="C785" s="184" t="s">
        <v>3096</v>
      </c>
      <c r="D785" s="184" t="s">
        <v>3789</v>
      </c>
      <c r="E785" s="184" t="s">
        <v>61</v>
      </c>
      <c r="F785" s="184" t="s">
        <v>3851</v>
      </c>
      <c r="G785" s="184" t="s">
        <v>22</v>
      </c>
      <c r="H785" s="191">
        <f t="shared" si="24"/>
        <v>6.4</v>
      </c>
      <c r="I785" s="203">
        <v>6.4</v>
      </c>
      <c r="J785" s="204"/>
      <c r="K785" s="184">
        <v>100</v>
      </c>
      <c r="L785" s="184">
        <f t="shared" si="25"/>
        <v>640</v>
      </c>
      <c r="M785" s="199"/>
    </row>
    <row r="786" s="183" customFormat="1" ht="30" customHeight="1" spans="1:13">
      <c r="A786" s="184">
        <v>781</v>
      </c>
      <c r="B786" s="184" t="s">
        <v>3852</v>
      </c>
      <c r="C786" s="184" t="s">
        <v>3096</v>
      </c>
      <c r="D786" s="184" t="s">
        <v>3789</v>
      </c>
      <c r="E786" s="184" t="s">
        <v>206</v>
      </c>
      <c r="F786" s="184" t="s">
        <v>3852</v>
      </c>
      <c r="G786" s="184" t="s">
        <v>22</v>
      </c>
      <c r="H786" s="191">
        <f t="shared" si="24"/>
        <v>2.5</v>
      </c>
      <c r="I786" s="203">
        <v>2.5</v>
      </c>
      <c r="J786" s="204"/>
      <c r="K786" s="184">
        <v>100</v>
      </c>
      <c r="L786" s="184">
        <f t="shared" si="25"/>
        <v>250</v>
      </c>
      <c r="M786" s="199"/>
    </row>
    <row r="787" s="183" customFormat="1" ht="30" customHeight="1" spans="1:13">
      <c r="A787" s="184">
        <v>782</v>
      </c>
      <c r="B787" s="184" t="s">
        <v>3853</v>
      </c>
      <c r="C787" s="184" t="s">
        <v>3096</v>
      </c>
      <c r="D787" s="184" t="s">
        <v>3789</v>
      </c>
      <c r="E787" s="184" t="s">
        <v>206</v>
      </c>
      <c r="F787" s="184" t="s">
        <v>3853</v>
      </c>
      <c r="G787" s="184" t="s">
        <v>22</v>
      </c>
      <c r="H787" s="191">
        <f t="shared" si="24"/>
        <v>2.32</v>
      </c>
      <c r="I787" s="203">
        <v>2.32</v>
      </c>
      <c r="J787" s="204"/>
      <c r="K787" s="184">
        <v>100</v>
      </c>
      <c r="L787" s="184">
        <f t="shared" si="25"/>
        <v>232</v>
      </c>
      <c r="M787" s="199"/>
    </row>
    <row r="788" s="183" customFormat="1" ht="30" customHeight="1" spans="1:13">
      <c r="A788" s="184">
        <v>783</v>
      </c>
      <c r="B788" s="184" t="s">
        <v>3854</v>
      </c>
      <c r="C788" s="184" t="s">
        <v>3096</v>
      </c>
      <c r="D788" s="184" t="s">
        <v>3789</v>
      </c>
      <c r="E788" s="184" t="s">
        <v>206</v>
      </c>
      <c r="F788" s="184" t="s">
        <v>3854</v>
      </c>
      <c r="G788" s="184" t="s">
        <v>22</v>
      </c>
      <c r="H788" s="191">
        <f t="shared" si="24"/>
        <v>1.41</v>
      </c>
      <c r="I788" s="203">
        <v>1.41</v>
      </c>
      <c r="J788" s="204"/>
      <c r="K788" s="184">
        <v>100</v>
      </c>
      <c r="L788" s="184">
        <f t="shared" si="25"/>
        <v>141</v>
      </c>
      <c r="M788" s="199"/>
    </row>
    <row r="789" s="183" customFormat="1" ht="30" customHeight="1" spans="1:13">
      <c r="A789" s="184">
        <v>784</v>
      </c>
      <c r="B789" s="184" t="s">
        <v>3855</v>
      </c>
      <c r="C789" s="184" t="s">
        <v>3096</v>
      </c>
      <c r="D789" s="184" t="s">
        <v>3789</v>
      </c>
      <c r="E789" s="184" t="s">
        <v>206</v>
      </c>
      <c r="F789" s="184" t="s">
        <v>3855</v>
      </c>
      <c r="G789" s="184" t="s">
        <v>22</v>
      </c>
      <c r="H789" s="191">
        <f t="shared" si="24"/>
        <v>2.52</v>
      </c>
      <c r="I789" s="203">
        <v>2.52</v>
      </c>
      <c r="J789" s="204"/>
      <c r="K789" s="184">
        <v>100</v>
      </c>
      <c r="L789" s="184">
        <f t="shared" si="25"/>
        <v>252</v>
      </c>
      <c r="M789" s="199"/>
    </row>
    <row r="790" s="183" customFormat="1" ht="30" customHeight="1" spans="1:13">
      <c r="A790" s="184">
        <v>785</v>
      </c>
      <c r="B790" s="184" t="s">
        <v>3856</v>
      </c>
      <c r="C790" s="184" t="s">
        <v>3096</v>
      </c>
      <c r="D790" s="184" t="s">
        <v>3789</v>
      </c>
      <c r="E790" s="184" t="s">
        <v>206</v>
      </c>
      <c r="F790" s="184" t="s">
        <v>3856</v>
      </c>
      <c r="G790" s="184" t="s">
        <v>22</v>
      </c>
      <c r="H790" s="191">
        <f t="shared" si="24"/>
        <v>1.62</v>
      </c>
      <c r="I790" s="203">
        <v>1.62</v>
      </c>
      <c r="J790" s="204"/>
      <c r="K790" s="184">
        <v>100</v>
      </c>
      <c r="L790" s="184">
        <f t="shared" si="25"/>
        <v>162</v>
      </c>
      <c r="M790" s="199"/>
    </row>
    <row r="791" s="183" customFormat="1" ht="30" customHeight="1" spans="1:13">
      <c r="A791" s="184">
        <v>786</v>
      </c>
      <c r="B791" s="184" t="s">
        <v>3857</v>
      </c>
      <c r="C791" s="184" t="s">
        <v>3096</v>
      </c>
      <c r="D791" s="184" t="s">
        <v>3789</v>
      </c>
      <c r="E791" s="184" t="s">
        <v>206</v>
      </c>
      <c r="F791" s="184" t="s">
        <v>3857</v>
      </c>
      <c r="G791" s="184" t="s">
        <v>22</v>
      </c>
      <c r="H791" s="191">
        <f t="shared" si="24"/>
        <v>2.34</v>
      </c>
      <c r="I791" s="203">
        <v>2.34</v>
      </c>
      <c r="J791" s="204"/>
      <c r="K791" s="184">
        <v>100</v>
      </c>
      <c r="L791" s="184">
        <f t="shared" si="25"/>
        <v>234</v>
      </c>
      <c r="M791" s="199"/>
    </row>
    <row r="792" s="183" customFormat="1" ht="30" customHeight="1" spans="1:13">
      <c r="A792" s="184">
        <v>787</v>
      </c>
      <c r="B792" s="184" t="s">
        <v>3858</v>
      </c>
      <c r="C792" s="184" t="s">
        <v>3096</v>
      </c>
      <c r="D792" s="184" t="s">
        <v>3789</v>
      </c>
      <c r="E792" s="184" t="s">
        <v>206</v>
      </c>
      <c r="F792" s="184" t="s">
        <v>3858</v>
      </c>
      <c r="G792" s="184" t="s">
        <v>22</v>
      </c>
      <c r="H792" s="191">
        <f t="shared" si="24"/>
        <v>1.4</v>
      </c>
      <c r="I792" s="203">
        <v>1.4</v>
      </c>
      <c r="J792" s="204"/>
      <c r="K792" s="184">
        <v>100</v>
      </c>
      <c r="L792" s="184">
        <f t="shared" si="25"/>
        <v>140</v>
      </c>
      <c r="M792" s="199"/>
    </row>
    <row r="793" s="183" customFormat="1" ht="30" customHeight="1" spans="1:13">
      <c r="A793" s="184">
        <v>788</v>
      </c>
      <c r="B793" s="184" t="s">
        <v>3859</v>
      </c>
      <c r="C793" s="184" t="s">
        <v>3096</v>
      </c>
      <c r="D793" s="184" t="s">
        <v>3789</v>
      </c>
      <c r="E793" s="184" t="s">
        <v>206</v>
      </c>
      <c r="F793" s="184" t="s">
        <v>3859</v>
      </c>
      <c r="G793" s="184" t="s">
        <v>22</v>
      </c>
      <c r="H793" s="191">
        <f t="shared" si="24"/>
        <v>1.99</v>
      </c>
      <c r="I793" s="203">
        <v>1.99</v>
      </c>
      <c r="J793" s="204"/>
      <c r="K793" s="184">
        <v>100</v>
      </c>
      <c r="L793" s="184">
        <f t="shared" si="25"/>
        <v>199</v>
      </c>
      <c r="M793" s="199"/>
    </row>
    <row r="794" s="183" customFormat="1" ht="30" customHeight="1" spans="1:13">
      <c r="A794" s="184">
        <v>789</v>
      </c>
      <c r="B794" s="184" t="s">
        <v>825</v>
      </c>
      <c r="C794" s="184" t="s">
        <v>3096</v>
      </c>
      <c r="D794" s="184" t="s">
        <v>3789</v>
      </c>
      <c r="E794" s="184" t="s">
        <v>206</v>
      </c>
      <c r="F794" s="184" t="s">
        <v>825</v>
      </c>
      <c r="G794" s="184" t="s">
        <v>22</v>
      </c>
      <c r="H794" s="191">
        <f t="shared" si="24"/>
        <v>3.26</v>
      </c>
      <c r="I794" s="203">
        <v>3.26</v>
      </c>
      <c r="J794" s="204"/>
      <c r="K794" s="184">
        <v>100</v>
      </c>
      <c r="L794" s="184">
        <f t="shared" si="25"/>
        <v>326</v>
      </c>
      <c r="M794" s="199"/>
    </row>
    <row r="795" s="183" customFormat="1" ht="30" customHeight="1" spans="1:13">
      <c r="A795" s="184">
        <v>790</v>
      </c>
      <c r="B795" s="184" t="s">
        <v>3860</v>
      </c>
      <c r="C795" s="184" t="s">
        <v>3096</v>
      </c>
      <c r="D795" s="184" t="s">
        <v>3789</v>
      </c>
      <c r="E795" s="184" t="s">
        <v>206</v>
      </c>
      <c r="F795" s="184" t="s">
        <v>3860</v>
      </c>
      <c r="G795" s="184" t="s">
        <v>22</v>
      </c>
      <c r="H795" s="191">
        <f t="shared" si="24"/>
        <v>2.85</v>
      </c>
      <c r="I795" s="203">
        <v>2.85</v>
      </c>
      <c r="J795" s="204"/>
      <c r="K795" s="184">
        <v>100</v>
      </c>
      <c r="L795" s="184">
        <f t="shared" si="25"/>
        <v>285</v>
      </c>
      <c r="M795" s="199"/>
    </row>
    <row r="796" s="183" customFormat="1" ht="30" customHeight="1" spans="1:13">
      <c r="A796" s="184">
        <v>791</v>
      </c>
      <c r="B796" s="184" t="s">
        <v>3861</v>
      </c>
      <c r="C796" s="184" t="s">
        <v>3096</v>
      </c>
      <c r="D796" s="184" t="s">
        <v>3789</v>
      </c>
      <c r="E796" s="184" t="s">
        <v>206</v>
      </c>
      <c r="F796" s="184" t="s">
        <v>3861</v>
      </c>
      <c r="G796" s="184" t="s">
        <v>22</v>
      </c>
      <c r="H796" s="191">
        <f t="shared" si="24"/>
        <v>2.39</v>
      </c>
      <c r="I796" s="203">
        <v>2.39</v>
      </c>
      <c r="J796" s="204"/>
      <c r="K796" s="184">
        <v>100</v>
      </c>
      <c r="L796" s="184">
        <f t="shared" si="25"/>
        <v>239</v>
      </c>
      <c r="M796" s="199"/>
    </row>
    <row r="797" s="183" customFormat="1" ht="30" customHeight="1" spans="1:13">
      <c r="A797" s="184">
        <v>792</v>
      </c>
      <c r="B797" s="184" t="s">
        <v>3862</v>
      </c>
      <c r="C797" s="184" t="s">
        <v>3096</v>
      </c>
      <c r="D797" s="184" t="s">
        <v>3789</v>
      </c>
      <c r="E797" s="184" t="s">
        <v>206</v>
      </c>
      <c r="F797" s="184" t="s">
        <v>3862</v>
      </c>
      <c r="G797" s="184" t="s">
        <v>22</v>
      </c>
      <c r="H797" s="191">
        <f t="shared" si="24"/>
        <v>1.6</v>
      </c>
      <c r="I797" s="203">
        <v>1.6</v>
      </c>
      <c r="J797" s="204"/>
      <c r="K797" s="184">
        <v>100</v>
      </c>
      <c r="L797" s="184">
        <f t="shared" si="25"/>
        <v>160</v>
      </c>
      <c r="M797" s="199"/>
    </row>
    <row r="798" s="183" customFormat="1" ht="30" customHeight="1" spans="1:13">
      <c r="A798" s="184">
        <v>793</v>
      </c>
      <c r="B798" s="184" t="s">
        <v>3863</v>
      </c>
      <c r="C798" s="184" t="s">
        <v>3096</v>
      </c>
      <c r="D798" s="184" t="s">
        <v>3789</v>
      </c>
      <c r="E798" s="184" t="s">
        <v>206</v>
      </c>
      <c r="F798" s="184" t="s">
        <v>3863</v>
      </c>
      <c r="G798" s="184" t="s">
        <v>22</v>
      </c>
      <c r="H798" s="191">
        <f t="shared" si="24"/>
        <v>1.61</v>
      </c>
      <c r="I798" s="203">
        <v>1.61</v>
      </c>
      <c r="J798" s="204"/>
      <c r="K798" s="184">
        <v>100</v>
      </c>
      <c r="L798" s="184">
        <f t="shared" si="25"/>
        <v>161</v>
      </c>
      <c r="M798" s="199"/>
    </row>
    <row r="799" s="183" customFormat="1" ht="30" customHeight="1" spans="1:13">
      <c r="A799" s="184">
        <v>794</v>
      </c>
      <c r="B799" s="184" t="s">
        <v>3864</v>
      </c>
      <c r="C799" s="184" t="s">
        <v>3096</v>
      </c>
      <c r="D799" s="184" t="s">
        <v>3789</v>
      </c>
      <c r="E799" s="184" t="s">
        <v>206</v>
      </c>
      <c r="F799" s="184" t="s">
        <v>3864</v>
      </c>
      <c r="G799" s="184" t="s">
        <v>22</v>
      </c>
      <c r="H799" s="191">
        <f t="shared" si="24"/>
        <v>2.04</v>
      </c>
      <c r="I799" s="203">
        <v>2.04</v>
      </c>
      <c r="J799" s="204"/>
      <c r="K799" s="184">
        <v>100</v>
      </c>
      <c r="L799" s="184">
        <f t="shared" si="25"/>
        <v>204</v>
      </c>
      <c r="M799" s="199"/>
    </row>
    <row r="800" s="183" customFormat="1" ht="30" customHeight="1" spans="1:13">
      <c r="A800" s="184">
        <v>795</v>
      </c>
      <c r="B800" s="184" t="s">
        <v>3865</v>
      </c>
      <c r="C800" s="184" t="s">
        <v>3096</v>
      </c>
      <c r="D800" s="184" t="s">
        <v>3789</v>
      </c>
      <c r="E800" s="184" t="s">
        <v>206</v>
      </c>
      <c r="F800" s="184" t="s">
        <v>3865</v>
      </c>
      <c r="G800" s="184" t="s">
        <v>22</v>
      </c>
      <c r="H800" s="191">
        <f t="shared" si="24"/>
        <v>2.78</v>
      </c>
      <c r="I800" s="203">
        <v>2.78</v>
      </c>
      <c r="J800" s="204"/>
      <c r="K800" s="184">
        <v>100</v>
      </c>
      <c r="L800" s="184">
        <f t="shared" si="25"/>
        <v>278</v>
      </c>
      <c r="M800" s="199"/>
    </row>
    <row r="801" s="183" customFormat="1" ht="30" customHeight="1" spans="1:13">
      <c r="A801" s="184">
        <v>796</v>
      </c>
      <c r="B801" s="184" t="s">
        <v>3866</v>
      </c>
      <c r="C801" s="184" t="s">
        <v>3096</v>
      </c>
      <c r="D801" s="184" t="s">
        <v>3789</v>
      </c>
      <c r="E801" s="184" t="s">
        <v>206</v>
      </c>
      <c r="F801" s="184" t="s">
        <v>3866</v>
      </c>
      <c r="G801" s="184" t="s">
        <v>22</v>
      </c>
      <c r="H801" s="191">
        <f t="shared" si="24"/>
        <v>4.17</v>
      </c>
      <c r="I801" s="203">
        <v>4.17</v>
      </c>
      <c r="J801" s="204"/>
      <c r="K801" s="184">
        <v>100</v>
      </c>
      <c r="L801" s="184">
        <f t="shared" si="25"/>
        <v>417</v>
      </c>
      <c r="M801" s="199"/>
    </row>
    <row r="802" s="183" customFormat="1" ht="30" customHeight="1" spans="1:13">
      <c r="A802" s="184">
        <v>797</v>
      </c>
      <c r="B802" s="184" t="s">
        <v>3867</v>
      </c>
      <c r="C802" s="184" t="s">
        <v>3096</v>
      </c>
      <c r="D802" s="184" t="s">
        <v>3789</v>
      </c>
      <c r="E802" s="184" t="s">
        <v>206</v>
      </c>
      <c r="F802" s="184" t="s">
        <v>3867</v>
      </c>
      <c r="G802" s="184" t="s">
        <v>22</v>
      </c>
      <c r="H802" s="191">
        <f t="shared" si="24"/>
        <v>1.82</v>
      </c>
      <c r="I802" s="203">
        <v>1.82</v>
      </c>
      <c r="J802" s="204"/>
      <c r="K802" s="184">
        <v>100</v>
      </c>
      <c r="L802" s="184">
        <f t="shared" si="25"/>
        <v>182</v>
      </c>
      <c r="M802" s="199"/>
    </row>
    <row r="803" s="183" customFormat="1" ht="30" customHeight="1" spans="1:13">
      <c r="A803" s="184">
        <v>798</v>
      </c>
      <c r="B803" s="184" t="s">
        <v>3868</v>
      </c>
      <c r="C803" s="184" t="s">
        <v>3096</v>
      </c>
      <c r="D803" s="184" t="s">
        <v>3789</v>
      </c>
      <c r="E803" s="184" t="s">
        <v>206</v>
      </c>
      <c r="F803" s="184" t="s">
        <v>3868</v>
      </c>
      <c r="G803" s="184" t="s">
        <v>22</v>
      </c>
      <c r="H803" s="191">
        <f t="shared" si="24"/>
        <v>3.05</v>
      </c>
      <c r="I803" s="203">
        <v>3.05</v>
      </c>
      <c r="J803" s="204"/>
      <c r="K803" s="184">
        <v>100</v>
      </c>
      <c r="L803" s="184">
        <f t="shared" si="25"/>
        <v>305</v>
      </c>
      <c r="M803" s="199"/>
    </row>
    <row r="804" s="183" customFormat="1" ht="30" customHeight="1" spans="1:13">
      <c r="A804" s="184">
        <v>799</v>
      </c>
      <c r="B804" s="184" t="s">
        <v>3869</v>
      </c>
      <c r="C804" s="184" t="s">
        <v>3096</v>
      </c>
      <c r="D804" s="184" t="s">
        <v>3789</v>
      </c>
      <c r="E804" s="184" t="s">
        <v>206</v>
      </c>
      <c r="F804" s="184" t="s">
        <v>3869</v>
      </c>
      <c r="G804" s="184" t="s">
        <v>22</v>
      </c>
      <c r="H804" s="191">
        <f t="shared" si="24"/>
        <v>2.5</v>
      </c>
      <c r="I804" s="203">
        <v>2.5</v>
      </c>
      <c r="J804" s="204"/>
      <c r="K804" s="184">
        <v>100</v>
      </c>
      <c r="L804" s="184">
        <f t="shared" si="25"/>
        <v>250</v>
      </c>
      <c r="M804" s="199"/>
    </row>
    <row r="805" s="183" customFormat="1" ht="30" customHeight="1" spans="1:13">
      <c r="A805" s="184">
        <v>800</v>
      </c>
      <c r="B805" s="184" t="s">
        <v>3870</v>
      </c>
      <c r="C805" s="184" t="s">
        <v>3096</v>
      </c>
      <c r="D805" s="184" t="s">
        <v>3789</v>
      </c>
      <c r="E805" s="184" t="s">
        <v>206</v>
      </c>
      <c r="F805" s="184" t="s">
        <v>3870</v>
      </c>
      <c r="G805" s="184" t="s">
        <v>22</v>
      </c>
      <c r="H805" s="191">
        <f t="shared" si="24"/>
        <v>3.38</v>
      </c>
      <c r="I805" s="203">
        <v>3.38</v>
      </c>
      <c r="J805" s="204"/>
      <c r="K805" s="184">
        <v>100</v>
      </c>
      <c r="L805" s="184">
        <f t="shared" si="25"/>
        <v>338</v>
      </c>
      <c r="M805" s="199"/>
    </row>
    <row r="806" s="183" customFormat="1" ht="30" customHeight="1" spans="1:13">
      <c r="A806" s="184">
        <v>801</v>
      </c>
      <c r="B806" s="184" t="s">
        <v>3871</v>
      </c>
      <c r="C806" s="184" t="s">
        <v>3096</v>
      </c>
      <c r="D806" s="184" t="s">
        <v>3789</v>
      </c>
      <c r="E806" s="184" t="s">
        <v>206</v>
      </c>
      <c r="F806" s="184" t="s">
        <v>3871</v>
      </c>
      <c r="G806" s="184" t="s">
        <v>22</v>
      </c>
      <c r="H806" s="191">
        <f t="shared" si="24"/>
        <v>3.23</v>
      </c>
      <c r="I806" s="203">
        <v>3.23</v>
      </c>
      <c r="J806" s="204"/>
      <c r="K806" s="184">
        <v>100</v>
      </c>
      <c r="L806" s="184">
        <f t="shared" si="25"/>
        <v>323</v>
      </c>
      <c r="M806" s="199"/>
    </row>
    <row r="807" s="183" customFormat="1" ht="30" customHeight="1" spans="1:13">
      <c r="A807" s="184">
        <v>802</v>
      </c>
      <c r="B807" s="184" t="s">
        <v>3872</v>
      </c>
      <c r="C807" s="184" t="s">
        <v>3096</v>
      </c>
      <c r="D807" s="184" t="s">
        <v>3789</v>
      </c>
      <c r="E807" s="184" t="s">
        <v>206</v>
      </c>
      <c r="F807" s="184" t="s">
        <v>3872</v>
      </c>
      <c r="G807" s="184" t="s">
        <v>22</v>
      </c>
      <c r="H807" s="191">
        <f t="shared" si="24"/>
        <v>2.45</v>
      </c>
      <c r="I807" s="203">
        <v>2.45</v>
      </c>
      <c r="J807" s="204"/>
      <c r="K807" s="184">
        <v>100</v>
      </c>
      <c r="L807" s="184">
        <f t="shared" si="25"/>
        <v>245</v>
      </c>
      <c r="M807" s="199"/>
    </row>
    <row r="808" s="183" customFormat="1" ht="30" customHeight="1" spans="1:13">
      <c r="A808" s="184">
        <v>803</v>
      </c>
      <c r="B808" s="184" t="s">
        <v>3873</v>
      </c>
      <c r="C808" s="184" t="s">
        <v>3096</v>
      </c>
      <c r="D808" s="184" t="s">
        <v>3789</v>
      </c>
      <c r="E808" s="184" t="s">
        <v>206</v>
      </c>
      <c r="F808" s="184" t="s">
        <v>3873</v>
      </c>
      <c r="G808" s="184" t="s">
        <v>22</v>
      </c>
      <c r="H808" s="191">
        <f t="shared" si="24"/>
        <v>3.19</v>
      </c>
      <c r="I808" s="203">
        <v>3.19</v>
      </c>
      <c r="J808" s="204"/>
      <c r="K808" s="184">
        <v>100</v>
      </c>
      <c r="L808" s="184">
        <f t="shared" si="25"/>
        <v>319</v>
      </c>
      <c r="M808" s="199"/>
    </row>
    <row r="809" s="183" customFormat="1" ht="30" customHeight="1" spans="1:13">
      <c r="A809" s="184">
        <v>804</v>
      </c>
      <c r="B809" s="184" t="s">
        <v>3874</v>
      </c>
      <c r="C809" s="184" t="s">
        <v>3096</v>
      </c>
      <c r="D809" s="184" t="s">
        <v>3789</v>
      </c>
      <c r="E809" s="184" t="s">
        <v>161</v>
      </c>
      <c r="F809" s="184" t="s">
        <v>3874</v>
      </c>
      <c r="G809" s="184" t="s">
        <v>22</v>
      </c>
      <c r="H809" s="191">
        <f t="shared" si="24"/>
        <v>4.75</v>
      </c>
      <c r="I809" s="203">
        <v>4.75</v>
      </c>
      <c r="J809" s="204"/>
      <c r="K809" s="184">
        <v>100</v>
      </c>
      <c r="L809" s="184">
        <f t="shared" si="25"/>
        <v>475</v>
      </c>
      <c r="M809" s="199"/>
    </row>
    <row r="810" s="183" customFormat="1" ht="30" customHeight="1" spans="1:13">
      <c r="A810" s="184">
        <v>805</v>
      </c>
      <c r="B810" s="184" t="s">
        <v>3875</v>
      </c>
      <c r="C810" s="184" t="s">
        <v>3096</v>
      </c>
      <c r="D810" s="184" t="s">
        <v>3789</v>
      </c>
      <c r="E810" s="184" t="s">
        <v>161</v>
      </c>
      <c r="F810" s="184" t="s">
        <v>3875</v>
      </c>
      <c r="G810" s="184" t="s">
        <v>22</v>
      </c>
      <c r="H810" s="191">
        <f t="shared" si="24"/>
        <v>2.58</v>
      </c>
      <c r="I810" s="203">
        <v>2.58</v>
      </c>
      <c r="J810" s="204"/>
      <c r="K810" s="184">
        <v>100</v>
      </c>
      <c r="L810" s="184">
        <f t="shared" si="25"/>
        <v>258</v>
      </c>
      <c r="M810" s="199"/>
    </row>
    <row r="811" s="183" customFormat="1" ht="30" customHeight="1" spans="1:13">
      <c r="A811" s="184">
        <v>806</v>
      </c>
      <c r="B811" s="184" t="s">
        <v>3876</v>
      </c>
      <c r="C811" s="184" t="s">
        <v>3096</v>
      </c>
      <c r="D811" s="184" t="s">
        <v>3789</v>
      </c>
      <c r="E811" s="184" t="s">
        <v>161</v>
      </c>
      <c r="F811" s="184" t="s">
        <v>3876</v>
      </c>
      <c r="G811" s="184" t="s">
        <v>22</v>
      </c>
      <c r="H811" s="191">
        <f t="shared" si="24"/>
        <v>4.07</v>
      </c>
      <c r="I811" s="203">
        <v>4.07</v>
      </c>
      <c r="J811" s="204"/>
      <c r="K811" s="184">
        <v>100</v>
      </c>
      <c r="L811" s="184">
        <f t="shared" si="25"/>
        <v>407</v>
      </c>
      <c r="M811" s="199"/>
    </row>
    <row r="812" s="183" customFormat="1" ht="30" customHeight="1" spans="1:13">
      <c r="A812" s="184">
        <v>807</v>
      </c>
      <c r="B812" s="184" t="s">
        <v>3877</v>
      </c>
      <c r="C812" s="184" t="s">
        <v>3096</v>
      </c>
      <c r="D812" s="184" t="s">
        <v>3789</v>
      </c>
      <c r="E812" s="184" t="s">
        <v>161</v>
      </c>
      <c r="F812" s="184" t="s">
        <v>3877</v>
      </c>
      <c r="G812" s="184" t="s">
        <v>22</v>
      </c>
      <c r="H812" s="191">
        <f t="shared" si="24"/>
        <v>3.85</v>
      </c>
      <c r="I812" s="203">
        <v>3.85</v>
      </c>
      <c r="J812" s="204"/>
      <c r="K812" s="184">
        <v>100</v>
      </c>
      <c r="L812" s="184">
        <f t="shared" si="25"/>
        <v>385</v>
      </c>
      <c r="M812" s="199"/>
    </row>
    <row r="813" s="183" customFormat="1" ht="30" customHeight="1" spans="1:13">
      <c r="A813" s="184">
        <v>808</v>
      </c>
      <c r="B813" s="184" t="s">
        <v>3878</v>
      </c>
      <c r="C813" s="184" t="s">
        <v>3096</v>
      </c>
      <c r="D813" s="184" t="s">
        <v>3789</v>
      </c>
      <c r="E813" s="184" t="s">
        <v>161</v>
      </c>
      <c r="F813" s="184" t="s">
        <v>3878</v>
      </c>
      <c r="G813" s="184" t="s">
        <v>22</v>
      </c>
      <c r="H813" s="191">
        <f t="shared" si="24"/>
        <v>1.68</v>
      </c>
      <c r="I813" s="203">
        <v>1.68</v>
      </c>
      <c r="J813" s="204"/>
      <c r="K813" s="184">
        <v>100</v>
      </c>
      <c r="L813" s="184">
        <f t="shared" si="25"/>
        <v>168</v>
      </c>
      <c r="M813" s="199"/>
    </row>
    <row r="814" s="183" customFormat="1" ht="30" customHeight="1" spans="1:13">
      <c r="A814" s="184">
        <v>809</v>
      </c>
      <c r="B814" s="184" t="s">
        <v>3879</v>
      </c>
      <c r="C814" s="184" t="s">
        <v>3096</v>
      </c>
      <c r="D814" s="184" t="s">
        <v>3789</v>
      </c>
      <c r="E814" s="184" t="s">
        <v>161</v>
      </c>
      <c r="F814" s="184" t="s">
        <v>3879</v>
      </c>
      <c r="G814" s="184" t="s">
        <v>22</v>
      </c>
      <c r="H814" s="191">
        <f t="shared" si="24"/>
        <v>1.5</v>
      </c>
      <c r="I814" s="203">
        <v>1.5</v>
      </c>
      <c r="J814" s="204"/>
      <c r="K814" s="184">
        <v>100</v>
      </c>
      <c r="L814" s="184">
        <f t="shared" si="25"/>
        <v>150</v>
      </c>
      <c r="M814" s="199"/>
    </row>
    <row r="815" s="183" customFormat="1" ht="30" customHeight="1" spans="1:13">
      <c r="A815" s="184">
        <v>810</v>
      </c>
      <c r="B815" s="184" t="s">
        <v>3880</v>
      </c>
      <c r="C815" s="184" t="s">
        <v>3096</v>
      </c>
      <c r="D815" s="184" t="s">
        <v>3789</v>
      </c>
      <c r="E815" s="184" t="s">
        <v>161</v>
      </c>
      <c r="F815" s="184" t="s">
        <v>3880</v>
      </c>
      <c r="G815" s="184" t="s">
        <v>22</v>
      </c>
      <c r="H815" s="191">
        <f t="shared" si="24"/>
        <v>2.32</v>
      </c>
      <c r="I815" s="203">
        <v>2.32</v>
      </c>
      <c r="J815" s="204"/>
      <c r="K815" s="184">
        <v>100</v>
      </c>
      <c r="L815" s="184">
        <f t="shared" si="25"/>
        <v>232</v>
      </c>
      <c r="M815" s="199"/>
    </row>
    <row r="816" s="183" customFormat="1" ht="30" customHeight="1" spans="1:13">
      <c r="A816" s="184">
        <v>811</v>
      </c>
      <c r="B816" s="184" t="s">
        <v>3881</v>
      </c>
      <c r="C816" s="184" t="s">
        <v>3096</v>
      </c>
      <c r="D816" s="184" t="s">
        <v>3789</v>
      </c>
      <c r="E816" s="184" t="s">
        <v>161</v>
      </c>
      <c r="F816" s="184" t="s">
        <v>3881</v>
      </c>
      <c r="G816" s="184" t="s">
        <v>22</v>
      </c>
      <c r="H816" s="191">
        <f t="shared" si="24"/>
        <v>2.26</v>
      </c>
      <c r="I816" s="203">
        <v>2.26</v>
      </c>
      <c r="J816" s="204"/>
      <c r="K816" s="184">
        <v>100</v>
      </c>
      <c r="L816" s="184">
        <f t="shared" si="25"/>
        <v>226</v>
      </c>
      <c r="M816" s="199"/>
    </row>
    <row r="817" s="183" customFormat="1" ht="30" customHeight="1" spans="1:13">
      <c r="A817" s="184">
        <v>812</v>
      </c>
      <c r="B817" s="184" t="s">
        <v>3882</v>
      </c>
      <c r="C817" s="184" t="s">
        <v>3096</v>
      </c>
      <c r="D817" s="184" t="s">
        <v>3789</v>
      </c>
      <c r="E817" s="184" t="s">
        <v>161</v>
      </c>
      <c r="F817" s="184" t="s">
        <v>3882</v>
      </c>
      <c r="G817" s="184" t="s">
        <v>22</v>
      </c>
      <c r="H817" s="191">
        <f t="shared" si="24"/>
        <v>2.25</v>
      </c>
      <c r="I817" s="203">
        <v>2.25</v>
      </c>
      <c r="J817" s="204"/>
      <c r="K817" s="184">
        <v>100</v>
      </c>
      <c r="L817" s="184">
        <f t="shared" si="25"/>
        <v>225</v>
      </c>
      <c r="M817" s="199"/>
    </row>
    <row r="818" s="183" customFormat="1" ht="30" customHeight="1" spans="1:13">
      <c r="A818" s="184">
        <v>813</v>
      </c>
      <c r="B818" s="184" t="s">
        <v>3883</v>
      </c>
      <c r="C818" s="184" t="s">
        <v>3096</v>
      </c>
      <c r="D818" s="184" t="s">
        <v>3789</v>
      </c>
      <c r="E818" s="184" t="s">
        <v>161</v>
      </c>
      <c r="F818" s="184" t="s">
        <v>3883</v>
      </c>
      <c r="G818" s="184" t="s">
        <v>22</v>
      </c>
      <c r="H818" s="191">
        <f t="shared" si="24"/>
        <v>1.1</v>
      </c>
      <c r="I818" s="203">
        <v>1.1</v>
      </c>
      <c r="J818" s="204"/>
      <c r="K818" s="184">
        <v>100</v>
      </c>
      <c r="L818" s="184">
        <f t="shared" si="25"/>
        <v>110</v>
      </c>
      <c r="M818" s="199"/>
    </row>
    <row r="819" s="183" customFormat="1" ht="30" customHeight="1" spans="1:13">
      <c r="A819" s="184">
        <v>814</v>
      </c>
      <c r="B819" s="184" t="s">
        <v>3884</v>
      </c>
      <c r="C819" s="184" t="s">
        <v>3096</v>
      </c>
      <c r="D819" s="184" t="s">
        <v>3789</v>
      </c>
      <c r="E819" s="184" t="s">
        <v>161</v>
      </c>
      <c r="F819" s="184" t="s">
        <v>3884</v>
      </c>
      <c r="G819" s="184" t="s">
        <v>22</v>
      </c>
      <c r="H819" s="191">
        <f t="shared" si="24"/>
        <v>3.13</v>
      </c>
      <c r="I819" s="203">
        <v>3.13</v>
      </c>
      <c r="J819" s="204"/>
      <c r="K819" s="184">
        <v>100</v>
      </c>
      <c r="L819" s="184">
        <f t="shared" si="25"/>
        <v>313</v>
      </c>
      <c r="M819" s="199"/>
    </row>
    <row r="820" s="183" customFormat="1" ht="30" customHeight="1" spans="1:13">
      <c r="A820" s="184">
        <v>815</v>
      </c>
      <c r="B820" s="184" t="s">
        <v>3885</v>
      </c>
      <c r="C820" s="184" t="s">
        <v>3096</v>
      </c>
      <c r="D820" s="184" t="s">
        <v>3789</v>
      </c>
      <c r="E820" s="184" t="s">
        <v>161</v>
      </c>
      <c r="F820" s="184" t="s">
        <v>3885</v>
      </c>
      <c r="G820" s="184" t="s">
        <v>22</v>
      </c>
      <c r="H820" s="191">
        <f t="shared" si="24"/>
        <v>3.17</v>
      </c>
      <c r="I820" s="203">
        <v>3.17</v>
      </c>
      <c r="J820" s="204"/>
      <c r="K820" s="184">
        <v>100</v>
      </c>
      <c r="L820" s="184">
        <f t="shared" si="25"/>
        <v>317</v>
      </c>
      <c r="M820" s="199"/>
    </row>
    <row r="821" s="183" customFormat="1" ht="30" customHeight="1" spans="1:13">
      <c r="A821" s="184">
        <v>816</v>
      </c>
      <c r="B821" s="184" t="s">
        <v>3886</v>
      </c>
      <c r="C821" s="184" t="s">
        <v>3096</v>
      </c>
      <c r="D821" s="184" t="s">
        <v>3789</v>
      </c>
      <c r="E821" s="184" t="s">
        <v>161</v>
      </c>
      <c r="F821" s="184" t="s">
        <v>3886</v>
      </c>
      <c r="G821" s="184" t="s">
        <v>22</v>
      </c>
      <c r="H821" s="191">
        <f t="shared" si="24"/>
        <v>0.5</v>
      </c>
      <c r="I821" s="203">
        <v>0.5</v>
      </c>
      <c r="J821" s="204"/>
      <c r="K821" s="184">
        <v>100</v>
      </c>
      <c r="L821" s="184">
        <f t="shared" si="25"/>
        <v>50</v>
      </c>
      <c r="M821" s="199"/>
    </row>
    <row r="822" s="183" customFormat="1" ht="30" customHeight="1" spans="1:13">
      <c r="A822" s="184">
        <v>817</v>
      </c>
      <c r="B822" s="184" t="s">
        <v>3887</v>
      </c>
      <c r="C822" s="184" t="s">
        <v>3096</v>
      </c>
      <c r="D822" s="184" t="s">
        <v>3789</v>
      </c>
      <c r="E822" s="184" t="s">
        <v>161</v>
      </c>
      <c r="F822" s="184" t="s">
        <v>3887</v>
      </c>
      <c r="G822" s="184" t="s">
        <v>22</v>
      </c>
      <c r="H822" s="191">
        <f t="shared" si="24"/>
        <v>2.12</v>
      </c>
      <c r="I822" s="203">
        <v>2.12</v>
      </c>
      <c r="J822" s="204"/>
      <c r="K822" s="184">
        <v>100</v>
      </c>
      <c r="L822" s="184">
        <f t="shared" si="25"/>
        <v>212</v>
      </c>
      <c r="M822" s="199"/>
    </row>
    <row r="823" s="183" customFormat="1" ht="30" customHeight="1" spans="1:13">
      <c r="A823" s="184">
        <v>818</v>
      </c>
      <c r="B823" s="184" t="s">
        <v>3888</v>
      </c>
      <c r="C823" s="184" t="s">
        <v>3096</v>
      </c>
      <c r="D823" s="184" t="s">
        <v>3789</v>
      </c>
      <c r="E823" s="184" t="s">
        <v>161</v>
      </c>
      <c r="F823" s="184" t="s">
        <v>3888</v>
      </c>
      <c r="G823" s="184" t="s">
        <v>22</v>
      </c>
      <c r="H823" s="191">
        <f t="shared" si="24"/>
        <v>1.09</v>
      </c>
      <c r="I823" s="203">
        <v>1.09</v>
      </c>
      <c r="J823" s="204"/>
      <c r="K823" s="184">
        <v>100</v>
      </c>
      <c r="L823" s="184">
        <f t="shared" si="25"/>
        <v>109</v>
      </c>
      <c r="M823" s="199"/>
    </row>
    <row r="824" s="183" customFormat="1" ht="30" customHeight="1" spans="1:13">
      <c r="A824" s="184">
        <v>819</v>
      </c>
      <c r="B824" s="184" t="s">
        <v>3889</v>
      </c>
      <c r="C824" s="184" t="s">
        <v>3096</v>
      </c>
      <c r="D824" s="184" t="s">
        <v>3789</v>
      </c>
      <c r="E824" s="184" t="s">
        <v>161</v>
      </c>
      <c r="F824" s="184" t="s">
        <v>3889</v>
      </c>
      <c r="G824" s="184" t="s">
        <v>22</v>
      </c>
      <c r="H824" s="191">
        <f t="shared" si="24"/>
        <v>5.39</v>
      </c>
      <c r="I824" s="203">
        <v>5.39</v>
      </c>
      <c r="J824" s="204"/>
      <c r="K824" s="184">
        <v>100</v>
      </c>
      <c r="L824" s="184">
        <f t="shared" si="25"/>
        <v>539</v>
      </c>
      <c r="M824" s="199"/>
    </row>
    <row r="825" s="183" customFormat="1" ht="30" customHeight="1" spans="1:13">
      <c r="A825" s="184">
        <v>820</v>
      </c>
      <c r="B825" s="184" t="s">
        <v>3890</v>
      </c>
      <c r="C825" s="184" t="s">
        <v>3096</v>
      </c>
      <c r="D825" s="184" t="s">
        <v>3789</v>
      </c>
      <c r="E825" s="184" t="s">
        <v>161</v>
      </c>
      <c r="F825" s="184" t="s">
        <v>3890</v>
      </c>
      <c r="G825" s="184" t="s">
        <v>22</v>
      </c>
      <c r="H825" s="191">
        <f t="shared" si="24"/>
        <v>2.31</v>
      </c>
      <c r="I825" s="203">
        <v>2.31</v>
      </c>
      <c r="J825" s="204"/>
      <c r="K825" s="184">
        <v>100</v>
      </c>
      <c r="L825" s="184">
        <f t="shared" si="25"/>
        <v>231</v>
      </c>
      <c r="M825" s="199"/>
    </row>
    <row r="826" s="183" customFormat="1" ht="30" customHeight="1" spans="1:13">
      <c r="A826" s="184">
        <v>821</v>
      </c>
      <c r="B826" s="184" t="s">
        <v>3891</v>
      </c>
      <c r="C826" s="184" t="s">
        <v>3096</v>
      </c>
      <c r="D826" s="184" t="s">
        <v>3789</v>
      </c>
      <c r="E826" s="184" t="s">
        <v>161</v>
      </c>
      <c r="F826" s="184" t="s">
        <v>3891</v>
      </c>
      <c r="G826" s="184" t="s">
        <v>22</v>
      </c>
      <c r="H826" s="191">
        <f t="shared" si="24"/>
        <v>2.49</v>
      </c>
      <c r="I826" s="203">
        <v>2.49</v>
      </c>
      <c r="J826" s="204"/>
      <c r="K826" s="184">
        <v>100</v>
      </c>
      <c r="L826" s="184">
        <f t="shared" si="25"/>
        <v>249</v>
      </c>
      <c r="M826" s="199"/>
    </row>
    <row r="827" s="183" customFormat="1" ht="30" customHeight="1" spans="1:13">
      <c r="A827" s="184">
        <v>822</v>
      </c>
      <c r="B827" s="184" t="s">
        <v>3892</v>
      </c>
      <c r="C827" s="184" t="s">
        <v>3096</v>
      </c>
      <c r="D827" s="184" t="s">
        <v>3789</v>
      </c>
      <c r="E827" s="184" t="s">
        <v>161</v>
      </c>
      <c r="F827" s="184" t="s">
        <v>3892</v>
      </c>
      <c r="G827" s="184" t="s">
        <v>22</v>
      </c>
      <c r="H827" s="191">
        <f t="shared" si="24"/>
        <v>2.58</v>
      </c>
      <c r="I827" s="203">
        <v>2.58</v>
      </c>
      <c r="J827" s="204"/>
      <c r="K827" s="184">
        <v>100</v>
      </c>
      <c r="L827" s="184">
        <f t="shared" si="25"/>
        <v>258</v>
      </c>
      <c r="M827" s="199"/>
    </row>
    <row r="828" s="183" customFormat="1" ht="30" customHeight="1" spans="1:13">
      <c r="A828" s="184">
        <v>823</v>
      </c>
      <c r="B828" s="184" t="s">
        <v>3893</v>
      </c>
      <c r="C828" s="184" t="s">
        <v>3096</v>
      </c>
      <c r="D828" s="184" t="s">
        <v>3789</v>
      </c>
      <c r="E828" s="184" t="s">
        <v>161</v>
      </c>
      <c r="F828" s="184" t="s">
        <v>3893</v>
      </c>
      <c r="G828" s="184" t="s">
        <v>22</v>
      </c>
      <c r="H828" s="191">
        <f t="shared" si="24"/>
        <v>1.94</v>
      </c>
      <c r="I828" s="203">
        <v>1.94</v>
      </c>
      <c r="J828" s="204"/>
      <c r="K828" s="184">
        <v>100</v>
      </c>
      <c r="L828" s="184">
        <f t="shared" si="25"/>
        <v>194</v>
      </c>
      <c r="M828" s="199"/>
    </row>
    <row r="829" s="183" customFormat="1" ht="30" customHeight="1" spans="1:13">
      <c r="A829" s="184">
        <v>824</v>
      </c>
      <c r="B829" s="184" t="s">
        <v>3894</v>
      </c>
      <c r="C829" s="184" t="s">
        <v>3096</v>
      </c>
      <c r="D829" s="184" t="s">
        <v>3789</v>
      </c>
      <c r="E829" s="184" t="s">
        <v>161</v>
      </c>
      <c r="F829" s="184" t="s">
        <v>3894</v>
      </c>
      <c r="G829" s="184" t="s">
        <v>22</v>
      </c>
      <c r="H829" s="191">
        <f t="shared" si="24"/>
        <v>1.17</v>
      </c>
      <c r="I829" s="203">
        <v>1.17</v>
      </c>
      <c r="J829" s="204"/>
      <c r="K829" s="184">
        <v>100</v>
      </c>
      <c r="L829" s="184">
        <f t="shared" si="25"/>
        <v>117</v>
      </c>
      <c r="M829" s="199"/>
    </row>
    <row r="830" s="183" customFormat="1" ht="30" customHeight="1" spans="1:13">
      <c r="A830" s="184">
        <v>825</v>
      </c>
      <c r="B830" s="184" t="s">
        <v>3895</v>
      </c>
      <c r="C830" s="184" t="s">
        <v>3096</v>
      </c>
      <c r="D830" s="184" t="s">
        <v>3789</v>
      </c>
      <c r="E830" s="184" t="s">
        <v>161</v>
      </c>
      <c r="F830" s="184" t="s">
        <v>3895</v>
      </c>
      <c r="G830" s="184" t="s">
        <v>22</v>
      </c>
      <c r="H830" s="191">
        <f t="shared" si="24"/>
        <v>0.61</v>
      </c>
      <c r="I830" s="203">
        <v>0.61</v>
      </c>
      <c r="J830" s="204"/>
      <c r="K830" s="184">
        <v>100</v>
      </c>
      <c r="L830" s="184">
        <f t="shared" si="25"/>
        <v>61</v>
      </c>
      <c r="M830" s="199"/>
    </row>
    <row r="831" s="183" customFormat="1" ht="30" customHeight="1" spans="1:13">
      <c r="A831" s="184">
        <v>826</v>
      </c>
      <c r="B831" s="184" t="s">
        <v>3896</v>
      </c>
      <c r="C831" s="184" t="s">
        <v>3096</v>
      </c>
      <c r="D831" s="184" t="s">
        <v>3789</v>
      </c>
      <c r="E831" s="184" t="s">
        <v>161</v>
      </c>
      <c r="F831" s="184" t="s">
        <v>3896</v>
      </c>
      <c r="G831" s="184" t="s">
        <v>22</v>
      </c>
      <c r="H831" s="191">
        <f t="shared" si="24"/>
        <v>3.26</v>
      </c>
      <c r="I831" s="203">
        <v>3.26</v>
      </c>
      <c r="J831" s="204"/>
      <c r="K831" s="184">
        <v>100</v>
      </c>
      <c r="L831" s="184">
        <f t="shared" si="25"/>
        <v>326</v>
      </c>
      <c r="M831" s="199"/>
    </row>
    <row r="832" s="183" customFormat="1" ht="30" customHeight="1" spans="1:13">
      <c r="A832" s="184">
        <v>827</v>
      </c>
      <c r="B832" s="184" t="s">
        <v>830</v>
      </c>
      <c r="C832" s="184" t="s">
        <v>3096</v>
      </c>
      <c r="D832" s="184" t="s">
        <v>3789</v>
      </c>
      <c r="E832" s="184" t="s">
        <v>463</v>
      </c>
      <c r="F832" s="184" t="s">
        <v>830</v>
      </c>
      <c r="G832" s="184" t="s">
        <v>22</v>
      </c>
      <c r="H832" s="191">
        <f t="shared" si="24"/>
        <v>0.92</v>
      </c>
      <c r="I832" s="203">
        <v>0.92</v>
      </c>
      <c r="J832" s="204"/>
      <c r="K832" s="184">
        <v>100</v>
      </c>
      <c r="L832" s="184">
        <f t="shared" si="25"/>
        <v>92</v>
      </c>
      <c r="M832" s="199"/>
    </row>
    <row r="833" s="183" customFormat="1" ht="30" customHeight="1" spans="1:13">
      <c r="A833" s="184">
        <v>828</v>
      </c>
      <c r="B833" s="184" t="s">
        <v>3897</v>
      </c>
      <c r="C833" s="184" t="s">
        <v>3096</v>
      </c>
      <c r="D833" s="184" t="s">
        <v>3789</v>
      </c>
      <c r="E833" s="184" t="s">
        <v>463</v>
      </c>
      <c r="F833" s="184" t="s">
        <v>3897</v>
      </c>
      <c r="G833" s="184" t="s">
        <v>22</v>
      </c>
      <c r="H833" s="191">
        <f t="shared" si="24"/>
        <v>1.34</v>
      </c>
      <c r="I833" s="203">
        <v>1.34</v>
      </c>
      <c r="J833" s="204"/>
      <c r="K833" s="184">
        <v>100</v>
      </c>
      <c r="L833" s="184">
        <f t="shared" si="25"/>
        <v>134</v>
      </c>
      <c r="M833" s="199"/>
    </row>
    <row r="834" s="183" customFormat="1" ht="30" customHeight="1" spans="1:13">
      <c r="A834" s="184">
        <v>829</v>
      </c>
      <c r="B834" s="184" t="s">
        <v>3898</v>
      </c>
      <c r="C834" s="184" t="s">
        <v>3096</v>
      </c>
      <c r="D834" s="184" t="s">
        <v>3789</v>
      </c>
      <c r="E834" s="184" t="s">
        <v>463</v>
      </c>
      <c r="F834" s="184" t="s">
        <v>3898</v>
      </c>
      <c r="G834" s="184" t="s">
        <v>22</v>
      </c>
      <c r="H834" s="191">
        <f t="shared" si="24"/>
        <v>0.92</v>
      </c>
      <c r="I834" s="203">
        <v>0.92</v>
      </c>
      <c r="J834" s="204"/>
      <c r="K834" s="184">
        <v>100</v>
      </c>
      <c r="L834" s="184">
        <f t="shared" si="25"/>
        <v>92</v>
      </c>
      <c r="M834" s="199"/>
    </row>
    <row r="835" s="183" customFormat="1" ht="30" customHeight="1" spans="1:13">
      <c r="A835" s="184">
        <v>830</v>
      </c>
      <c r="B835" s="184" t="s">
        <v>3899</v>
      </c>
      <c r="C835" s="184" t="s">
        <v>3096</v>
      </c>
      <c r="D835" s="184" t="s">
        <v>3789</v>
      </c>
      <c r="E835" s="184" t="s">
        <v>463</v>
      </c>
      <c r="F835" s="184" t="s">
        <v>3899</v>
      </c>
      <c r="G835" s="184" t="s">
        <v>22</v>
      </c>
      <c r="H835" s="191">
        <f t="shared" si="24"/>
        <v>0.92</v>
      </c>
      <c r="I835" s="203">
        <v>0.92</v>
      </c>
      <c r="J835" s="204"/>
      <c r="K835" s="184">
        <v>100</v>
      </c>
      <c r="L835" s="184">
        <f t="shared" si="25"/>
        <v>92</v>
      </c>
      <c r="M835" s="199"/>
    </row>
    <row r="836" s="183" customFormat="1" ht="30" customHeight="1" spans="1:13">
      <c r="A836" s="184">
        <v>831</v>
      </c>
      <c r="B836" s="184" t="s">
        <v>786</v>
      </c>
      <c r="C836" s="184" t="s">
        <v>3096</v>
      </c>
      <c r="D836" s="184" t="s">
        <v>3789</v>
      </c>
      <c r="E836" s="184" t="s">
        <v>463</v>
      </c>
      <c r="F836" s="184" t="s">
        <v>786</v>
      </c>
      <c r="G836" s="184" t="s">
        <v>22</v>
      </c>
      <c r="H836" s="191">
        <f t="shared" si="24"/>
        <v>1.15</v>
      </c>
      <c r="I836" s="203">
        <v>1.15</v>
      </c>
      <c r="J836" s="204"/>
      <c r="K836" s="184">
        <v>100</v>
      </c>
      <c r="L836" s="184">
        <f t="shared" si="25"/>
        <v>115</v>
      </c>
      <c r="M836" s="199"/>
    </row>
    <row r="837" s="183" customFormat="1" ht="30" customHeight="1" spans="1:13">
      <c r="A837" s="184">
        <v>832</v>
      </c>
      <c r="B837" s="184" t="s">
        <v>3900</v>
      </c>
      <c r="C837" s="184" t="s">
        <v>3096</v>
      </c>
      <c r="D837" s="184" t="s">
        <v>3789</v>
      </c>
      <c r="E837" s="184" t="s">
        <v>463</v>
      </c>
      <c r="F837" s="184" t="s">
        <v>3900</v>
      </c>
      <c r="G837" s="184" t="s">
        <v>22</v>
      </c>
      <c r="H837" s="191">
        <f t="shared" si="24"/>
        <v>0.92</v>
      </c>
      <c r="I837" s="203">
        <v>0.92</v>
      </c>
      <c r="J837" s="204"/>
      <c r="K837" s="184">
        <v>100</v>
      </c>
      <c r="L837" s="184">
        <f t="shared" si="25"/>
        <v>92</v>
      </c>
      <c r="M837" s="199"/>
    </row>
    <row r="838" s="183" customFormat="1" ht="30" customHeight="1" spans="1:13">
      <c r="A838" s="184">
        <v>833</v>
      </c>
      <c r="B838" s="184" t="s">
        <v>3901</v>
      </c>
      <c r="C838" s="184" t="s">
        <v>3096</v>
      </c>
      <c r="D838" s="184" t="s">
        <v>3789</v>
      </c>
      <c r="E838" s="184" t="s">
        <v>463</v>
      </c>
      <c r="F838" s="184" t="s">
        <v>3901</v>
      </c>
      <c r="G838" s="184" t="s">
        <v>22</v>
      </c>
      <c r="H838" s="191">
        <f t="shared" ref="H838:H901" si="26">I838+J838</f>
        <v>1.38</v>
      </c>
      <c r="I838" s="203">
        <v>1.38</v>
      </c>
      <c r="J838" s="204"/>
      <c r="K838" s="184">
        <v>100</v>
      </c>
      <c r="L838" s="184">
        <f t="shared" ref="L838:L901" si="27">H838*K838</f>
        <v>138</v>
      </c>
      <c r="M838" s="199"/>
    </row>
    <row r="839" s="183" customFormat="1" ht="30" customHeight="1" spans="1:13">
      <c r="A839" s="184">
        <v>834</v>
      </c>
      <c r="B839" s="184" t="s">
        <v>3902</v>
      </c>
      <c r="C839" s="184" t="s">
        <v>3096</v>
      </c>
      <c r="D839" s="184" t="s">
        <v>3789</v>
      </c>
      <c r="E839" s="184" t="s">
        <v>463</v>
      </c>
      <c r="F839" s="184" t="s">
        <v>3902</v>
      </c>
      <c r="G839" s="184" t="s">
        <v>22</v>
      </c>
      <c r="H839" s="191">
        <f t="shared" si="26"/>
        <v>1.38</v>
      </c>
      <c r="I839" s="203">
        <v>1.38</v>
      </c>
      <c r="J839" s="204"/>
      <c r="K839" s="184">
        <v>100</v>
      </c>
      <c r="L839" s="184">
        <f t="shared" si="27"/>
        <v>138</v>
      </c>
      <c r="M839" s="199"/>
    </row>
    <row r="840" s="183" customFormat="1" ht="30" customHeight="1" spans="1:13">
      <c r="A840" s="184">
        <v>835</v>
      </c>
      <c r="B840" s="184" t="s">
        <v>3903</v>
      </c>
      <c r="C840" s="184" t="s">
        <v>3096</v>
      </c>
      <c r="D840" s="184" t="s">
        <v>3789</v>
      </c>
      <c r="E840" s="184" t="s">
        <v>463</v>
      </c>
      <c r="F840" s="184" t="s">
        <v>3903</v>
      </c>
      <c r="G840" s="184" t="s">
        <v>22</v>
      </c>
      <c r="H840" s="191">
        <f t="shared" si="26"/>
        <v>1.15</v>
      </c>
      <c r="I840" s="203">
        <v>1.15</v>
      </c>
      <c r="J840" s="204"/>
      <c r="K840" s="184">
        <v>100</v>
      </c>
      <c r="L840" s="184">
        <f t="shared" si="27"/>
        <v>115</v>
      </c>
      <c r="M840" s="199"/>
    </row>
    <row r="841" s="183" customFormat="1" ht="30" customHeight="1" spans="1:13">
      <c r="A841" s="184">
        <v>836</v>
      </c>
      <c r="B841" s="184" t="s">
        <v>3904</v>
      </c>
      <c r="C841" s="184" t="s">
        <v>3096</v>
      </c>
      <c r="D841" s="184" t="s">
        <v>3789</v>
      </c>
      <c r="E841" s="184" t="s">
        <v>463</v>
      </c>
      <c r="F841" s="184" t="s">
        <v>3904</v>
      </c>
      <c r="G841" s="184" t="s">
        <v>22</v>
      </c>
      <c r="H841" s="191">
        <f t="shared" si="26"/>
        <v>1.15</v>
      </c>
      <c r="I841" s="203">
        <v>1.15</v>
      </c>
      <c r="J841" s="204"/>
      <c r="K841" s="184">
        <v>100</v>
      </c>
      <c r="L841" s="184">
        <f t="shared" si="27"/>
        <v>115</v>
      </c>
      <c r="M841" s="199"/>
    </row>
    <row r="842" s="183" customFormat="1" ht="30" customHeight="1" spans="1:13">
      <c r="A842" s="184">
        <v>837</v>
      </c>
      <c r="B842" s="184" t="s">
        <v>3905</v>
      </c>
      <c r="C842" s="184" t="s">
        <v>3096</v>
      </c>
      <c r="D842" s="184" t="s">
        <v>3789</v>
      </c>
      <c r="E842" s="184" t="s">
        <v>463</v>
      </c>
      <c r="F842" s="184" t="s">
        <v>3905</v>
      </c>
      <c r="G842" s="184" t="s">
        <v>22</v>
      </c>
      <c r="H842" s="191">
        <f t="shared" si="26"/>
        <v>0.92</v>
      </c>
      <c r="I842" s="203">
        <v>0.92</v>
      </c>
      <c r="J842" s="204"/>
      <c r="K842" s="184">
        <v>100</v>
      </c>
      <c r="L842" s="184">
        <f t="shared" si="27"/>
        <v>92</v>
      </c>
      <c r="M842" s="199"/>
    </row>
    <row r="843" s="183" customFormat="1" ht="30" customHeight="1" spans="1:13">
      <c r="A843" s="184">
        <v>838</v>
      </c>
      <c r="B843" s="184" t="s">
        <v>3906</v>
      </c>
      <c r="C843" s="184" t="s">
        <v>3096</v>
      </c>
      <c r="D843" s="184" t="s">
        <v>3789</v>
      </c>
      <c r="E843" s="184" t="s">
        <v>463</v>
      </c>
      <c r="F843" s="184" t="s">
        <v>3906</v>
      </c>
      <c r="G843" s="184" t="s">
        <v>22</v>
      </c>
      <c r="H843" s="191">
        <f t="shared" si="26"/>
        <v>0.92</v>
      </c>
      <c r="I843" s="203">
        <v>0.92</v>
      </c>
      <c r="J843" s="204"/>
      <c r="K843" s="184">
        <v>100</v>
      </c>
      <c r="L843" s="184">
        <f t="shared" si="27"/>
        <v>92</v>
      </c>
      <c r="M843" s="199"/>
    </row>
    <row r="844" s="183" customFormat="1" ht="30" customHeight="1" spans="1:13">
      <c r="A844" s="184">
        <v>839</v>
      </c>
      <c r="B844" s="184" t="s">
        <v>3907</v>
      </c>
      <c r="C844" s="184" t="s">
        <v>3096</v>
      </c>
      <c r="D844" s="184" t="s">
        <v>3789</v>
      </c>
      <c r="E844" s="184" t="s">
        <v>463</v>
      </c>
      <c r="F844" s="184" t="s">
        <v>3907</v>
      </c>
      <c r="G844" s="184" t="s">
        <v>22</v>
      </c>
      <c r="H844" s="191">
        <f t="shared" si="26"/>
        <v>0.92</v>
      </c>
      <c r="I844" s="203">
        <v>0.92</v>
      </c>
      <c r="J844" s="204"/>
      <c r="K844" s="184">
        <v>100</v>
      </c>
      <c r="L844" s="184">
        <f t="shared" si="27"/>
        <v>92</v>
      </c>
      <c r="M844" s="199"/>
    </row>
    <row r="845" s="183" customFormat="1" ht="30" customHeight="1" spans="1:13">
      <c r="A845" s="184">
        <v>840</v>
      </c>
      <c r="B845" s="184" t="s">
        <v>3908</v>
      </c>
      <c r="C845" s="184" t="s">
        <v>3096</v>
      </c>
      <c r="D845" s="184" t="s">
        <v>3789</v>
      </c>
      <c r="E845" s="184" t="s">
        <v>463</v>
      </c>
      <c r="F845" s="184" t="s">
        <v>3908</v>
      </c>
      <c r="G845" s="184" t="s">
        <v>22</v>
      </c>
      <c r="H845" s="191">
        <f t="shared" si="26"/>
        <v>0.92</v>
      </c>
      <c r="I845" s="203">
        <v>0.92</v>
      </c>
      <c r="J845" s="204"/>
      <c r="K845" s="184">
        <v>100</v>
      </c>
      <c r="L845" s="184">
        <f t="shared" si="27"/>
        <v>92</v>
      </c>
      <c r="M845" s="199"/>
    </row>
    <row r="846" s="183" customFormat="1" ht="30" customHeight="1" spans="1:13">
      <c r="A846" s="184">
        <v>841</v>
      </c>
      <c r="B846" s="184" t="s">
        <v>3909</v>
      </c>
      <c r="C846" s="184" t="s">
        <v>3096</v>
      </c>
      <c r="D846" s="184" t="s">
        <v>3789</v>
      </c>
      <c r="E846" s="184" t="s">
        <v>463</v>
      </c>
      <c r="F846" s="184" t="s">
        <v>3909</v>
      </c>
      <c r="G846" s="184" t="s">
        <v>22</v>
      </c>
      <c r="H846" s="191">
        <f t="shared" si="26"/>
        <v>0.42</v>
      </c>
      <c r="I846" s="203">
        <v>0.42</v>
      </c>
      <c r="J846" s="204"/>
      <c r="K846" s="184">
        <v>100</v>
      </c>
      <c r="L846" s="184">
        <f t="shared" si="27"/>
        <v>42</v>
      </c>
      <c r="M846" s="199"/>
    </row>
    <row r="847" s="183" customFormat="1" ht="30" customHeight="1" spans="1:13">
      <c r="A847" s="184">
        <v>842</v>
      </c>
      <c r="B847" s="184" t="s">
        <v>3910</v>
      </c>
      <c r="C847" s="184" t="s">
        <v>3096</v>
      </c>
      <c r="D847" s="184" t="s">
        <v>3789</v>
      </c>
      <c r="E847" s="184" t="s">
        <v>463</v>
      </c>
      <c r="F847" s="184" t="s">
        <v>3910</v>
      </c>
      <c r="G847" s="184" t="s">
        <v>22</v>
      </c>
      <c r="H847" s="191">
        <f t="shared" si="26"/>
        <v>0.69</v>
      </c>
      <c r="I847" s="203">
        <v>0.69</v>
      </c>
      <c r="J847" s="204"/>
      <c r="K847" s="184">
        <v>100</v>
      </c>
      <c r="L847" s="184">
        <f t="shared" si="27"/>
        <v>69</v>
      </c>
      <c r="M847" s="199"/>
    </row>
    <row r="848" s="183" customFormat="1" ht="30" customHeight="1" spans="1:13">
      <c r="A848" s="184">
        <v>843</v>
      </c>
      <c r="B848" s="184" t="s">
        <v>3911</v>
      </c>
      <c r="C848" s="184" t="s">
        <v>3096</v>
      </c>
      <c r="D848" s="184" t="s">
        <v>3789</v>
      </c>
      <c r="E848" s="184" t="s">
        <v>463</v>
      </c>
      <c r="F848" s="184" t="s">
        <v>3911</v>
      </c>
      <c r="G848" s="184" t="s">
        <v>22</v>
      </c>
      <c r="H848" s="191">
        <f t="shared" si="26"/>
        <v>0.92</v>
      </c>
      <c r="I848" s="203">
        <v>0.92</v>
      </c>
      <c r="J848" s="204"/>
      <c r="K848" s="184">
        <v>100</v>
      </c>
      <c r="L848" s="184">
        <f t="shared" si="27"/>
        <v>92</v>
      </c>
      <c r="M848" s="199"/>
    </row>
    <row r="849" s="183" customFormat="1" ht="30" customHeight="1" spans="1:13">
      <c r="A849" s="184">
        <v>844</v>
      </c>
      <c r="B849" s="184" t="s">
        <v>3912</v>
      </c>
      <c r="C849" s="184" t="s">
        <v>3096</v>
      </c>
      <c r="D849" s="184" t="s">
        <v>3789</v>
      </c>
      <c r="E849" s="184" t="s">
        <v>463</v>
      </c>
      <c r="F849" s="184" t="s">
        <v>3912</v>
      </c>
      <c r="G849" s="184" t="s">
        <v>22</v>
      </c>
      <c r="H849" s="191">
        <f t="shared" si="26"/>
        <v>1.15</v>
      </c>
      <c r="I849" s="203">
        <v>1.15</v>
      </c>
      <c r="J849" s="204"/>
      <c r="K849" s="184">
        <v>100</v>
      </c>
      <c r="L849" s="184">
        <f t="shared" si="27"/>
        <v>115</v>
      </c>
      <c r="M849" s="199"/>
    </row>
    <row r="850" s="183" customFormat="1" ht="30" customHeight="1" spans="1:13">
      <c r="A850" s="184">
        <v>845</v>
      </c>
      <c r="B850" s="184" t="s">
        <v>3913</v>
      </c>
      <c r="C850" s="184" t="s">
        <v>3096</v>
      </c>
      <c r="D850" s="184" t="s">
        <v>3789</v>
      </c>
      <c r="E850" s="184" t="s">
        <v>463</v>
      </c>
      <c r="F850" s="184" t="s">
        <v>3913</v>
      </c>
      <c r="G850" s="184" t="s">
        <v>22</v>
      </c>
      <c r="H850" s="191">
        <f t="shared" si="26"/>
        <v>0.92</v>
      </c>
      <c r="I850" s="203">
        <v>0.92</v>
      </c>
      <c r="J850" s="204"/>
      <c r="K850" s="184">
        <v>100</v>
      </c>
      <c r="L850" s="184">
        <f t="shared" si="27"/>
        <v>92</v>
      </c>
      <c r="M850" s="199"/>
    </row>
    <row r="851" s="183" customFormat="1" ht="30" customHeight="1" spans="1:13">
      <c r="A851" s="184">
        <v>846</v>
      </c>
      <c r="B851" s="184" t="s">
        <v>3914</v>
      </c>
      <c r="C851" s="184" t="s">
        <v>3096</v>
      </c>
      <c r="D851" s="184" t="s">
        <v>3789</v>
      </c>
      <c r="E851" s="184" t="s">
        <v>463</v>
      </c>
      <c r="F851" s="184" t="s">
        <v>3914</v>
      </c>
      <c r="G851" s="184" t="s">
        <v>22</v>
      </c>
      <c r="H851" s="191">
        <f t="shared" si="26"/>
        <v>0.92</v>
      </c>
      <c r="I851" s="203">
        <v>0.92</v>
      </c>
      <c r="J851" s="204"/>
      <c r="K851" s="184">
        <v>100</v>
      </c>
      <c r="L851" s="184">
        <f t="shared" si="27"/>
        <v>92</v>
      </c>
      <c r="M851" s="199"/>
    </row>
    <row r="852" s="183" customFormat="1" ht="30" customHeight="1" spans="1:13">
      <c r="A852" s="184">
        <v>847</v>
      </c>
      <c r="B852" s="184" t="s">
        <v>3915</v>
      </c>
      <c r="C852" s="184" t="s">
        <v>3096</v>
      </c>
      <c r="D852" s="184" t="s">
        <v>3789</v>
      </c>
      <c r="E852" s="184" t="s">
        <v>463</v>
      </c>
      <c r="F852" s="184" t="s">
        <v>3915</v>
      </c>
      <c r="G852" s="184" t="s">
        <v>22</v>
      </c>
      <c r="H852" s="191">
        <f t="shared" si="26"/>
        <v>0.46</v>
      </c>
      <c r="I852" s="203">
        <v>0.46</v>
      </c>
      <c r="J852" s="204"/>
      <c r="K852" s="184">
        <v>100</v>
      </c>
      <c r="L852" s="184">
        <f t="shared" si="27"/>
        <v>46</v>
      </c>
      <c r="M852" s="199"/>
    </row>
    <row r="853" s="183" customFormat="1" ht="30" customHeight="1" spans="1:13">
      <c r="A853" s="184">
        <v>848</v>
      </c>
      <c r="B853" s="184" t="s">
        <v>3916</v>
      </c>
      <c r="C853" s="184" t="s">
        <v>3096</v>
      </c>
      <c r="D853" s="184" t="s">
        <v>3789</v>
      </c>
      <c r="E853" s="184" t="s">
        <v>463</v>
      </c>
      <c r="F853" s="184" t="s">
        <v>3916</v>
      </c>
      <c r="G853" s="184" t="s">
        <v>22</v>
      </c>
      <c r="H853" s="191">
        <f t="shared" si="26"/>
        <v>0.46</v>
      </c>
      <c r="I853" s="203">
        <v>0.46</v>
      </c>
      <c r="J853" s="204"/>
      <c r="K853" s="184">
        <v>100</v>
      </c>
      <c r="L853" s="184">
        <f t="shared" si="27"/>
        <v>46</v>
      </c>
      <c r="M853" s="199"/>
    </row>
    <row r="854" s="183" customFormat="1" ht="30" customHeight="1" spans="1:13">
      <c r="A854" s="184">
        <v>849</v>
      </c>
      <c r="B854" s="184" t="s">
        <v>3917</v>
      </c>
      <c r="C854" s="184" t="s">
        <v>3096</v>
      </c>
      <c r="D854" s="184" t="s">
        <v>3789</v>
      </c>
      <c r="E854" s="184" t="s">
        <v>463</v>
      </c>
      <c r="F854" s="184" t="s">
        <v>3917</v>
      </c>
      <c r="G854" s="184" t="s">
        <v>22</v>
      </c>
      <c r="H854" s="191">
        <f t="shared" si="26"/>
        <v>0.46</v>
      </c>
      <c r="I854" s="203">
        <v>0.46</v>
      </c>
      <c r="J854" s="204"/>
      <c r="K854" s="184">
        <v>100</v>
      </c>
      <c r="L854" s="184">
        <f t="shared" si="27"/>
        <v>46</v>
      </c>
      <c r="M854" s="199"/>
    </row>
    <row r="855" s="183" customFormat="1" ht="30" customHeight="1" spans="1:13">
      <c r="A855" s="184">
        <v>850</v>
      </c>
      <c r="B855" s="184" t="s">
        <v>3918</v>
      </c>
      <c r="C855" s="184" t="s">
        <v>3096</v>
      </c>
      <c r="D855" s="184" t="s">
        <v>3789</v>
      </c>
      <c r="E855" s="184" t="s">
        <v>463</v>
      </c>
      <c r="F855" s="184" t="s">
        <v>3918</v>
      </c>
      <c r="G855" s="184" t="s">
        <v>22</v>
      </c>
      <c r="H855" s="191">
        <f t="shared" si="26"/>
        <v>0.46</v>
      </c>
      <c r="I855" s="203">
        <v>0.46</v>
      </c>
      <c r="J855" s="204"/>
      <c r="K855" s="184">
        <v>100</v>
      </c>
      <c r="L855" s="184">
        <f t="shared" si="27"/>
        <v>46</v>
      </c>
      <c r="M855" s="199"/>
    </row>
    <row r="856" s="183" customFormat="1" ht="30" customHeight="1" spans="1:13">
      <c r="A856" s="184">
        <v>851</v>
      </c>
      <c r="B856" s="184" t="s">
        <v>3919</v>
      </c>
      <c r="C856" s="184" t="s">
        <v>3096</v>
      </c>
      <c r="D856" s="184" t="s">
        <v>3789</v>
      </c>
      <c r="E856" s="184" t="s">
        <v>463</v>
      </c>
      <c r="F856" s="184" t="s">
        <v>3919</v>
      </c>
      <c r="G856" s="184" t="s">
        <v>22</v>
      </c>
      <c r="H856" s="191">
        <f t="shared" si="26"/>
        <v>0.92</v>
      </c>
      <c r="I856" s="203">
        <v>0.92</v>
      </c>
      <c r="J856" s="204"/>
      <c r="K856" s="184">
        <v>100</v>
      </c>
      <c r="L856" s="184">
        <f t="shared" si="27"/>
        <v>92</v>
      </c>
      <c r="M856" s="199"/>
    </row>
    <row r="857" s="183" customFormat="1" ht="30" customHeight="1" spans="1:13">
      <c r="A857" s="184">
        <v>852</v>
      </c>
      <c r="B857" s="184" t="s">
        <v>3920</v>
      </c>
      <c r="C857" s="184" t="s">
        <v>3096</v>
      </c>
      <c r="D857" s="184" t="s">
        <v>3789</v>
      </c>
      <c r="E857" s="184" t="s">
        <v>463</v>
      </c>
      <c r="F857" s="184" t="s">
        <v>3920</v>
      </c>
      <c r="G857" s="184" t="s">
        <v>22</v>
      </c>
      <c r="H857" s="191">
        <f t="shared" si="26"/>
        <v>0.23</v>
      </c>
      <c r="I857" s="203">
        <v>0.23</v>
      </c>
      <c r="J857" s="204"/>
      <c r="K857" s="184">
        <v>100</v>
      </c>
      <c r="L857" s="184">
        <f t="shared" si="27"/>
        <v>23</v>
      </c>
      <c r="M857" s="199"/>
    </row>
    <row r="858" s="183" customFormat="1" ht="30" customHeight="1" spans="1:13">
      <c r="A858" s="184">
        <v>853</v>
      </c>
      <c r="B858" s="184" t="s">
        <v>3921</v>
      </c>
      <c r="C858" s="184" t="s">
        <v>3096</v>
      </c>
      <c r="D858" s="184" t="s">
        <v>3789</v>
      </c>
      <c r="E858" s="184" t="s">
        <v>463</v>
      </c>
      <c r="F858" s="184" t="s">
        <v>3921</v>
      </c>
      <c r="G858" s="184" t="s">
        <v>22</v>
      </c>
      <c r="H858" s="191">
        <f t="shared" si="26"/>
        <v>1.15</v>
      </c>
      <c r="I858" s="203">
        <v>1.15</v>
      </c>
      <c r="J858" s="204"/>
      <c r="K858" s="184">
        <v>100</v>
      </c>
      <c r="L858" s="184">
        <f t="shared" si="27"/>
        <v>115</v>
      </c>
      <c r="M858" s="199"/>
    </row>
    <row r="859" s="183" customFormat="1" ht="30" customHeight="1" spans="1:13">
      <c r="A859" s="184">
        <v>854</v>
      </c>
      <c r="B859" s="184" t="s">
        <v>3922</v>
      </c>
      <c r="C859" s="184" t="s">
        <v>3096</v>
      </c>
      <c r="D859" s="184" t="s">
        <v>3789</v>
      </c>
      <c r="E859" s="184" t="s">
        <v>463</v>
      </c>
      <c r="F859" s="184" t="s">
        <v>3922</v>
      </c>
      <c r="G859" s="184" t="s">
        <v>22</v>
      </c>
      <c r="H859" s="191">
        <f t="shared" si="26"/>
        <v>0.92</v>
      </c>
      <c r="I859" s="203">
        <v>0.92</v>
      </c>
      <c r="J859" s="204"/>
      <c r="K859" s="184">
        <v>100</v>
      </c>
      <c r="L859" s="184">
        <f t="shared" si="27"/>
        <v>92</v>
      </c>
      <c r="M859" s="199"/>
    </row>
    <row r="860" s="183" customFormat="1" ht="30" customHeight="1" spans="1:13">
      <c r="A860" s="184">
        <v>855</v>
      </c>
      <c r="B860" s="184" t="s">
        <v>3923</v>
      </c>
      <c r="C860" s="184" t="s">
        <v>3096</v>
      </c>
      <c r="D860" s="184" t="s">
        <v>3789</v>
      </c>
      <c r="E860" s="184" t="s">
        <v>463</v>
      </c>
      <c r="F860" s="184" t="s">
        <v>3923</v>
      </c>
      <c r="G860" s="184" t="s">
        <v>22</v>
      </c>
      <c r="H860" s="191">
        <f t="shared" si="26"/>
        <v>0.69</v>
      </c>
      <c r="I860" s="203">
        <v>0.69</v>
      </c>
      <c r="J860" s="204"/>
      <c r="K860" s="184">
        <v>100</v>
      </c>
      <c r="L860" s="184">
        <f t="shared" si="27"/>
        <v>69</v>
      </c>
      <c r="M860" s="199"/>
    </row>
    <row r="861" s="183" customFormat="1" ht="30" customHeight="1" spans="1:13">
      <c r="A861" s="184">
        <v>856</v>
      </c>
      <c r="B861" s="184" t="s">
        <v>3924</v>
      </c>
      <c r="C861" s="184" t="s">
        <v>3096</v>
      </c>
      <c r="D861" s="184" t="s">
        <v>3789</v>
      </c>
      <c r="E861" s="184" t="s">
        <v>463</v>
      </c>
      <c r="F861" s="184" t="s">
        <v>3924</v>
      </c>
      <c r="G861" s="184" t="s">
        <v>22</v>
      </c>
      <c r="H861" s="191">
        <f t="shared" si="26"/>
        <v>0.23</v>
      </c>
      <c r="I861" s="203">
        <v>0.23</v>
      </c>
      <c r="J861" s="204"/>
      <c r="K861" s="184">
        <v>100</v>
      </c>
      <c r="L861" s="184">
        <f t="shared" si="27"/>
        <v>23</v>
      </c>
      <c r="M861" s="199"/>
    </row>
    <row r="862" s="183" customFormat="1" ht="30" customHeight="1" spans="1:13">
      <c r="A862" s="184">
        <v>857</v>
      </c>
      <c r="B862" s="184" t="s">
        <v>3925</v>
      </c>
      <c r="C862" s="184" t="s">
        <v>3096</v>
      </c>
      <c r="D862" s="184" t="s">
        <v>3789</v>
      </c>
      <c r="E862" s="184" t="s">
        <v>463</v>
      </c>
      <c r="F862" s="184" t="s">
        <v>3925</v>
      </c>
      <c r="G862" s="184" t="s">
        <v>22</v>
      </c>
      <c r="H862" s="191">
        <f t="shared" si="26"/>
        <v>0.23</v>
      </c>
      <c r="I862" s="203">
        <v>0.23</v>
      </c>
      <c r="J862" s="204"/>
      <c r="K862" s="184">
        <v>100</v>
      </c>
      <c r="L862" s="184">
        <f t="shared" si="27"/>
        <v>23</v>
      </c>
      <c r="M862" s="199"/>
    </row>
    <row r="863" s="183" customFormat="1" ht="30" customHeight="1" spans="1:13">
      <c r="A863" s="184">
        <v>858</v>
      </c>
      <c r="B863" s="184" t="s">
        <v>3191</v>
      </c>
      <c r="C863" s="184" t="s">
        <v>3096</v>
      </c>
      <c r="D863" s="184" t="s">
        <v>3789</v>
      </c>
      <c r="E863" s="184" t="s">
        <v>463</v>
      </c>
      <c r="F863" s="184" t="s">
        <v>3191</v>
      </c>
      <c r="G863" s="184" t="s">
        <v>22</v>
      </c>
      <c r="H863" s="191">
        <f t="shared" si="26"/>
        <v>0.46</v>
      </c>
      <c r="I863" s="203">
        <v>0.46</v>
      </c>
      <c r="J863" s="204"/>
      <c r="K863" s="184">
        <v>100</v>
      </c>
      <c r="L863" s="184">
        <f t="shared" si="27"/>
        <v>46</v>
      </c>
      <c r="M863" s="199"/>
    </row>
    <row r="864" s="183" customFormat="1" ht="30" customHeight="1" spans="1:13">
      <c r="A864" s="184">
        <v>859</v>
      </c>
      <c r="B864" s="184" t="s">
        <v>3926</v>
      </c>
      <c r="C864" s="184" t="s">
        <v>3096</v>
      </c>
      <c r="D864" s="184" t="s">
        <v>3789</v>
      </c>
      <c r="E864" s="184" t="s">
        <v>463</v>
      </c>
      <c r="F864" s="184" t="s">
        <v>3926</v>
      </c>
      <c r="G864" s="184" t="s">
        <v>22</v>
      </c>
      <c r="H864" s="191">
        <f t="shared" si="26"/>
        <v>0.23</v>
      </c>
      <c r="I864" s="203">
        <v>0.23</v>
      </c>
      <c r="J864" s="204"/>
      <c r="K864" s="184">
        <v>100</v>
      </c>
      <c r="L864" s="184">
        <f t="shared" si="27"/>
        <v>23</v>
      </c>
      <c r="M864" s="199"/>
    </row>
    <row r="865" s="183" customFormat="1" ht="30" customHeight="1" spans="1:13">
      <c r="A865" s="184">
        <v>860</v>
      </c>
      <c r="B865" s="184" t="s">
        <v>3927</v>
      </c>
      <c r="C865" s="184" t="s">
        <v>3096</v>
      </c>
      <c r="D865" s="184" t="s">
        <v>3789</v>
      </c>
      <c r="E865" s="184" t="s">
        <v>463</v>
      </c>
      <c r="F865" s="184" t="s">
        <v>3927</v>
      </c>
      <c r="G865" s="184" t="s">
        <v>22</v>
      </c>
      <c r="H865" s="191">
        <f t="shared" si="26"/>
        <v>0.69</v>
      </c>
      <c r="I865" s="203">
        <v>0.69</v>
      </c>
      <c r="J865" s="204"/>
      <c r="K865" s="184">
        <v>100</v>
      </c>
      <c r="L865" s="184">
        <f t="shared" si="27"/>
        <v>69</v>
      </c>
      <c r="M865" s="199"/>
    </row>
    <row r="866" s="183" customFormat="1" ht="30" customHeight="1" spans="1:13">
      <c r="A866" s="184">
        <v>861</v>
      </c>
      <c r="B866" s="184" t="s">
        <v>3928</v>
      </c>
      <c r="C866" s="184" t="s">
        <v>3096</v>
      </c>
      <c r="D866" s="184" t="s">
        <v>3789</v>
      </c>
      <c r="E866" s="184" t="s">
        <v>463</v>
      </c>
      <c r="F866" s="184" t="s">
        <v>3928</v>
      </c>
      <c r="G866" s="184" t="s">
        <v>22</v>
      </c>
      <c r="H866" s="191">
        <f t="shared" si="26"/>
        <v>0.42</v>
      </c>
      <c r="I866" s="203">
        <v>0.42</v>
      </c>
      <c r="J866" s="204"/>
      <c r="K866" s="184">
        <v>100</v>
      </c>
      <c r="L866" s="184">
        <f t="shared" si="27"/>
        <v>42</v>
      </c>
      <c r="M866" s="199"/>
    </row>
    <row r="867" s="183" customFormat="1" ht="30" customHeight="1" spans="1:13">
      <c r="A867" s="184">
        <v>862</v>
      </c>
      <c r="B867" s="184" t="s">
        <v>3929</v>
      </c>
      <c r="C867" s="184" t="s">
        <v>3096</v>
      </c>
      <c r="D867" s="184" t="s">
        <v>3789</v>
      </c>
      <c r="E867" s="184" t="s">
        <v>463</v>
      </c>
      <c r="F867" s="184" t="s">
        <v>3929</v>
      </c>
      <c r="G867" s="184" t="s">
        <v>22</v>
      </c>
      <c r="H867" s="191">
        <f t="shared" si="26"/>
        <v>0.69</v>
      </c>
      <c r="I867" s="203">
        <v>0.69</v>
      </c>
      <c r="J867" s="204"/>
      <c r="K867" s="184">
        <v>100</v>
      </c>
      <c r="L867" s="184">
        <f t="shared" si="27"/>
        <v>69</v>
      </c>
      <c r="M867" s="199"/>
    </row>
    <row r="868" s="183" customFormat="1" ht="30" customHeight="1" spans="1:13">
      <c r="A868" s="184">
        <v>863</v>
      </c>
      <c r="B868" s="184" t="s">
        <v>3930</v>
      </c>
      <c r="C868" s="184" t="s">
        <v>3096</v>
      </c>
      <c r="D868" s="184" t="s">
        <v>3789</v>
      </c>
      <c r="E868" s="184" t="s">
        <v>463</v>
      </c>
      <c r="F868" s="184" t="s">
        <v>3930</v>
      </c>
      <c r="G868" s="184" t="s">
        <v>22</v>
      </c>
      <c r="H868" s="191">
        <f t="shared" si="26"/>
        <v>22.46</v>
      </c>
      <c r="I868" s="203">
        <v>22.46</v>
      </c>
      <c r="J868" s="204"/>
      <c r="K868" s="184">
        <v>100</v>
      </c>
      <c r="L868" s="184">
        <f t="shared" si="27"/>
        <v>2246</v>
      </c>
      <c r="M868" s="199"/>
    </row>
    <row r="869" s="183" customFormat="1" ht="30" customHeight="1" spans="1:13">
      <c r="A869" s="184">
        <v>864</v>
      </c>
      <c r="B869" s="184" t="s">
        <v>3931</v>
      </c>
      <c r="C869" s="184" t="s">
        <v>3096</v>
      </c>
      <c r="D869" s="184" t="s">
        <v>3789</v>
      </c>
      <c r="E869" s="184" t="s">
        <v>543</v>
      </c>
      <c r="F869" s="184" t="s">
        <v>3931</v>
      </c>
      <c r="G869" s="184" t="s">
        <v>22</v>
      </c>
      <c r="H869" s="191">
        <f t="shared" si="26"/>
        <v>1.54</v>
      </c>
      <c r="I869" s="203">
        <v>1.54</v>
      </c>
      <c r="J869" s="204"/>
      <c r="K869" s="184">
        <v>100</v>
      </c>
      <c r="L869" s="184">
        <f t="shared" si="27"/>
        <v>154</v>
      </c>
      <c r="M869" s="199"/>
    </row>
    <row r="870" s="183" customFormat="1" ht="30" customHeight="1" spans="1:13">
      <c r="A870" s="184">
        <v>865</v>
      </c>
      <c r="B870" s="184" t="s">
        <v>3932</v>
      </c>
      <c r="C870" s="184" t="s">
        <v>3096</v>
      </c>
      <c r="D870" s="184" t="s">
        <v>3789</v>
      </c>
      <c r="E870" s="184" t="s">
        <v>543</v>
      </c>
      <c r="F870" s="184" t="s">
        <v>3932</v>
      </c>
      <c r="G870" s="184" t="s">
        <v>22</v>
      </c>
      <c r="H870" s="191">
        <f t="shared" si="26"/>
        <v>0.81</v>
      </c>
      <c r="I870" s="203">
        <v>0.81</v>
      </c>
      <c r="J870" s="204"/>
      <c r="K870" s="184">
        <v>100</v>
      </c>
      <c r="L870" s="184">
        <f t="shared" si="27"/>
        <v>81</v>
      </c>
      <c r="M870" s="199"/>
    </row>
    <row r="871" s="183" customFormat="1" ht="30" customHeight="1" spans="1:13">
      <c r="A871" s="184">
        <v>866</v>
      </c>
      <c r="B871" s="184" t="s">
        <v>3933</v>
      </c>
      <c r="C871" s="184" t="s">
        <v>3096</v>
      </c>
      <c r="D871" s="184" t="s">
        <v>3789</v>
      </c>
      <c r="E871" s="184" t="s">
        <v>543</v>
      </c>
      <c r="F871" s="184" t="s">
        <v>3933</v>
      </c>
      <c r="G871" s="184" t="s">
        <v>22</v>
      </c>
      <c r="H871" s="191">
        <f t="shared" si="26"/>
        <v>1.5</v>
      </c>
      <c r="I871" s="203">
        <v>1.5</v>
      </c>
      <c r="J871" s="204"/>
      <c r="K871" s="184">
        <v>100</v>
      </c>
      <c r="L871" s="184">
        <f t="shared" si="27"/>
        <v>150</v>
      </c>
      <c r="M871" s="199"/>
    </row>
    <row r="872" s="183" customFormat="1" ht="30" customHeight="1" spans="1:13">
      <c r="A872" s="184">
        <v>867</v>
      </c>
      <c r="B872" s="184" t="s">
        <v>3934</v>
      </c>
      <c r="C872" s="184" t="s">
        <v>3096</v>
      </c>
      <c r="D872" s="184" t="s">
        <v>3789</v>
      </c>
      <c r="E872" s="184" t="s">
        <v>543</v>
      </c>
      <c r="F872" s="184" t="s">
        <v>3934</v>
      </c>
      <c r="G872" s="184" t="s">
        <v>22</v>
      </c>
      <c r="H872" s="191">
        <f t="shared" si="26"/>
        <v>1.77</v>
      </c>
      <c r="I872" s="203">
        <v>1.77</v>
      </c>
      <c r="J872" s="204"/>
      <c r="K872" s="184">
        <v>100</v>
      </c>
      <c r="L872" s="184">
        <f t="shared" si="27"/>
        <v>177</v>
      </c>
      <c r="M872" s="199"/>
    </row>
    <row r="873" s="183" customFormat="1" ht="30" customHeight="1" spans="1:13">
      <c r="A873" s="184">
        <v>868</v>
      </c>
      <c r="B873" s="184" t="s">
        <v>3935</v>
      </c>
      <c r="C873" s="184" t="s">
        <v>3096</v>
      </c>
      <c r="D873" s="184" t="s">
        <v>3789</v>
      </c>
      <c r="E873" s="184" t="s">
        <v>543</v>
      </c>
      <c r="F873" s="184" t="s">
        <v>3935</v>
      </c>
      <c r="G873" s="184" t="s">
        <v>22</v>
      </c>
      <c r="H873" s="191">
        <f t="shared" si="26"/>
        <v>0.58</v>
      </c>
      <c r="I873" s="203">
        <v>0.58</v>
      </c>
      <c r="J873" s="204"/>
      <c r="K873" s="184">
        <v>100</v>
      </c>
      <c r="L873" s="184">
        <f t="shared" si="27"/>
        <v>58</v>
      </c>
      <c r="M873" s="199"/>
    </row>
    <row r="874" s="183" customFormat="1" ht="30" customHeight="1" spans="1:13">
      <c r="A874" s="184">
        <v>869</v>
      </c>
      <c r="B874" s="184" t="s">
        <v>3936</v>
      </c>
      <c r="C874" s="184" t="s">
        <v>3096</v>
      </c>
      <c r="D874" s="184" t="s">
        <v>3789</v>
      </c>
      <c r="E874" s="184" t="s">
        <v>543</v>
      </c>
      <c r="F874" s="184" t="s">
        <v>3936</v>
      </c>
      <c r="G874" s="184" t="s">
        <v>22</v>
      </c>
      <c r="H874" s="191">
        <f t="shared" si="26"/>
        <v>3.33</v>
      </c>
      <c r="I874" s="203">
        <v>3.33</v>
      </c>
      <c r="J874" s="204"/>
      <c r="K874" s="184">
        <v>100</v>
      </c>
      <c r="L874" s="184">
        <f t="shared" si="27"/>
        <v>333</v>
      </c>
      <c r="M874" s="199"/>
    </row>
    <row r="875" s="183" customFormat="1" ht="30" customHeight="1" spans="1:13">
      <c r="A875" s="184">
        <v>870</v>
      </c>
      <c r="B875" s="184" t="s">
        <v>3937</v>
      </c>
      <c r="C875" s="184" t="s">
        <v>3096</v>
      </c>
      <c r="D875" s="184" t="s">
        <v>3789</v>
      </c>
      <c r="E875" s="184" t="s">
        <v>543</v>
      </c>
      <c r="F875" s="184" t="s">
        <v>3937</v>
      </c>
      <c r="G875" s="184" t="s">
        <v>22</v>
      </c>
      <c r="H875" s="191">
        <f t="shared" si="26"/>
        <v>3.93</v>
      </c>
      <c r="I875" s="203">
        <v>3.93</v>
      </c>
      <c r="J875" s="204"/>
      <c r="K875" s="184">
        <v>100</v>
      </c>
      <c r="L875" s="184">
        <f t="shared" si="27"/>
        <v>393</v>
      </c>
      <c r="M875" s="199"/>
    </row>
    <row r="876" s="183" customFormat="1" ht="30" customHeight="1" spans="1:13">
      <c r="A876" s="184">
        <v>871</v>
      </c>
      <c r="B876" s="184" t="s">
        <v>3938</v>
      </c>
      <c r="C876" s="184" t="s">
        <v>3096</v>
      </c>
      <c r="D876" s="184" t="s">
        <v>3789</v>
      </c>
      <c r="E876" s="184" t="s">
        <v>543</v>
      </c>
      <c r="F876" s="184" t="s">
        <v>3938</v>
      </c>
      <c r="G876" s="184" t="s">
        <v>22</v>
      </c>
      <c r="H876" s="191">
        <f t="shared" si="26"/>
        <v>0.92</v>
      </c>
      <c r="I876" s="203">
        <v>0.92</v>
      </c>
      <c r="J876" s="204"/>
      <c r="K876" s="184">
        <v>100</v>
      </c>
      <c r="L876" s="184">
        <f t="shared" si="27"/>
        <v>92</v>
      </c>
      <c r="M876" s="199"/>
    </row>
    <row r="877" s="183" customFormat="1" ht="30" customHeight="1" spans="1:13">
      <c r="A877" s="184">
        <v>872</v>
      </c>
      <c r="B877" s="184" t="s">
        <v>3939</v>
      </c>
      <c r="C877" s="184" t="s">
        <v>3096</v>
      </c>
      <c r="D877" s="184" t="s">
        <v>3789</v>
      </c>
      <c r="E877" s="184" t="s">
        <v>543</v>
      </c>
      <c r="F877" s="184" t="s">
        <v>3939</v>
      </c>
      <c r="G877" s="184" t="s">
        <v>22</v>
      </c>
      <c r="H877" s="191">
        <f t="shared" si="26"/>
        <v>2.24</v>
      </c>
      <c r="I877" s="203">
        <v>2.24</v>
      </c>
      <c r="J877" s="204"/>
      <c r="K877" s="184">
        <v>100</v>
      </c>
      <c r="L877" s="184">
        <f t="shared" si="27"/>
        <v>224</v>
      </c>
      <c r="M877" s="199"/>
    </row>
    <row r="878" s="183" customFormat="1" ht="30" customHeight="1" spans="1:13">
      <c r="A878" s="184">
        <v>873</v>
      </c>
      <c r="B878" s="184" t="s">
        <v>3940</v>
      </c>
      <c r="C878" s="184" t="s">
        <v>3096</v>
      </c>
      <c r="D878" s="184" t="s">
        <v>3789</v>
      </c>
      <c r="E878" s="184" t="s">
        <v>543</v>
      </c>
      <c r="F878" s="184" t="s">
        <v>3940</v>
      </c>
      <c r="G878" s="184" t="s">
        <v>22</v>
      </c>
      <c r="H878" s="191">
        <f t="shared" si="26"/>
        <v>0.95</v>
      </c>
      <c r="I878" s="203">
        <v>0.95</v>
      </c>
      <c r="J878" s="204"/>
      <c r="K878" s="184">
        <v>100</v>
      </c>
      <c r="L878" s="184">
        <f t="shared" si="27"/>
        <v>95</v>
      </c>
      <c r="M878" s="199"/>
    </row>
    <row r="879" s="183" customFormat="1" ht="30" customHeight="1" spans="1:13">
      <c r="A879" s="184">
        <v>874</v>
      </c>
      <c r="B879" s="184" t="s">
        <v>3941</v>
      </c>
      <c r="C879" s="184" t="s">
        <v>3096</v>
      </c>
      <c r="D879" s="184" t="s">
        <v>3789</v>
      </c>
      <c r="E879" s="184" t="s">
        <v>543</v>
      </c>
      <c r="F879" s="184" t="s">
        <v>3941</v>
      </c>
      <c r="G879" s="184" t="s">
        <v>22</v>
      </c>
      <c r="H879" s="191">
        <f t="shared" si="26"/>
        <v>0.83</v>
      </c>
      <c r="I879" s="203">
        <v>0.83</v>
      </c>
      <c r="J879" s="204"/>
      <c r="K879" s="184">
        <v>100</v>
      </c>
      <c r="L879" s="184">
        <f t="shared" si="27"/>
        <v>83</v>
      </c>
      <c r="M879" s="199"/>
    </row>
    <row r="880" s="183" customFormat="1" ht="30" customHeight="1" spans="1:13">
      <c r="A880" s="184">
        <v>875</v>
      </c>
      <c r="B880" s="184" t="s">
        <v>3942</v>
      </c>
      <c r="C880" s="184" t="s">
        <v>3096</v>
      </c>
      <c r="D880" s="184" t="s">
        <v>3789</v>
      </c>
      <c r="E880" s="184" t="s">
        <v>543</v>
      </c>
      <c r="F880" s="184" t="s">
        <v>3942</v>
      </c>
      <c r="G880" s="184" t="s">
        <v>22</v>
      </c>
      <c r="H880" s="191">
        <f t="shared" si="26"/>
        <v>0.81</v>
      </c>
      <c r="I880" s="203">
        <v>0.81</v>
      </c>
      <c r="J880" s="204"/>
      <c r="K880" s="184">
        <v>100</v>
      </c>
      <c r="L880" s="184">
        <f t="shared" si="27"/>
        <v>81</v>
      </c>
      <c r="M880" s="199"/>
    </row>
    <row r="881" s="183" customFormat="1" ht="30" customHeight="1" spans="1:13">
      <c r="A881" s="184">
        <v>876</v>
      </c>
      <c r="B881" s="184" t="s">
        <v>3943</v>
      </c>
      <c r="C881" s="184" t="s">
        <v>3096</v>
      </c>
      <c r="D881" s="184" t="s">
        <v>3789</v>
      </c>
      <c r="E881" s="184" t="s">
        <v>543</v>
      </c>
      <c r="F881" s="184" t="s">
        <v>3943</v>
      </c>
      <c r="G881" s="184" t="s">
        <v>22</v>
      </c>
      <c r="H881" s="191">
        <f t="shared" si="26"/>
        <v>1.9</v>
      </c>
      <c r="I881" s="203">
        <v>1.9</v>
      </c>
      <c r="J881" s="204"/>
      <c r="K881" s="184">
        <v>100</v>
      </c>
      <c r="L881" s="184">
        <f t="shared" si="27"/>
        <v>190</v>
      </c>
      <c r="M881" s="199"/>
    </row>
    <row r="882" s="183" customFormat="1" ht="30" customHeight="1" spans="1:13">
      <c r="A882" s="184">
        <v>877</v>
      </c>
      <c r="B882" s="184" t="s">
        <v>3944</v>
      </c>
      <c r="C882" s="184" t="s">
        <v>3096</v>
      </c>
      <c r="D882" s="184" t="s">
        <v>3789</v>
      </c>
      <c r="E882" s="184" t="s">
        <v>543</v>
      </c>
      <c r="F882" s="184" t="s">
        <v>3944</v>
      </c>
      <c r="G882" s="184" t="s">
        <v>22</v>
      </c>
      <c r="H882" s="191">
        <f t="shared" si="26"/>
        <v>0.8</v>
      </c>
      <c r="I882" s="203">
        <v>0.8</v>
      </c>
      <c r="J882" s="204"/>
      <c r="K882" s="184">
        <v>100</v>
      </c>
      <c r="L882" s="184">
        <f t="shared" si="27"/>
        <v>80</v>
      </c>
      <c r="M882" s="199"/>
    </row>
    <row r="883" s="183" customFormat="1" ht="30" customHeight="1" spans="1:13">
      <c r="A883" s="184">
        <v>878</v>
      </c>
      <c r="B883" s="184" t="s">
        <v>3945</v>
      </c>
      <c r="C883" s="184" t="s">
        <v>3096</v>
      </c>
      <c r="D883" s="184" t="s">
        <v>3789</v>
      </c>
      <c r="E883" s="184" t="s">
        <v>543</v>
      </c>
      <c r="F883" s="184" t="s">
        <v>3945</v>
      </c>
      <c r="G883" s="184" t="s">
        <v>22</v>
      </c>
      <c r="H883" s="191">
        <f t="shared" si="26"/>
        <v>1.46</v>
      </c>
      <c r="I883" s="203">
        <v>1.46</v>
      </c>
      <c r="J883" s="204"/>
      <c r="K883" s="184">
        <v>100</v>
      </c>
      <c r="L883" s="184">
        <f t="shared" si="27"/>
        <v>146</v>
      </c>
      <c r="M883" s="199"/>
    </row>
    <row r="884" s="183" customFormat="1" ht="30" customHeight="1" spans="1:13">
      <c r="A884" s="184">
        <v>879</v>
      </c>
      <c r="B884" s="184" t="s">
        <v>3946</v>
      </c>
      <c r="C884" s="184" t="s">
        <v>3096</v>
      </c>
      <c r="D884" s="184" t="s">
        <v>3789</v>
      </c>
      <c r="E884" s="184" t="s">
        <v>543</v>
      </c>
      <c r="F884" s="184" t="s">
        <v>3946</v>
      </c>
      <c r="G884" s="184" t="s">
        <v>22</v>
      </c>
      <c r="H884" s="191">
        <f t="shared" si="26"/>
        <v>0.67</v>
      </c>
      <c r="I884" s="203">
        <v>0.67</v>
      </c>
      <c r="J884" s="204"/>
      <c r="K884" s="184">
        <v>100</v>
      </c>
      <c r="L884" s="184">
        <f t="shared" si="27"/>
        <v>67</v>
      </c>
      <c r="M884" s="199"/>
    </row>
    <row r="885" s="183" customFormat="1" ht="30" customHeight="1" spans="1:13">
      <c r="A885" s="184">
        <v>880</v>
      </c>
      <c r="B885" s="184" t="s">
        <v>3947</v>
      </c>
      <c r="C885" s="184" t="s">
        <v>3096</v>
      </c>
      <c r="D885" s="184" t="s">
        <v>3789</v>
      </c>
      <c r="E885" s="184" t="s">
        <v>543</v>
      </c>
      <c r="F885" s="184" t="s">
        <v>3947</v>
      </c>
      <c r="G885" s="184" t="s">
        <v>22</v>
      </c>
      <c r="H885" s="191">
        <f t="shared" si="26"/>
        <v>0.73</v>
      </c>
      <c r="I885" s="203">
        <v>0.73</v>
      </c>
      <c r="J885" s="204"/>
      <c r="K885" s="184">
        <v>100</v>
      </c>
      <c r="L885" s="184">
        <f t="shared" si="27"/>
        <v>73</v>
      </c>
      <c r="M885" s="199"/>
    </row>
    <row r="886" s="183" customFormat="1" ht="30" customHeight="1" spans="1:13">
      <c r="A886" s="184">
        <v>881</v>
      </c>
      <c r="B886" s="184" t="s">
        <v>3948</v>
      </c>
      <c r="C886" s="184" t="s">
        <v>3096</v>
      </c>
      <c r="D886" s="184" t="s">
        <v>3789</v>
      </c>
      <c r="E886" s="184" t="s">
        <v>543</v>
      </c>
      <c r="F886" s="184" t="s">
        <v>3948</v>
      </c>
      <c r="G886" s="184" t="s">
        <v>22</v>
      </c>
      <c r="H886" s="191">
        <f t="shared" si="26"/>
        <v>0.42</v>
      </c>
      <c r="I886" s="203">
        <v>0.42</v>
      </c>
      <c r="J886" s="204"/>
      <c r="K886" s="184">
        <v>100</v>
      </c>
      <c r="L886" s="184">
        <f t="shared" si="27"/>
        <v>42</v>
      </c>
      <c r="M886" s="199"/>
    </row>
    <row r="887" s="183" customFormat="1" ht="30" customHeight="1" spans="1:13">
      <c r="A887" s="184">
        <v>882</v>
      </c>
      <c r="B887" s="184" t="s">
        <v>3949</v>
      </c>
      <c r="C887" s="184" t="s">
        <v>3096</v>
      </c>
      <c r="D887" s="184" t="s">
        <v>3789</v>
      </c>
      <c r="E887" s="184" t="s">
        <v>543</v>
      </c>
      <c r="F887" s="184" t="s">
        <v>3949</v>
      </c>
      <c r="G887" s="184" t="s">
        <v>22</v>
      </c>
      <c r="H887" s="191">
        <f t="shared" si="26"/>
        <v>0.54</v>
      </c>
      <c r="I887" s="203">
        <v>0.54</v>
      </c>
      <c r="J887" s="204"/>
      <c r="K887" s="184">
        <v>100</v>
      </c>
      <c r="L887" s="184">
        <f t="shared" si="27"/>
        <v>54</v>
      </c>
      <c r="M887" s="199"/>
    </row>
    <row r="888" s="183" customFormat="1" ht="30" customHeight="1" spans="1:13">
      <c r="A888" s="184">
        <v>883</v>
      </c>
      <c r="B888" s="184" t="s">
        <v>3950</v>
      </c>
      <c r="C888" s="184" t="s">
        <v>3096</v>
      </c>
      <c r="D888" s="184" t="s">
        <v>3789</v>
      </c>
      <c r="E888" s="184" t="s">
        <v>543</v>
      </c>
      <c r="F888" s="184" t="s">
        <v>3950</v>
      </c>
      <c r="G888" s="184" t="s">
        <v>22</v>
      </c>
      <c r="H888" s="191">
        <f t="shared" si="26"/>
        <v>1.02</v>
      </c>
      <c r="I888" s="203">
        <v>1.02</v>
      </c>
      <c r="J888" s="204"/>
      <c r="K888" s="184">
        <v>100</v>
      </c>
      <c r="L888" s="184">
        <f t="shared" si="27"/>
        <v>102</v>
      </c>
      <c r="M888" s="199"/>
    </row>
    <row r="889" s="183" customFormat="1" ht="30" customHeight="1" spans="1:13">
      <c r="A889" s="184">
        <v>884</v>
      </c>
      <c r="B889" s="184" t="s">
        <v>588</v>
      </c>
      <c r="C889" s="184" t="s">
        <v>3096</v>
      </c>
      <c r="D889" s="184" t="s">
        <v>3789</v>
      </c>
      <c r="E889" s="184" t="s">
        <v>543</v>
      </c>
      <c r="F889" s="184" t="s">
        <v>588</v>
      </c>
      <c r="G889" s="184" t="s">
        <v>22</v>
      </c>
      <c r="H889" s="191">
        <f t="shared" si="26"/>
        <v>0.31</v>
      </c>
      <c r="I889" s="203">
        <v>0.31</v>
      </c>
      <c r="J889" s="204"/>
      <c r="K889" s="184">
        <v>100</v>
      </c>
      <c r="L889" s="184">
        <f t="shared" si="27"/>
        <v>31</v>
      </c>
      <c r="M889" s="199"/>
    </row>
    <row r="890" s="183" customFormat="1" ht="30" customHeight="1" spans="1:13">
      <c r="A890" s="184">
        <v>885</v>
      </c>
      <c r="B890" s="184" t="s">
        <v>3951</v>
      </c>
      <c r="C890" s="184" t="s">
        <v>3096</v>
      </c>
      <c r="D890" s="184" t="s">
        <v>3789</v>
      </c>
      <c r="E890" s="184" t="s">
        <v>543</v>
      </c>
      <c r="F890" s="184" t="s">
        <v>3951</v>
      </c>
      <c r="G890" s="184" t="s">
        <v>22</v>
      </c>
      <c r="H890" s="191">
        <f t="shared" si="26"/>
        <v>0.52</v>
      </c>
      <c r="I890" s="203">
        <v>0.52</v>
      </c>
      <c r="J890" s="204"/>
      <c r="K890" s="184">
        <v>100</v>
      </c>
      <c r="L890" s="184">
        <f t="shared" si="27"/>
        <v>52</v>
      </c>
      <c r="M890" s="199"/>
    </row>
    <row r="891" s="183" customFormat="1" ht="30" customHeight="1" spans="1:13">
      <c r="A891" s="184">
        <v>886</v>
      </c>
      <c r="B891" s="184" t="s">
        <v>3952</v>
      </c>
      <c r="C891" s="184" t="s">
        <v>3096</v>
      </c>
      <c r="D891" s="184" t="s">
        <v>3789</v>
      </c>
      <c r="E891" s="184" t="s">
        <v>543</v>
      </c>
      <c r="F891" s="184" t="s">
        <v>3952</v>
      </c>
      <c r="G891" s="184" t="s">
        <v>22</v>
      </c>
      <c r="H891" s="191">
        <f t="shared" si="26"/>
        <v>0.71</v>
      </c>
      <c r="I891" s="203">
        <v>0.71</v>
      </c>
      <c r="J891" s="204"/>
      <c r="K891" s="184">
        <v>100</v>
      </c>
      <c r="L891" s="184">
        <f t="shared" si="27"/>
        <v>71</v>
      </c>
      <c r="M891" s="199"/>
    </row>
    <row r="892" s="183" customFormat="1" ht="30" customHeight="1" spans="1:13">
      <c r="A892" s="184">
        <v>887</v>
      </c>
      <c r="B892" s="184" t="s">
        <v>3953</v>
      </c>
      <c r="C892" s="184" t="s">
        <v>3096</v>
      </c>
      <c r="D892" s="184" t="s">
        <v>3789</v>
      </c>
      <c r="E892" s="184" t="s">
        <v>543</v>
      </c>
      <c r="F892" s="184" t="s">
        <v>3953</v>
      </c>
      <c r="G892" s="184" t="s">
        <v>22</v>
      </c>
      <c r="H892" s="191">
        <f t="shared" si="26"/>
        <v>0.72</v>
      </c>
      <c r="I892" s="203">
        <v>0.72</v>
      </c>
      <c r="J892" s="204"/>
      <c r="K892" s="184">
        <v>100</v>
      </c>
      <c r="L892" s="184">
        <f t="shared" si="27"/>
        <v>72</v>
      </c>
      <c r="M892" s="199"/>
    </row>
    <row r="893" s="183" customFormat="1" ht="30" customHeight="1" spans="1:13">
      <c r="A893" s="184">
        <v>888</v>
      </c>
      <c r="B893" s="184" t="s">
        <v>3954</v>
      </c>
      <c r="C893" s="184" t="s">
        <v>3096</v>
      </c>
      <c r="D893" s="184" t="s">
        <v>3789</v>
      </c>
      <c r="E893" s="184" t="s">
        <v>543</v>
      </c>
      <c r="F893" s="184" t="s">
        <v>3954</v>
      </c>
      <c r="G893" s="184" t="s">
        <v>22</v>
      </c>
      <c r="H893" s="191">
        <f t="shared" si="26"/>
        <v>1.87</v>
      </c>
      <c r="I893" s="203">
        <v>1.87</v>
      </c>
      <c r="J893" s="204"/>
      <c r="K893" s="184">
        <v>100</v>
      </c>
      <c r="L893" s="184">
        <f t="shared" si="27"/>
        <v>187</v>
      </c>
      <c r="M893" s="199"/>
    </row>
    <row r="894" s="183" customFormat="1" ht="30" customHeight="1" spans="1:13">
      <c r="A894" s="184">
        <v>889</v>
      </c>
      <c r="B894" s="184" t="s">
        <v>3955</v>
      </c>
      <c r="C894" s="184" t="s">
        <v>3096</v>
      </c>
      <c r="D894" s="184" t="s">
        <v>3789</v>
      </c>
      <c r="E894" s="184" t="s">
        <v>543</v>
      </c>
      <c r="F894" s="184" t="s">
        <v>3955</v>
      </c>
      <c r="G894" s="184" t="s">
        <v>22</v>
      </c>
      <c r="H894" s="191">
        <f t="shared" si="26"/>
        <v>0.83</v>
      </c>
      <c r="I894" s="203">
        <v>0.83</v>
      </c>
      <c r="J894" s="204"/>
      <c r="K894" s="184">
        <v>100</v>
      </c>
      <c r="L894" s="184">
        <f t="shared" si="27"/>
        <v>83</v>
      </c>
      <c r="M894" s="199"/>
    </row>
    <row r="895" s="183" customFormat="1" ht="30" customHeight="1" spans="1:13">
      <c r="A895" s="184">
        <v>890</v>
      </c>
      <c r="B895" s="184" t="s">
        <v>3956</v>
      </c>
      <c r="C895" s="184" t="s">
        <v>3096</v>
      </c>
      <c r="D895" s="184" t="s">
        <v>3789</v>
      </c>
      <c r="E895" s="184" t="s">
        <v>543</v>
      </c>
      <c r="F895" s="184" t="s">
        <v>3956</v>
      </c>
      <c r="G895" s="184" t="s">
        <v>22</v>
      </c>
      <c r="H895" s="191">
        <f t="shared" si="26"/>
        <v>1.8</v>
      </c>
      <c r="I895" s="203">
        <v>1.8</v>
      </c>
      <c r="J895" s="204"/>
      <c r="K895" s="184">
        <v>100</v>
      </c>
      <c r="L895" s="184">
        <f t="shared" si="27"/>
        <v>180</v>
      </c>
      <c r="M895" s="199"/>
    </row>
    <row r="896" s="183" customFormat="1" ht="30" customHeight="1" spans="1:13">
      <c r="A896" s="184">
        <v>891</v>
      </c>
      <c r="B896" s="184" t="s">
        <v>3957</v>
      </c>
      <c r="C896" s="184" t="s">
        <v>3096</v>
      </c>
      <c r="D896" s="184" t="s">
        <v>3789</v>
      </c>
      <c r="E896" s="184" t="s">
        <v>543</v>
      </c>
      <c r="F896" s="184" t="s">
        <v>3957</v>
      </c>
      <c r="G896" s="184" t="s">
        <v>22</v>
      </c>
      <c r="H896" s="191">
        <f t="shared" si="26"/>
        <v>4.35</v>
      </c>
      <c r="I896" s="203">
        <v>4.35</v>
      </c>
      <c r="J896" s="204"/>
      <c r="K896" s="184">
        <v>100</v>
      </c>
      <c r="L896" s="184">
        <f t="shared" si="27"/>
        <v>435</v>
      </c>
      <c r="M896" s="199"/>
    </row>
    <row r="897" s="183" customFormat="1" ht="30" customHeight="1" spans="1:13">
      <c r="A897" s="184">
        <v>892</v>
      </c>
      <c r="B897" s="184" t="s">
        <v>3958</v>
      </c>
      <c r="C897" s="184" t="s">
        <v>3096</v>
      </c>
      <c r="D897" s="184" t="s">
        <v>3789</v>
      </c>
      <c r="E897" s="184" t="s">
        <v>543</v>
      </c>
      <c r="F897" s="184" t="s">
        <v>3958</v>
      </c>
      <c r="G897" s="184" t="s">
        <v>22</v>
      </c>
      <c r="H897" s="191">
        <f t="shared" si="26"/>
        <v>2.05</v>
      </c>
      <c r="I897" s="203">
        <v>2.05</v>
      </c>
      <c r="J897" s="204"/>
      <c r="K897" s="184">
        <v>100</v>
      </c>
      <c r="L897" s="184">
        <f t="shared" si="27"/>
        <v>205</v>
      </c>
      <c r="M897" s="199"/>
    </row>
    <row r="898" s="183" customFormat="1" ht="30" customHeight="1" spans="1:13">
      <c r="A898" s="184">
        <v>893</v>
      </c>
      <c r="B898" s="184" t="s">
        <v>3959</v>
      </c>
      <c r="C898" s="184" t="s">
        <v>3096</v>
      </c>
      <c r="D898" s="184" t="s">
        <v>3789</v>
      </c>
      <c r="E898" s="184" t="s">
        <v>543</v>
      </c>
      <c r="F898" s="184" t="s">
        <v>3959</v>
      </c>
      <c r="G898" s="184" t="s">
        <v>22</v>
      </c>
      <c r="H898" s="191">
        <f t="shared" si="26"/>
        <v>1</v>
      </c>
      <c r="I898" s="203">
        <v>1</v>
      </c>
      <c r="J898" s="204"/>
      <c r="K898" s="184">
        <v>100</v>
      </c>
      <c r="L898" s="184">
        <f t="shared" si="27"/>
        <v>100</v>
      </c>
      <c r="M898" s="199"/>
    </row>
    <row r="899" s="183" customFormat="1" ht="30" customHeight="1" spans="1:13">
      <c r="A899" s="184">
        <v>894</v>
      </c>
      <c r="B899" s="184" t="s">
        <v>3960</v>
      </c>
      <c r="C899" s="184" t="s">
        <v>3096</v>
      </c>
      <c r="D899" s="184" t="s">
        <v>3789</v>
      </c>
      <c r="E899" s="184" t="s">
        <v>543</v>
      </c>
      <c r="F899" s="184" t="s">
        <v>3960</v>
      </c>
      <c r="G899" s="184" t="s">
        <v>22</v>
      </c>
      <c r="H899" s="191">
        <f t="shared" si="26"/>
        <v>0.44</v>
      </c>
      <c r="I899" s="203">
        <v>0.44</v>
      </c>
      <c r="J899" s="204"/>
      <c r="K899" s="184">
        <v>100</v>
      </c>
      <c r="L899" s="184">
        <f t="shared" si="27"/>
        <v>44</v>
      </c>
      <c r="M899" s="199"/>
    </row>
    <row r="900" s="183" customFormat="1" ht="30" customHeight="1" spans="1:13">
      <c r="A900" s="184">
        <v>895</v>
      </c>
      <c r="B900" s="184" t="s">
        <v>3961</v>
      </c>
      <c r="C900" s="184" t="s">
        <v>3096</v>
      </c>
      <c r="D900" s="184" t="s">
        <v>3789</v>
      </c>
      <c r="E900" s="184" t="s">
        <v>543</v>
      </c>
      <c r="F900" s="184" t="s">
        <v>3961</v>
      </c>
      <c r="G900" s="184" t="s">
        <v>22</v>
      </c>
      <c r="H900" s="191">
        <f t="shared" si="26"/>
        <v>0.8</v>
      </c>
      <c r="I900" s="203">
        <v>0.8</v>
      </c>
      <c r="J900" s="204"/>
      <c r="K900" s="184">
        <v>100</v>
      </c>
      <c r="L900" s="184">
        <f t="shared" si="27"/>
        <v>80</v>
      </c>
      <c r="M900" s="199"/>
    </row>
    <row r="901" s="183" customFormat="1" ht="30" customHeight="1" spans="1:13">
      <c r="A901" s="184">
        <v>896</v>
      </c>
      <c r="B901" s="184" t="s">
        <v>3962</v>
      </c>
      <c r="C901" s="184" t="s">
        <v>3096</v>
      </c>
      <c r="D901" s="184" t="s">
        <v>3789</v>
      </c>
      <c r="E901" s="184" t="s">
        <v>543</v>
      </c>
      <c r="F901" s="184" t="s">
        <v>3962</v>
      </c>
      <c r="G901" s="184" t="s">
        <v>22</v>
      </c>
      <c r="H901" s="191">
        <f t="shared" si="26"/>
        <v>0.87</v>
      </c>
      <c r="I901" s="203">
        <v>0.87</v>
      </c>
      <c r="J901" s="204"/>
      <c r="K901" s="184">
        <v>100</v>
      </c>
      <c r="L901" s="184">
        <f t="shared" si="27"/>
        <v>87</v>
      </c>
      <c r="M901" s="199"/>
    </row>
    <row r="902" s="183" customFormat="1" ht="30" customHeight="1" spans="1:13">
      <c r="A902" s="184">
        <v>897</v>
      </c>
      <c r="B902" s="184" t="s">
        <v>3963</v>
      </c>
      <c r="C902" s="184" t="s">
        <v>3096</v>
      </c>
      <c r="D902" s="184" t="s">
        <v>3789</v>
      </c>
      <c r="E902" s="184" t="s">
        <v>543</v>
      </c>
      <c r="F902" s="184" t="s">
        <v>3963</v>
      </c>
      <c r="G902" s="184" t="s">
        <v>22</v>
      </c>
      <c r="H902" s="191">
        <f t="shared" ref="H902:H965" si="28">I902+J902</f>
        <v>0.41</v>
      </c>
      <c r="I902" s="203">
        <v>0.41</v>
      </c>
      <c r="J902" s="204"/>
      <c r="K902" s="184">
        <v>100</v>
      </c>
      <c r="L902" s="184">
        <f t="shared" ref="L902:L965" si="29">H902*K902</f>
        <v>41</v>
      </c>
      <c r="M902" s="199"/>
    </row>
    <row r="903" s="183" customFormat="1" ht="30" customHeight="1" spans="1:13">
      <c r="A903" s="184">
        <v>898</v>
      </c>
      <c r="B903" s="184" t="s">
        <v>3964</v>
      </c>
      <c r="C903" s="184" t="s">
        <v>3096</v>
      </c>
      <c r="D903" s="184" t="s">
        <v>3789</v>
      </c>
      <c r="E903" s="184" t="s">
        <v>543</v>
      </c>
      <c r="F903" s="184" t="s">
        <v>3964</v>
      </c>
      <c r="G903" s="184" t="s">
        <v>22</v>
      </c>
      <c r="H903" s="191">
        <f t="shared" si="28"/>
        <v>0.9</v>
      </c>
      <c r="I903" s="203">
        <v>0.9</v>
      </c>
      <c r="J903" s="204"/>
      <c r="K903" s="184">
        <v>100</v>
      </c>
      <c r="L903" s="184">
        <f t="shared" si="29"/>
        <v>90</v>
      </c>
      <c r="M903" s="199"/>
    </row>
    <row r="904" s="183" customFormat="1" ht="30" customHeight="1" spans="1:13">
      <c r="A904" s="184">
        <v>899</v>
      </c>
      <c r="B904" s="184" t="s">
        <v>3965</v>
      </c>
      <c r="C904" s="184" t="s">
        <v>3096</v>
      </c>
      <c r="D904" s="184" t="s">
        <v>3789</v>
      </c>
      <c r="E904" s="184" t="s">
        <v>504</v>
      </c>
      <c r="F904" s="184" t="s">
        <v>3965</v>
      </c>
      <c r="G904" s="184" t="s">
        <v>22</v>
      </c>
      <c r="H904" s="191">
        <f t="shared" si="28"/>
        <v>2.73</v>
      </c>
      <c r="I904" s="203">
        <v>2.73</v>
      </c>
      <c r="J904" s="204"/>
      <c r="K904" s="184">
        <v>100</v>
      </c>
      <c r="L904" s="184">
        <f t="shared" si="29"/>
        <v>273</v>
      </c>
      <c r="M904" s="199"/>
    </row>
    <row r="905" s="183" customFormat="1" ht="30" customHeight="1" spans="1:13">
      <c r="A905" s="184">
        <v>900</v>
      </c>
      <c r="B905" s="184" t="s">
        <v>3869</v>
      </c>
      <c r="C905" s="184" t="s">
        <v>3096</v>
      </c>
      <c r="D905" s="184" t="s">
        <v>3789</v>
      </c>
      <c r="E905" s="184" t="s">
        <v>504</v>
      </c>
      <c r="F905" s="184" t="s">
        <v>3869</v>
      </c>
      <c r="G905" s="184" t="s">
        <v>22</v>
      </c>
      <c r="H905" s="191">
        <f t="shared" si="28"/>
        <v>2.01</v>
      </c>
      <c r="I905" s="203">
        <v>2.01</v>
      </c>
      <c r="J905" s="204"/>
      <c r="K905" s="184">
        <v>100</v>
      </c>
      <c r="L905" s="184">
        <f t="shared" si="29"/>
        <v>201</v>
      </c>
      <c r="M905" s="199"/>
    </row>
    <row r="906" s="183" customFormat="1" ht="30" customHeight="1" spans="1:13">
      <c r="A906" s="184">
        <v>901</v>
      </c>
      <c r="B906" s="184" t="s">
        <v>3966</v>
      </c>
      <c r="C906" s="184" t="s">
        <v>3096</v>
      </c>
      <c r="D906" s="184" t="s">
        <v>3789</v>
      </c>
      <c r="E906" s="184" t="s">
        <v>504</v>
      </c>
      <c r="F906" s="184" t="s">
        <v>3966</v>
      </c>
      <c r="G906" s="184" t="s">
        <v>22</v>
      </c>
      <c r="H906" s="191">
        <f t="shared" si="28"/>
        <v>2.98</v>
      </c>
      <c r="I906" s="203">
        <v>2.98</v>
      </c>
      <c r="J906" s="204"/>
      <c r="K906" s="184">
        <v>100</v>
      </c>
      <c r="L906" s="184">
        <f t="shared" si="29"/>
        <v>298</v>
      </c>
      <c r="M906" s="199"/>
    </row>
    <row r="907" s="183" customFormat="1" ht="30" customHeight="1" spans="1:13">
      <c r="A907" s="184">
        <v>902</v>
      </c>
      <c r="B907" s="184" t="s">
        <v>3967</v>
      </c>
      <c r="C907" s="184" t="s">
        <v>3096</v>
      </c>
      <c r="D907" s="184" t="s">
        <v>3789</v>
      </c>
      <c r="E907" s="184" t="s">
        <v>504</v>
      </c>
      <c r="F907" s="184" t="s">
        <v>3967</v>
      </c>
      <c r="G907" s="184" t="s">
        <v>22</v>
      </c>
      <c r="H907" s="191">
        <f t="shared" si="28"/>
        <v>2.23</v>
      </c>
      <c r="I907" s="203">
        <v>2.23</v>
      </c>
      <c r="J907" s="204"/>
      <c r="K907" s="184">
        <v>100</v>
      </c>
      <c r="L907" s="184">
        <f t="shared" si="29"/>
        <v>223</v>
      </c>
      <c r="M907" s="199"/>
    </row>
    <row r="908" s="183" customFormat="1" ht="30" customHeight="1" spans="1:13">
      <c r="A908" s="184">
        <v>903</v>
      </c>
      <c r="B908" s="184" t="s">
        <v>3968</v>
      </c>
      <c r="C908" s="184" t="s">
        <v>3096</v>
      </c>
      <c r="D908" s="184" t="s">
        <v>3789</v>
      </c>
      <c r="E908" s="184" t="s">
        <v>504</v>
      </c>
      <c r="F908" s="184" t="s">
        <v>3968</v>
      </c>
      <c r="G908" s="184" t="s">
        <v>22</v>
      </c>
      <c r="H908" s="191">
        <f t="shared" si="28"/>
        <v>1.99</v>
      </c>
      <c r="I908" s="203">
        <v>1.99</v>
      </c>
      <c r="J908" s="204"/>
      <c r="K908" s="184">
        <v>100</v>
      </c>
      <c r="L908" s="184">
        <f t="shared" si="29"/>
        <v>199</v>
      </c>
      <c r="M908" s="199"/>
    </row>
    <row r="909" s="183" customFormat="1" ht="30" customHeight="1" spans="1:13">
      <c r="A909" s="184">
        <v>904</v>
      </c>
      <c r="B909" s="184" t="s">
        <v>3969</v>
      </c>
      <c r="C909" s="184" t="s">
        <v>3096</v>
      </c>
      <c r="D909" s="184" t="s">
        <v>3789</v>
      </c>
      <c r="E909" s="184" t="s">
        <v>504</v>
      </c>
      <c r="F909" s="184" t="s">
        <v>3969</v>
      </c>
      <c r="G909" s="184" t="s">
        <v>22</v>
      </c>
      <c r="H909" s="191">
        <f t="shared" si="28"/>
        <v>3.34</v>
      </c>
      <c r="I909" s="203">
        <v>3.34</v>
      </c>
      <c r="J909" s="204"/>
      <c r="K909" s="184">
        <v>100</v>
      </c>
      <c r="L909" s="184">
        <f t="shared" si="29"/>
        <v>334</v>
      </c>
      <c r="M909" s="199"/>
    </row>
    <row r="910" s="183" customFormat="1" ht="30" customHeight="1" spans="1:13">
      <c r="A910" s="184">
        <v>905</v>
      </c>
      <c r="B910" s="184" t="s">
        <v>3970</v>
      </c>
      <c r="C910" s="184" t="s">
        <v>3096</v>
      </c>
      <c r="D910" s="184" t="s">
        <v>3789</v>
      </c>
      <c r="E910" s="184" t="s">
        <v>504</v>
      </c>
      <c r="F910" s="184" t="s">
        <v>3970</v>
      </c>
      <c r="G910" s="184" t="s">
        <v>22</v>
      </c>
      <c r="H910" s="191">
        <f t="shared" si="28"/>
        <v>1.62</v>
      </c>
      <c r="I910" s="203">
        <v>1.62</v>
      </c>
      <c r="J910" s="204"/>
      <c r="K910" s="184">
        <v>100</v>
      </c>
      <c r="L910" s="184">
        <f t="shared" si="29"/>
        <v>162</v>
      </c>
      <c r="M910" s="199"/>
    </row>
    <row r="911" s="183" customFormat="1" ht="30" customHeight="1" spans="1:13">
      <c r="A911" s="184">
        <v>906</v>
      </c>
      <c r="B911" s="184" t="s">
        <v>3971</v>
      </c>
      <c r="C911" s="184" t="s">
        <v>3096</v>
      </c>
      <c r="D911" s="184" t="s">
        <v>3789</v>
      </c>
      <c r="E911" s="184" t="s">
        <v>504</v>
      </c>
      <c r="F911" s="184" t="s">
        <v>3971</v>
      </c>
      <c r="G911" s="184" t="s">
        <v>22</v>
      </c>
      <c r="H911" s="191">
        <f t="shared" si="28"/>
        <v>1.56</v>
      </c>
      <c r="I911" s="203">
        <v>1.56</v>
      </c>
      <c r="J911" s="204"/>
      <c r="K911" s="184">
        <v>100</v>
      </c>
      <c r="L911" s="184">
        <f t="shared" si="29"/>
        <v>156</v>
      </c>
      <c r="M911" s="199"/>
    </row>
    <row r="912" s="183" customFormat="1" ht="30" customHeight="1" spans="1:13">
      <c r="A912" s="184">
        <v>907</v>
      </c>
      <c r="B912" s="184" t="s">
        <v>3972</v>
      </c>
      <c r="C912" s="184" t="s">
        <v>3096</v>
      </c>
      <c r="D912" s="184" t="s">
        <v>3789</v>
      </c>
      <c r="E912" s="184" t="s">
        <v>504</v>
      </c>
      <c r="F912" s="184" t="s">
        <v>3972</v>
      </c>
      <c r="G912" s="184" t="s">
        <v>22</v>
      </c>
      <c r="H912" s="191">
        <f t="shared" si="28"/>
        <v>2.18</v>
      </c>
      <c r="I912" s="203">
        <v>2.18</v>
      </c>
      <c r="J912" s="204"/>
      <c r="K912" s="184">
        <v>100</v>
      </c>
      <c r="L912" s="184">
        <f t="shared" si="29"/>
        <v>218</v>
      </c>
      <c r="M912" s="199"/>
    </row>
    <row r="913" s="183" customFormat="1" ht="30" customHeight="1" spans="1:13">
      <c r="A913" s="184">
        <v>908</v>
      </c>
      <c r="B913" s="184" t="s">
        <v>3973</v>
      </c>
      <c r="C913" s="184" t="s">
        <v>3096</v>
      </c>
      <c r="D913" s="184" t="s">
        <v>3789</v>
      </c>
      <c r="E913" s="184" t="s">
        <v>504</v>
      </c>
      <c r="F913" s="184" t="s">
        <v>3973</v>
      </c>
      <c r="G913" s="184" t="s">
        <v>22</v>
      </c>
      <c r="H913" s="191">
        <f t="shared" si="28"/>
        <v>1.26</v>
      </c>
      <c r="I913" s="203">
        <v>1.26</v>
      </c>
      <c r="J913" s="204"/>
      <c r="K913" s="184">
        <v>100</v>
      </c>
      <c r="L913" s="184">
        <f t="shared" si="29"/>
        <v>126</v>
      </c>
      <c r="M913" s="199"/>
    </row>
    <row r="914" s="183" customFormat="1" ht="30" customHeight="1" spans="1:13">
      <c r="A914" s="184">
        <v>909</v>
      </c>
      <c r="B914" s="184" t="s">
        <v>3974</v>
      </c>
      <c r="C914" s="184" t="s">
        <v>3096</v>
      </c>
      <c r="D914" s="184" t="s">
        <v>3789</v>
      </c>
      <c r="E914" s="184" t="s">
        <v>504</v>
      </c>
      <c r="F914" s="184" t="s">
        <v>3974</v>
      </c>
      <c r="G914" s="184" t="s">
        <v>22</v>
      </c>
      <c r="H914" s="191">
        <f t="shared" si="28"/>
        <v>2.25</v>
      </c>
      <c r="I914" s="203">
        <v>2.25</v>
      </c>
      <c r="J914" s="204"/>
      <c r="K914" s="184">
        <v>100</v>
      </c>
      <c r="L914" s="184">
        <f t="shared" si="29"/>
        <v>225</v>
      </c>
      <c r="M914" s="199"/>
    </row>
    <row r="915" s="183" customFormat="1" ht="30" customHeight="1" spans="1:13">
      <c r="A915" s="184">
        <v>910</v>
      </c>
      <c r="B915" s="184" t="s">
        <v>3975</v>
      </c>
      <c r="C915" s="184" t="s">
        <v>3096</v>
      </c>
      <c r="D915" s="184" t="s">
        <v>3789</v>
      </c>
      <c r="E915" s="184" t="s">
        <v>504</v>
      </c>
      <c r="F915" s="184" t="s">
        <v>3975</v>
      </c>
      <c r="G915" s="184" t="s">
        <v>22</v>
      </c>
      <c r="H915" s="191">
        <f t="shared" si="28"/>
        <v>2.77</v>
      </c>
      <c r="I915" s="203">
        <v>2.77</v>
      </c>
      <c r="J915" s="204"/>
      <c r="K915" s="184">
        <v>100</v>
      </c>
      <c r="L915" s="184">
        <f t="shared" si="29"/>
        <v>277</v>
      </c>
      <c r="M915" s="199"/>
    </row>
    <row r="916" s="183" customFormat="1" ht="30" customHeight="1" spans="1:13">
      <c r="A916" s="184">
        <v>911</v>
      </c>
      <c r="B916" s="184" t="s">
        <v>3976</v>
      </c>
      <c r="C916" s="184" t="s">
        <v>3096</v>
      </c>
      <c r="D916" s="184" t="s">
        <v>3789</v>
      </c>
      <c r="E916" s="184" t="s">
        <v>504</v>
      </c>
      <c r="F916" s="184" t="s">
        <v>3976</v>
      </c>
      <c r="G916" s="184" t="s">
        <v>22</v>
      </c>
      <c r="H916" s="191">
        <f t="shared" si="28"/>
        <v>3.08</v>
      </c>
      <c r="I916" s="203">
        <v>3.08</v>
      </c>
      <c r="J916" s="204"/>
      <c r="K916" s="184">
        <v>100</v>
      </c>
      <c r="L916" s="184">
        <f t="shared" si="29"/>
        <v>308</v>
      </c>
      <c r="M916" s="199"/>
    </row>
    <row r="917" s="183" customFormat="1" ht="30" customHeight="1" spans="1:13">
      <c r="A917" s="184">
        <v>912</v>
      </c>
      <c r="B917" s="184" t="s">
        <v>3977</v>
      </c>
      <c r="C917" s="184" t="s">
        <v>3096</v>
      </c>
      <c r="D917" s="184" t="s">
        <v>3789</v>
      </c>
      <c r="E917" s="184" t="s">
        <v>504</v>
      </c>
      <c r="F917" s="184" t="s">
        <v>3977</v>
      </c>
      <c r="G917" s="184" t="s">
        <v>22</v>
      </c>
      <c r="H917" s="191">
        <f t="shared" si="28"/>
        <v>1.29</v>
      </c>
      <c r="I917" s="203">
        <v>1.29</v>
      </c>
      <c r="J917" s="204"/>
      <c r="K917" s="184">
        <v>100</v>
      </c>
      <c r="L917" s="184">
        <f t="shared" si="29"/>
        <v>129</v>
      </c>
      <c r="M917" s="199"/>
    </row>
    <row r="918" s="183" customFormat="1" ht="30" customHeight="1" spans="1:13">
      <c r="A918" s="184">
        <v>913</v>
      </c>
      <c r="B918" s="184" t="s">
        <v>3978</v>
      </c>
      <c r="C918" s="184" t="s">
        <v>3096</v>
      </c>
      <c r="D918" s="184" t="s">
        <v>3789</v>
      </c>
      <c r="E918" s="184" t="s">
        <v>504</v>
      </c>
      <c r="F918" s="184" t="s">
        <v>3978</v>
      </c>
      <c r="G918" s="184" t="s">
        <v>22</v>
      </c>
      <c r="H918" s="191">
        <f t="shared" si="28"/>
        <v>1.1</v>
      </c>
      <c r="I918" s="203">
        <v>1.1</v>
      </c>
      <c r="J918" s="204"/>
      <c r="K918" s="184">
        <v>100</v>
      </c>
      <c r="L918" s="184">
        <f t="shared" si="29"/>
        <v>110</v>
      </c>
      <c r="M918" s="199"/>
    </row>
    <row r="919" s="183" customFormat="1" ht="30" customHeight="1" spans="1:13">
      <c r="A919" s="184">
        <v>914</v>
      </c>
      <c r="B919" s="184" t="s">
        <v>3979</v>
      </c>
      <c r="C919" s="184" t="s">
        <v>3096</v>
      </c>
      <c r="D919" s="184" t="s">
        <v>3789</v>
      </c>
      <c r="E919" s="184" t="s">
        <v>504</v>
      </c>
      <c r="F919" s="184" t="s">
        <v>3979</v>
      </c>
      <c r="G919" s="184" t="s">
        <v>22</v>
      </c>
      <c r="H919" s="191">
        <f t="shared" si="28"/>
        <v>5.6</v>
      </c>
      <c r="I919" s="203">
        <v>5.6</v>
      </c>
      <c r="J919" s="204"/>
      <c r="K919" s="184">
        <v>100</v>
      </c>
      <c r="L919" s="184">
        <f t="shared" si="29"/>
        <v>560</v>
      </c>
      <c r="M919" s="199"/>
    </row>
    <row r="920" s="183" customFormat="1" ht="30" customHeight="1" spans="1:13">
      <c r="A920" s="184">
        <v>915</v>
      </c>
      <c r="B920" s="184" t="s">
        <v>3980</v>
      </c>
      <c r="C920" s="184" t="s">
        <v>3096</v>
      </c>
      <c r="D920" s="184" t="s">
        <v>3789</v>
      </c>
      <c r="E920" s="184" t="s">
        <v>504</v>
      </c>
      <c r="F920" s="184" t="s">
        <v>3980</v>
      </c>
      <c r="G920" s="184" t="s">
        <v>22</v>
      </c>
      <c r="H920" s="191">
        <f t="shared" si="28"/>
        <v>2.92</v>
      </c>
      <c r="I920" s="203">
        <v>2.92</v>
      </c>
      <c r="J920" s="204"/>
      <c r="K920" s="184">
        <v>100</v>
      </c>
      <c r="L920" s="184">
        <f t="shared" si="29"/>
        <v>292</v>
      </c>
      <c r="M920" s="199"/>
    </row>
    <row r="921" s="183" customFormat="1" ht="30" customHeight="1" spans="1:13">
      <c r="A921" s="184">
        <v>916</v>
      </c>
      <c r="B921" s="184" t="s">
        <v>3981</v>
      </c>
      <c r="C921" s="184" t="s">
        <v>3096</v>
      </c>
      <c r="D921" s="184" t="s">
        <v>3789</v>
      </c>
      <c r="E921" s="184" t="s">
        <v>504</v>
      </c>
      <c r="F921" s="184" t="s">
        <v>3981</v>
      </c>
      <c r="G921" s="184" t="s">
        <v>22</v>
      </c>
      <c r="H921" s="191">
        <f t="shared" si="28"/>
        <v>3.73</v>
      </c>
      <c r="I921" s="203">
        <v>3.73</v>
      </c>
      <c r="J921" s="204"/>
      <c r="K921" s="184">
        <v>100</v>
      </c>
      <c r="L921" s="184">
        <f t="shared" si="29"/>
        <v>373</v>
      </c>
      <c r="M921" s="199"/>
    </row>
    <row r="922" s="183" customFormat="1" ht="30" customHeight="1" spans="1:13">
      <c r="A922" s="184">
        <v>917</v>
      </c>
      <c r="B922" s="184" t="s">
        <v>3982</v>
      </c>
      <c r="C922" s="184" t="s">
        <v>3096</v>
      </c>
      <c r="D922" s="184" t="s">
        <v>3789</v>
      </c>
      <c r="E922" s="184" t="s">
        <v>504</v>
      </c>
      <c r="F922" s="184" t="s">
        <v>3982</v>
      </c>
      <c r="G922" s="184" t="s">
        <v>22</v>
      </c>
      <c r="H922" s="191">
        <f t="shared" si="28"/>
        <v>1.66</v>
      </c>
      <c r="I922" s="203">
        <v>1.66</v>
      </c>
      <c r="J922" s="204"/>
      <c r="K922" s="184">
        <v>100</v>
      </c>
      <c r="L922" s="184">
        <f t="shared" si="29"/>
        <v>166</v>
      </c>
      <c r="M922" s="199"/>
    </row>
    <row r="923" s="183" customFormat="1" ht="30" customHeight="1" spans="1:13">
      <c r="A923" s="184">
        <v>918</v>
      </c>
      <c r="B923" s="184" t="s">
        <v>3983</v>
      </c>
      <c r="C923" s="184" t="s">
        <v>3096</v>
      </c>
      <c r="D923" s="184" t="s">
        <v>3789</v>
      </c>
      <c r="E923" s="184" t="s">
        <v>504</v>
      </c>
      <c r="F923" s="184" t="s">
        <v>3983</v>
      </c>
      <c r="G923" s="184" t="s">
        <v>22</v>
      </c>
      <c r="H923" s="191">
        <f t="shared" si="28"/>
        <v>2.94</v>
      </c>
      <c r="I923" s="203">
        <v>2.94</v>
      </c>
      <c r="J923" s="204"/>
      <c r="K923" s="184">
        <v>100</v>
      </c>
      <c r="L923" s="184">
        <f t="shared" si="29"/>
        <v>294</v>
      </c>
      <c r="M923" s="199"/>
    </row>
    <row r="924" s="183" customFormat="1" ht="30" customHeight="1" spans="1:13">
      <c r="A924" s="184">
        <v>919</v>
      </c>
      <c r="B924" s="184" t="s">
        <v>588</v>
      </c>
      <c r="C924" s="184" t="s">
        <v>3096</v>
      </c>
      <c r="D924" s="184" t="s">
        <v>3789</v>
      </c>
      <c r="E924" s="184" t="s">
        <v>504</v>
      </c>
      <c r="F924" s="184" t="s">
        <v>588</v>
      </c>
      <c r="G924" s="184" t="s">
        <v>22</v>
      </c>
      <c r="H924" s="191">
        <f t="shared" si="28"/>
        <v>1.35</v>
      </c>
      <c r="I924" s="203">
        <v>1.35</v>
      </c>
      <c r="J924" s="204"/>
      <c r="K924" s="184">
        <v>100</v>
      </c>
      <c r="L924" s="184">
        <f t="shared" si="29"/>
        <v>135</v>
      </c>
      <c r="M924" s="199"/>
    </row>
    <row r="925" s="183" customFormat="1" ht="30" customHeight="1" spans="1:13">
      <c r="A925" s="184">
        <v>920</v>
      </c>
      <c r="B925" s="184" t="s">
        <v>3984</v>
      </c>
      <c r="C925" s="184" t="s">
        <v>3096</v>
      </c>
      <c r="D925" s="184" t="s">
        <v>3789</v>
      </c>
      <c r="E925" s="184" t="s">
        <v>504</v>
      </c>
      <c r="F925" s="184" t="s">
        <v>3984</v>
      </c>
      <c r="G925" s="184" t="s">
        <v>22</v>
      </c>
      <c r="H925" s="191">
        <f t="shared" si="28"/>
        <v>4.59</v>
      </c>
      <c r="I925" s="203">
        <v>4.59</v>
      </c>
      <c r="J925" s="204"/>
      <c r="K925" s="184">
        <v>100</v>
      </c>
      <c r="L925" s="184">
        <f t="shared" si="29"/>
        <v>459</v>
      </c>
      <c r="M925" s="199"/>
    </row>
    <row r="926" s="183" customFormat="1" ht="30" customHeight="1" spans="1:13">
      <c r="A926" s="184">
        <v>921</v>
      </c>
      <c r="B926" s="184" t="s">
        <v>3985</v>
      </c>
      <c r="C926" s="184" t="s">
        <v>3096</v>
      </c>
      <c r="D926" s="184" t="s">
        <v>3789</v>
      </c>
      <c r="E926" s="184" t="s">
        <v>504</v>
      </c>
      <c r="F926" s="184" t="s">
        <v>3985</v>
      </c>
      <c r="G926" s="184" t="s">
        <v>22</v>
      </c>
      <c r="H926" s="191">
        <f t="shared" si="28"/>
        <v>3.64</v>
      </c>
      <c r="I926" s="203">
        <v>3.64</v>
      </c>
      <c r="J926" s="204"/>
      <c r="K926" s="184">
        <v>100</v>
      </c>
      <c r="L926" s="184">
        <f t="shared" si="29"/>
        <v>364</v>
      </c>
      <c r="M926" s="199"/>
    </row>
    <row r="927" s="183" customFormat="1" ht="30" customHeight="1" spans="1:13">
      <c r="A927" s="184">
        <v>922</v>
      </c>
      <c r="B927" s="184" t="s">
        <v>3952</v>
      </c>
      <c r="C927" s="184" t="s">
        <v>3096</v>
      </c>
      <c r="D927" s="184" t="s">
        <v>3789</v>
      </c>
      <c r="E927" s="184" t="s">
        <v>504</v>
      </c>
      <c r="F927" s="184" t="s">
        <v>3952</v>
      </c>
      <c r="G927" s="184" t="s">
        <v>22</v>
      </c>
      <c r="H927" s="191">
        <f t="shared" si="28"/>
        <v>1.35</v>
      </c>
      <c r="I927" s="203">
        <v>1.35</v>
      </c>
      <c r="J927" s="204"/>
      <c r="K927" s="184">
        <v>100</v>
      </c>
      <c r="L927" s="184">
        <f t="shared" si="29"/>
        <v>135</v>
      </c>
      <c r="M927" s="199"/>
    </row>
    <row r="928" s="183" customFormat="1" ht="30" customHeight="1" spans="1:13">
      <c r="A928" s="184">
        <v>923</v>
      </c>
      <c r="B928" s="184" t="s">
        <v>3295</v>
      </c>
      <c r="C928" s="184" t="s">
        <v>3096</v>
      </c>
      <c r="D928" s="184" t="s">
        <v>3789</v>
      </c>
      <c r="E928" s="184" t="s">
        <v>504</v>
      </c>
      <c r="F928" s="184" t="s">
        <v>3295</v>
      </c>
      <c r="G928" s="184" t="s">
        <v>22</v>
      </c>
      <c r="H928" s="191">
        <f t="shared" si="28"/>
        <v>2.22</v>
      </c>
      <c r="I928" s="203">
        <v>2.22</v>
      </c>
      <c r="J928" s="204"/>
      <c r="K928" s="184">
        <v>100</v>
      </c>
      <c r="L928" s="184">
        <f t="shared" si="29"/>
        <v>222</v>
      </c>
      <c r="M928" s="199"/>
    </row>
    <row r="929" s="183" customFormat="1" ht="30" customHeight="1" spans="1:13">
      <c r="A929" s="184">
        <v>924</v>
      </c>
      <c r="B929" s="184" t="s">
        <v>3986</v>
      </c>
      <c r="C929" s="184" t="s">
        <v>3096</v>
      </c>
      <c r="D929" s="184" t="s">
        <v>3789</v>
      </c>
      <c r="E929" s="184" t="s">
        <v>504</v>
      </c>
      <c r="F929" s="184" t="s">
        <v>3986</v>
      </c>
      <c r="G929" s="184" t="s">
        <v>22</v>
      </c>
      <c r="H929" s="191">
        <f t="shared" si="28"/>
        <v>0.3</v>
      </c>
      <c r="I929" s="203">
        <v>0.3</v>
      </c>
      <c r="J929" s="204"/>
      <c r="K929" s="184">
        <v>100</v>
      </c>
      <c r="L929" s="184">
        <f t="shared" si="29"/>
        <v>30</v>
      </c>
      <c r="M929" s="199"/>
    </row>
    <row r="930" s="183" customFormat="1" ht="30" customHeight="1" spans="1:13">
      <c r="A930" s="184">
        <v>925</v>
      </c>
      <c r="B930" s="184" t="s">
        <v>3987</v>
      </c>
      <c r="C930" s="184" t="s">
        <v>3096</v>
      </c>
      <c r="D930" s="184" t="s">
        <v>3789</v>
      </c>
      <c r="E930" s="184" t="s">
        <v>504</v>
      </c>
      <c r="F930" s="184" t="s">
        <v>3987</v>
      </c>
      <c r="G930" s="184" t="s">
        <v>22</v>
      </c>
      <c r="H930" s="191">
        <f t="shared" si="28"/>
        <v>4.5</v>
      </c>
      <c r="I930" s="203">
        <v>4.5</v>
      </c>
      <c r="J930" s="204"/>
      <c r="K930" s="184">
        <v>100</v>
      </c>
      <c r="L930" s="184">
        <f t="shared" si="29"/>
        <v>450</v>
      </c>
      <c r="M930" s="199"/>
    </row>
    <row r="931" s="183" customFormat="1" ht="30" customHeight="1" spans="1:13">
      <c r="A931" s="184">
        <v>926</v>
      </c>
      <c r="B931" s="184" t="s">
        <v>3988</v>
      </c>
      <c r="C931" s="184" t="s">
        <v>3096</v>
      </c>
      <c r="D931" s="184" t="s">
        <v>3789</v>
      </c>
      <c r="E931" s="184" t="s">
        <v>504</v>
      </c>
      <c r="F931" s="184" t="s">
        <v>3988</v>
      </c>
      <c r="G931" s="184" t="s">
        <v>22</v>
      </c>
      <c r="H931" s="191">
        <f t="shared" si="28"/>
        <v>2.55</v>
      </c>
      <c r="I931" s="203">
        <v>2.55</v>
      </c>
      <c r="J931" s="204"/>
      <c r="K931" s="184">
        <v>100</v>
      </c>
      <c r="L931" s="184">
        <f t="shared" si="29"/>
        <v>255</v>
      </c>
      <c r="M931" s="199"/>
    </row>
    <row r="932" s="183" customFormat="1" ht="30" customHeight="1" spans="1:13">
      <c r="A932" s="184">
        <v>927</v>
      </c>
      <c r="B932" s="184" t="s">
        <v>3989</v>
      </c>
      <c r="C932" s="184" t="s">
        <v>3096</v>
      </c>
      <c r="D932" s="184" t="s">
        <v>3789</v>
      </c>
      <c r="E932" s="184" t="s">
        <v>504</v>
      </c>
      <c r="F932" s="184" t="s">
        <v>3989</v>
      </c>
      <c r="G932" s="184" t="s">
        <v>22</v>
      </c>
      <c r="H932" s="191">
        <f t="shared" si="28"/>
        <v>1.77</v>
      </c>
      <c r="I932" s="203">
        <v>1.77</v>
      </c>
      <c r="J932" s="204"/>
      <c r="K932" s="184">
        <v>100</v>
      </c>
      <c r="L932" s="184">
        <f t="shared" si="29"/>
        <v>177</v>
      </c>
      <c r="M932" s="199"/>
    </row>
    <row r="933" s="183" customFormat="1" ht="30" customHeight="1" spans="1:13">
      <c r="A933" s="184">
        <v>928</v>
      </c>
      <c r="B933" s="184" t="s">
        <v>3990</v>
      </c>
      <c r="C933" s="184" t="s">
        <v>3096</v>
      </c>
      <c r="D933" s="184" t="s">
        <v>3789</v>
      </c>
      <c r="E933" s="184" t="s">
        <v>504</v>
      </c>
      <c r="F933" s="184" t="s">
        <v>3990</v>
      </c>
      <c r="G933" s="184" t="s">
        <v>22</v>
      </c>
      <c r="H933" s="191">
        <f t="shared" si="28"/>
        <v>1.33</v>
      </c>
      <c r="I933" s="203">
        <v>1.33</v>
      </c>
      <c r="J933" s="204"/>
      <c r="K933" s="184">
        <v>100</v>
      </c>
      <c r="L933" s="184">
        <f t="shared" si="29"/>
        <v>133</v>
      </c>
      <c r="M933" s="199"/>
    </row>
    <row r="934" s="183" customFormat="1" ht="30" customHeight="1" spans="1:13">
      <c r="A934" s="184">
        <v>929</v>
      </c>
      <c r="B934" s="184" t="s">
        <v>3991</v>
      </c>
      <c r="C934" s="184" t="s">
        <v>3096</v>
      </c>
      <c r="D934" s="184" t="s">
        <v>3789</v>
      </c>
      <c r="E934" s="184" t="s">
        <v>504</v>
      </c>
      <c r="F934" s="184" t="s">
        <v>3991</v>
      </c>
      <c r="G934" s="184" t="s">
        <v>22</v>
      </c>
      <c r="H934" s="191">
        <f t="shared" si="28"/>
        <v>1.55</v>
      </c>
      <c r="I934" s="203">
        <v>1.55</v>
      </c>
      <c r="J934" s="204"/>
      <c r="K934" s="184">
        <v>100</v>
      </c>
      <c r="L934" s="184">
        <f t="shared" si="29"/>
        <v>155</v>
      </c>
      <c r="M934" s="199"/>
    </row>
    <row r="935" s="183" customFormat="1" ht="30" customHeight="1" spans="1:13">
      <c r="A935" s="184">
        <v>930</v>
      </c>
      <c r="B935" s="184" t="s">
        <v>3992</v>
      </c>
      <c r="C935" s="184" t="s">
        <v>3096</v>
      </c>
      <c r="D935" s="184" t="s">
        <v>3789</v>
      </c>
      <c r="E935" s="184" t="s">
        <v>504</v>
      </c>
      <c r="F935" s="184" t="s">
        <v>3992</v>
      </c>
      <c r="G935" s="184" t="s">
        <v>22</v>
      </c>
      <c r="H935" s="191">
        <f t="shared" si="28"/>
        <v>0.65</v>
      </c>
      <c r="I935" s="203">
        <v>0.65</v>
      </c>
      <c r="J935" s="204"/>
      <c r="K935" s="184">
        <v>100</v>
      </c>
      <c r="L935" s="184">
        <f t="shared" si="29"/>
        <v>65</v>
      </c>
      <c r="M935" s="199"/>
    </row>
    <row r="936" s="183" customFormat="1" ht="30" customHeight="1" spans="1:13">
      <c r="A936" s="184">
        <v>931</v>
      </c>
      <c r="B936" s="184" t="s">
        <v>3993</v>
      </c>
      <c r="C936" s="184" t="s">
        <v>3096</v>
      </c>
      <c r="D936" s="184" t="s">
        <v>3789</v>
      </c>
      <c r="E936" s="184" t="s">
        <v>504</v>
      </c>
      <c r="F936" s="184" t="s">
        <v>3993</v>
      </c>
      <c r="G936" s="184" t="s">
        <v>22</v>
      </c>
      <c r="H936" s="191">
        <f t="shared" si="28"/>
        <v>0.98</v>
      </c>
      <c r="I936" s="203">
        <v>0.98</v>
      </c>
      <c r="J936" s="204"/>
      <c r="K936" s="184">
        <v>100</v>
      </c>
      <c r="L936" s="184">
        <f t="shared" si="29"/>
        <v>98</v>
      </c>
      <c r="M936" s="199"/>
    </row>
    <row r="937" s="183" customFormat="1" ht="30" customHeight="1" spans="1:13">
      <c r="A937" s="184">
        <v>932</v>
      </c>
      <c r="B937" s="184" t="s">
        <v>3994</v>
      </c>
      <c r="C937" s="184" t="s">
        <v>3096</v>
      </c>
      <c r="D937" s="184" t="s">
        <v>3789</v>
      </c>
      <c r="E937" s="184" t="s">
        <v>504</v>
      </c>
      <c r="F937" s="184" t="s">
        <v>3994</v>
      </c>
      <c r="G937" s="184" t="s">
        <v>22</v>
      </c>
      <c r="H937" s="191">
        <f t="shared" si="28"/>
        <v>1.32</v>
      </c>
      <c r="I937" s="203">
        <v>1.32</v>
      </c>
      <c r="J937" s="204"/>
      <c r="K937" s="184">
        <v>100</v>
      </c>
      <c r="L937" s="184">
        <f t="shared" si="29"/>
        <v>132</v>
      </c>
      <c r="M937" s="199"/>
    </row>
    <row r="938" s="183" customFormat="1" ht="30" customHeight="1" spans="1:13">
      <c r="A938" s="184">
        <v>933</v>
      </c>
      <c r="B938" s="184" t="s">
        <v>3995</v>
      </c>
      <c r="C938" s="184" t="s">
        <v>3096</v>
      </c>
      <c r="D938" s="184" t="s">
        <v>3789</v>
      </c>
      <c r="E938" s="184" t="s">
        <v>504</v>
      </c>
      <c r="F938" s="184" t="s">
        <v>3995</v>
      </c>
      <c r="G938" s="184" t="s">
        <v>22</v>
      </c>
      <c r="H938" s="191">
        <f t="shared" si="28"/>
        <v>1.38</v>
      </c>
      <c r="I938" s="203">
        <v>1.38</v>
      </c>
      <c r="J938" s="204"/>
      <c r="K938" s="184">
        <v>100</v>
      </c>
      <c r="L938" s="184">
        <f t="shared" si="29"/>
        <v>138</v>
      </c>
      <c r="M938" s="199"/>
    </row>
    <row r="939" s="183" customFormat="1" ht="30" customHeight="1" spans="1:13">
      <c r="A939" s="184">
        <v>934</v>
      </c>
      <c r="B939" s="184" t="s">
        <v>3996</v>
      </c>
      <c r="C939" s="184" t="s">
        <v>3096</v>
      </c>
      <c r="D939" s="184" t="s">
        <v>3789</v>
      </c>
      <c r="E939" s="184" t="s">
        <v>1382</v>
      </c>
      <c r="F939" s="184" t="s">
        <v>3996</v>
      </c>
      <c r="G939" s="184" t="s">
        <v>22</v>
      </c>
      <c r="H939" s="191">
        <f t="shared" si="28"/>
        <v>0.49</v>
      </c>
      <c r="I939" s="203">
        <v>0.49</v>
      </c>
      <c r="J939" s="204"/>
      <c r="K939" s="184">
        <v>100</v>
      </c>
      <c r="L939" s="184">
        <f t="shared" si="29"/>
        <v>49</v>
      </c>
      <c r="M939" s="199"/>
    </row>
    <row r="940" s="183" customFormat="1" ht="30" customHeight="1" spans="1:13">
      <c r="A940" s="184">
        <v>935</v>
      </c>
      <c r="B940" s="184" t="s">
        <v>3997</v>
      </c>
      <c r="C940" s="184" t="s">
        <v>3096</v>
      </c>
      <c r="D940" s="184" t="s">
        <v>3789</v>
      </c>
      <c r="E940" s="184" t="s">
        <v>504</v>
      </c>
      <c r="F940" s="184" t="s">
        <v>3997</v>
      </c>
      <c r="G940" s="184" t="s">
        <v>22</v>
      </c>
      <c r="H940" s="191">
        <f t="shared" si="28"/>
        <v>1.74</v>
      </c>
      <c r="I940" s="203">
        <v>1.74</v>
      </c>
      <c r="J940" s="204"/>
      <c r="K940" s="184">
        <v>100</v>
      </c>
      <c r="L940" s="184">
        <f t="shared" si="29"/>
        <v>174</v>
      </c>
      <c r="M940" s="199"/>
    </row>
    <row r="941" s="183" customFormat="1" ht="30" customHeight="1" spans="1:13">
      <c r="A941" s="184">
        <v>936</v>
      </c>
      <c r="B941" s="184" t="s">
        <v>3998</v>
      </c>
      <c r="C941" s="184" t="s">
        <v>3096</v>
      </c>
      <c r="D941" s="184" t="s">
        <v>3789</v>
      </c>
      <c r="E941" s="184" t="s">
        <v>504</v>
      </c>
      <c r="F941" s="184" t="s">
        <v>3998</v>
      </c>
      <c r="G941" s="184" t="s">
        <v>22</v>
      </c>
      <c r="H941" s="191">
        <f t="shared" si="28"/>
        <v>0.7</v>
      </c>
      <c r="I941" s="203">
        <v>0.7</v>
      </c>
      <c r="J941" s="204"/>
      <c r="K941" s="184">
        <v>100</v>
      </c>
      <c r="L941" s="184">
        <f t="shared" si="29"/>
        <v>70</v>
      </c>
      <c r="M941" s="199"/>
    </row>
    <row r="942" s="183" customFormat="1" ht="30" customHeight="1" spans="1:13">
      <c r="A942" s="184">
        <v>937</v>
      </c>
      <c r="B942" s="184" t="s">
        <v>3999</v>
      </c>
      <c r="C942" s="184" t="s">
        <v>3096</v>
      </c>
      <c r="D942" s="184" t="s">
        <v>3789</v>
      </c>
      <c r="E942" s="184" t="s">
        <v>504</v>
      </c>
      <c r="F942" s="184" t="s">
        <v>3999</v>
      </c>
      <c r="G942" s="184" t="s">
        <v>22</v>
      </c>
      <c r="H942" s="191">
        <f t="shared" si="28"/>
        <v>0.83</v>
      </c>
      <c r="I942" s="203">
        <v>0.83</v>
      </c>
      <c r="J942" s="204"/>
      <c r="K942" s="184">
        <v>100</v>
      </c>
      <c r="L942" s="184">
        <f t="shared" si="29"/>
        <v>83</v>
      </c>
      <c r="M942" s="199"/>
    </row>
    <row r="943" s="183" customFormat="1" ht="30" customHeight="1" spans="1:13">
      <c r="A943" s="184">
        <v>938</v>
      </c>
      <c r="B943" s="184" t="s">
        <v>4000</v>
      </c>
      <c r="C943" s="184" t="s">
        <v>3096</v>
      </c>
      <c r="D943" s="184" t="s">
        <v>3789</v>
      </c>
      <c r="E943" s="184" t="s">
        <v>504</v>
      </c>
      <c r="F943" s="184" t="s">
        <v>4000</v>
      </c>
      <c r="G943" s="184" t="s">
        <v>22</v>
      </c>
      <c r="H943" s="191">
        <f t="shared" si="28"/>
        <v>1.83</v>
      </c>
      <c r="I943" s="203">
        <v>1.83</v>
      </c>
      <c r="J943" s="204"/>
      <c r="K943" s="184">
        <v>100</v>
      </c>
      <c r="L943" s="184">
        <f t="shared" si="29"/>
        <v>183</v>
      </c>
      <c r="M943" s="199"/>
    </row>
    <row r="944" s="183" customFormat="1" ht="30" customHeight="1" spans="1:13">
      <c r="A944" s="184">
        <v>939</v>
      </c>
      <c r="B944" s="184" t="s">
        <v>4001</v>
      </c>
      <c r="C944" s="184" t="s">
        <v>3096</v>
      </c>
      <c r="D944" s="184" t="s">
        <v>3789</v>
      </c>
      <c r="E944" s="184" t="s">
        <v>504</v>
      </c>
      <c r="F944" s="184" t="s">
        <v>4001</v>
      </c>
      <c r="G944" s="184" t="s">
        <v>22</v>
      </c>
      <c r="H944" s="191">
        <f t="shared" si="28"/>
        <v>2.86</v>
      </c>
      <c r="I944" s="203">
        <v>2.86</v>
      </c>
      <c r="J944" s="204"/>
      <c r="K944" s="184">
        <v>100</v>
      </c>
      <c r="L944" s="184">
        <f t="shared" si="29"/>
        <v>286</v>
      </c>
      <c r="M944" s="199"/>
    </row>
    <row r="945" s="183" customFormat="1" ht="30" customHeight="1" spans="1:13">
      <c r="A945" s="184">
        <v>940</v>
      </c>
      <c r="B945" s="184" t="s">
        <v>4002</v>
      </c>
      <c r="C945" s="184" t="s">
        <v>3096</v>
      </c>
      <c r="D945" s="184" t="s">
        <v>3789</v>
      </c>
      <c r="E945" s="184" t="s">
        <v>504</v>
      </c>
      <c r="F945" s="184" t="s">
        <v>4002</v>
      </c>
      <c r="G945" s="184" t="s">
        <v>22</v>
      </c>
      <c r="H945" s="191">
        <f t="shared" si="28"/>
        <v>2.2</v>
      </c>
      <c r="I945" s="203">
        <v>2.2</v>
      </c>
      <c r="J945" s="204"/>
      <c r="K945" s="184">
        <v>100</v>
      </c>
      <c r="L945" s="184">
        <f t="shared" si="29"/>
        <v>220</v>
      </c>
      <c r="M945" s="199"/>
    </row>
    <row r="946" s="183" customFormat="1" ht="30" customHeight="1" spans="1:13">
      <c r="A946" s="184">
        <v>941</v>
      </c>
      <c r="B946" s="184" t="s">
        <v>4003</v>
      </c>
      <c r="C946" s="184" t="s">
        <v>3096</v>
      </c>
      <c r="D946" s="184" t="s">
        <v>3789</v>
      </c>
      <c r="E946" s="184" t="s">
        <v>504</v>
      </c>
      <c r="F946" s="184" t="s">
        <v>4003</v>
      </c>
      <c r="G946" s="184" t="s">
        <v>22</v>
      </c>
      <c r="H946" s="191">
        <f t="shared" si="28"/>
        <v>1.35</v>
      </c>
      <c r="I946" s="203">
        <v>1.35</v>
      </c>
      <c r="J946" s="204"/>
      <c r="K946" s="184">
        <v>100</v>
      </c>
      <c r="L946" s="184">
        <f t="shared" si="29"/>
        <v>135</v>
      </c>
      <c r="M946" s="199"/>
    </row>
    <row r="947" s="183" customFormat="1" ht="30" customHeight="1" spans="1:13">
      <c r="A947" s="184">
        <v>942</v>
      </c>
      <c r="B947" s="184" t="s">
        <v>4004</v>
      </c>
      <c r="C947" s="184" t="s">
        <v>3096</v>
      </c>
      <c r="D947" s="184" t="s">
        <v>3789</v>
      </c>
      <c r="E947" s="184" t="s">
        <v>504</v>
      </c>
      <c r="F947" s="184" t="s">
        <v>4004</v>
      </c>
      <c r="G947" s="184" t="s">
        <v>22</v>
      </c>
      <c r="H947" s="191">
        <f t="shared" si="28"/>
        <v>2.9</v>
      </c>
      <c r="I947" s="203">
        <v>2.9</v>
      </c>
      <c r="J947" s="204"/>
      <c r="K947" s="184">
        <v>100</v>
      </c>
      <c r="L947" s="184">
        <f t="shared" si="29"/>
        <v>290</v>
      </c>
      <c r="M947" s="199"/>
    </row>
    <row r="948" s="183" customFormat="1" ht="30" customHeight="1" spans="1:13">
      <c r="A948" s="184">
        <v>943</v>
      </c>
      <c r="B948" s="184" t="s">
        <v>4005</v>
      </c>
      <c r="C948" s="184" t="s">
        <v>3096</v>
      </c>
      <c r="D948" s="184" t="s">
        <v>3789</v>
      </c>
      <c r="E948" s="184" t="s">
        <v>504</v>
      </c>
      <c r="F948" s="184" t="s">
        <v>4005</v>
      </c>
      <c r="G948" s="184" t="s">
        <v>22</v>
      </c>
      <c r="H948" s="191">
        <f t="shared" si="28"/>
        <v>1.76</v>
      </c>
      <c r="I948" s="203">
        <v>1.76</v>
      </c>
      <c r="J948" s="204"/>
      <c r="K948" s="184">
        <v>100</v>
      </c>
      <c r="L948" s="184">
        <f t="shared" si="29"/>
        <v>176</v>
      </c>
      <c r="M948" s="199"/>
    </row>
    <row r="949" s="183" customFormat="1" ht="30" customHeight="1" spans="1:13">
      <c r="A949" s="184">
        <v>944</v>
      </c>
      <c r="B949" s="184" t="s">
        <v>4006</v>
      </c>
      <c r="C949" s="184" t="s">
        <v>3096</v>
      </c>
      <c r="D949" s="184" t="s">
        <v>3789</v>
      </c>
      <c r="E949" s="184" t="s">
        <v>504</v>
      </c>
      <c r="F949" s="184" t="s">
        <v>4006</v>
      </c>
      <c r="G949" s="184" t="s">
        <v>22</v>
      </c>
      <c r="H949" s="191">
        <f t="shared" si="28"/>
        <v>2.42</v>
      </c>
      <c r="I949" s="203">
        <v>2.42</v>
      </c>
      <c r="J949" s="204"/>
      <c r="K949" s="184">
        <v>100</v>
      </c>
      <c r="L949" s="184">
        <f t="shared" si="29"/>
        <v>242</v>
      </c>
      <c r="M949" s="199"/>
    </row>
    <row r="950" s="183" customFormat="1" ht="30" customHeight="1" spans="1:13">
      <c r="A950" s="184">
        <v>945</v>
      </c>
      <c r="B950" s="184" t="s">
        <v>4007</v>
      </c>
      <c r="C950" s="184" t="s">
        <v>3096</v>
      </c>
      <c r="D950" s="184" t="s">
        <v>3789</v>
      </c>
      <c r="E950" s="184" t="s">
        <v>504</v>
      </c>
      <c r="F950" s="184" t="s">
        <v>4007</v>
      </c>
      <c r="G950" s="184" t="s">
        <v>22</v>
      </c>
      <c r="H950" s="191">
        <f t="shared" si="28"/>
        <v>1.01</v>
      </c>
      <c r="I950" s="203">
        <v>1.01</v>
      </c>
      <c r="J950" s="204"/>
      <c r="K950" s="184">
        <v>100</v>
      </c>
      <c r="L950" s="184">
        <f t="shared" si="29"/>
        <v>101</v>
      </c>
      <c r="M950" s="199"/>
    </row>
    <row r="951" s="183" customFormat="1" ht="30" customHeight="1" spans="1:13">
      <c r="A951" s="184">
        <v>946</v>
      </c>
      <c r="B951" s="184" t="s">
        <v>4008</v>
      </c>
      <c r="C951" s="184" t="s">
        <v>3096</v>
      </c>
      <c r="D951" s="184" t="s">
        <v>3789</v>
      </c>
      <c r="E951" s="184" t="s">
        <v>504</v>
      </c>
      <c r="F951" s="184" t="s">
        <v>4008</v>
      </c>
      <c r="G951" s="184" t="s">
        <v>22</v>
      </c>
      <c r="H951" s="191">
        <f t="shared" si="28"/>
        <v>2.09</v>
      </c>
      <c r="I951" s="203">
        <v>2.09</v>
      </c>
      <c r="J951" s="204"/>
      <c r="K951" s="184">
        <v>100</v>
      </c>
      <c r="L951" s="184">
        <f t="shared" si="29"/>
        <v>209</v>
      </c>
      <c r="M951" s="199"/>
    </row>
    <row r="952" s="183" customFormat="1" ht="30" customHeight="1" spans="1:13">
      <c r="A952" s="184">
        <v>947</v>
      </c>
      <c r="B952" s="184" t="s">
        <v>4009</v>
      </c>
      <c r="C952" s="184" t="s">
        <v>3096</v>
      </c>
      <c r="D952" s="184" t="s">
        <v>3789</v>
      </c>
      <c r="E952" s="184" t="s">
        <v>504</v>
      </c>
      <c r="F952" s="184" t="s">
        <v>4009</v>
      </c>
      <c r="G952" s="184" t="s">
        <v>22</v>
      </c>
      <c r="H952" s="191">
        <f t="shared" si="28"/>
        <v>1.52</v>
      </c>
      <c r="I952" s="203">
        <v>1.52</v>
      </c>
      <c r="J952" s="204"/>
      <c r="K952" s="184">
        <v>100</v>
      </c>
      <c r="L952" s="184">
        <f t="shared" si="29"/>
        <v>152</v>
      </c>
      <c r="M952" s="199"/>
    </row>
    <row r="953" s="183" customFormat="1" ht="30" customHeight="1" spans="1:13">
      <c r="A953" s="184">
        <v>948</v>
      </c>
      <c r="B953" s="184" t="s">
        <v>4010</v>
      </c>
      <c r="C953" s="184" t="s">
        <v>3096</v>
      </c>
      <c r="D953" s="184" t="s">
        <v>3789</v>
      </c>
      <c r="E953" s="184" t="s">
        <v>504</v>
      </c>
      <c r="F953" s="184" t="s">
        <v>4010</v>
      </c>
      <c r="G953" s="184" t="s">
        <v>22</v>
      </c>
      <c r="H953" s="191">
        <f t="shared" si="28"/>
        <v>2.66</v>
      </c>
      <c r="I953" s="203">
        <v>2.66</v>
      </c>
      <c r="J953" s="204"/>
      <c r="K953" s="184">
        <v>100</v>
      </c>
      <c r="L953" s="184">
        <f t="shared" si="29"/>
        <v>266</v>
      </c>
      <c r="M953" s="199"/>
    </row>
    <row r="954" s="183" customFormat="1" ht="30" customHeight="1" spans="1:13">
      <c r="A954" s="184">
        <v>949</v>
      </c>
      <c r="B954" s="184" t="s">
        <v>4011</v>
      </c>
      <c r="C954" s="184" t="s">
        <v>3096</v>
      </c>
      <c r="D954" s="184" t="s">
        <v>3789</v>
      </c>
      <c r="E954" s="184" t="s">
        <v>504</v>
      </c>
      <c r="F954" s="184" t="s">
        <v>4011</v>
      </c>
      <c r="G954" s="184" t="s">
        <v>22</v>
      </c>
      <c r="H954" s="191">
        <f t="shared" si="28"/>
        <v>1.38</v>
      </c>
      <c r="I954" s="203">
        <v>1.38</v>
      </c>
      <c r="J954" s="204"/>
      <c r="K954" s="184">
        <v>100</v>
      </c>
      <c r="L954" s="184">
        <f t="shared" si="29"/>
        <v>138</v>
      </c>
      <c r="M954" s="199"/>
    </row>
    <row r="955" s="183" customFormat="1" ht="30" customHeight="1" spans="1:13">
      <c r="A955" s="184">
        <v>950</v>
      </c>
      <c r="B955" s="184" t="s">
        <v>4012</v>
      </c>
      <c r="C955" s="184" t="s">
        <v>3096</v>
      </c>
      <c r="D955" s="184" t="s">
        <v>3789</v>
      </c>
      <c r="E955" s="184" t="s">
        <v>504</v>
      </c>
      <c r="F955" s="184" t="s">
        <v>4012</v>
      </c>
      <c r="G955" s="184" t="s">
        <v>22</v>
      </c>
      <c r="H955" s="191">
        <f t="shared" si="28"/>
        <v>0.55</v>
      </c>
      <c r="I955" s="203">
        <v>0.55</v>
      </c>
      <c r="J955" s="204"/>
      <c r="K955" s="184">
        <v>100</v>
      </c>
      <c r="L955" s="184">
        <f t="shared" si="29"/>
        <v>55</v>
      </c>
      <c r="M955" s="199"/>
    </row>
    <row r="956" s="183" customFormat="1" ht="30" customHeight="1" spans="1:13">
      <c r="A956" s="184">
        <v>951</v>
      </c>
      <c r="B956" s="184" t="s">
        <v>4013</v>
      </c>
      <c r="C956" s="184" t="s">
        <v>3096</v>
      </c>
      <c r="D956" s="184" t="s">
        <v>3789</v>
      </c>
      <c r="E956" s="184" t="s">
        <v>504</v>
      </c>
      <c r="F956" s="184" t="s">
        <v>4013</v>
      </c>
      <c r="G956" s="184" t="s">
        <v>22</v>
      </c>
      <c r="H956" s="191">
        <f t="shared" si="28"/>
        <v>1.36</v>
      </c>
      <c r="I956" s="203">
        <v>1.36</v>
      </c>
      <c r="J956" s="204"/>
      <c r="K956" s="184">
        <v>100</v>
      </c>
      <c r="L956" s="184">
        <f t="shared" si="29"/>
        <v>136</v>
      </c>
      <c r="M956" s="199"/>
    </row>
    <row r="957" s="183" customFormat="1" ht="30" customHeight="1" spans="1:13">
      <c r="A957" s="184">
        <v>952</v>
      </c>
      <c r="B957" s="184" t="s">
        <v>4014</v>
      </c>
      <c r="C957" s="184" t="s">
        <v>3096</v>
      </c>
      <c r="D957" s="184" t="s">
        <v>3789</v>
      </c>
      <c r="E957" s="184" t="s">
        <v>504</v>
      </c>
      <c r="F957" s="184" t="s">
        <v>4014</v>
      </c>
      <c r="G957" s="184" t="s">
        <v>22</v>
      </c>
      <c r="H957" s="191">
        <f t="shared" si="28"/>
        <v>1.74</v>
      </c>
      <c r="I957" s="203">
        <v>1.74</v>
      </c>
      <c r="J957" s="204"/>
      <c r="K957" s="184">
        <v>100</v>
      </c>
      <c r="L957" s="184">
        <f t="shared" si="29"/>
        <v>174</v>
      </c>
      <c r="M957" s="199"/>
    </row>
    <row r="958" s="183" customFormat="1" ht="30" customHeight="1" spans="1:13">
      <c r="A958" s="184">
        <v>953</v>
      </c>
      <c r="B958" s="184" t="s">
        <v>4015</v>
      </c>
      <c r="C958" s="184" t="s">
        <v>3096</v>
      </c>
      <c r="D958" s="184" t="s">
        <v>3789</v>
      </c>
      <c r="E958" s="184" t="s">
        <v>504</v>
      </c>
      <c r="F958" s="184" t="s">
        <v>4015</v>
      </c>
      <c r="G958" s="184" t="s">
        <v>22</v>
      </c>
      <c r="H958" s="191">
        <f t="shared" si="28"/>
        <v>3.72</v>
      </c>
      <c r="I958" s="203">
        <v>3.72</v>
      </c>
      <c r="J958" s="204"/>
      <c r="K958" s="184">
        <v>100</v>
      </c>
      <c r="L958" s="184">
        <f t="shared" si="29"/>
        <v>372</v>
      </c>
      <c r="M958" s="199"/>
    </row>
    <row r="959" s="183" customFormat="1" ht="30" customHeight="1" spans="1:13">
      <c r="A959" s="184">
        <v>954</v>
      </c>
      <c r="B959" s="184" t="s">
        <v>4016</v>
      </c>
      <c r="C959" s="184" t="s">
        <v>3096</v>
      </c>
      <c r="D959" s="184" t="s">
        <v>3789</v>
      </c>
      <c r="E959" s="184" t="s">
        <v>504</v>
      </c>
      <c r="F959" s="184" t="s">
        <v>4016</v>
      </c>
      <c r="G959" s="184" t="s">
        <v>22</v>
      </c>
      <c r="H959" s="191">
        <f t="shared" si="28"/>
        <v>2.21</v>
      </c>
      <c r="I959" s="203">
        <v>2.21</v>
      </c>
      <c r="J959" s="204"/>
      <c r="K959" s="184">
        <v>100</v>
      </c>
      <c r="L959" s="184">
        <f t="shared" si="29"/>
        <v>221</v>
      </c>
      <c r="M959" s="199"/>
    </row>
    <row r="960" s="183" customFormat="1" ht="30" customHeight="1" spans="1:13">
      <c r="A960" s="184">
        <v>955</v>
      </c>
      <c r="B960" s="184" t="s">
        <v>4017</v>
      </c>
      <c r="C960" s="184" t="s">
        <v>3096</v>
      </c>
      <c r="D960" s="184" t="s">
        <v>3789</v>
      </c>
      <c r="E960" s="184" t="s">
        <v>504</v>
      </c>
      <c r="F960" s="184" t="s">
        <v>4017</v>
      </c>
      <c r="G960" s="184" t="s">
        <v>22</v>
      </c>
      <c r="H960" s="191">
        <f t="shared" si="28"/>
        <v>1.36</v>
      </c>
      <c r="I960" s="203">
        <v>1.36</v>
      </c>
      <c r="J960" s="204"/>
      <c r="K960" s="184">
        <v>100</v>
      </c>
      <c r="L960" s="184">
        <f t="shared" si="29"/>
        <v>136</v>
      </c>
      <c r="M960" s="199"/>
    </row>
    <row r="961" s="183" customFormat="1" ht="30" customHeight="1" spans="1:13">
      <c r="A961" s="184">
        <v>956</v>
      </c>
      <c r="B961" s="184" t="s">
        <v>4018</v>
      </c>
      <c r="C961" s="184" t="s">
        <v>3096</v>
      </c>
      <c r="D961" s="184" t="s">
        <v>3789</v>
      </c>
      <c r="E961" s="184" t="s">
        <v>504</v>
      </c>
      <c r="F961" s="184" t="s">
        <v>4018</v>
      </c>
      <c r="G961" s="184" t="s">
        <v>22</v>
      </c>
      <c r="H961" s="191">
        <f t="shared" si="28"/>
        <v>2.93</v>
      </c>
      <c r="I961" s="203">
        <v>2.93</v>
      </c>
      <c r="J961" s="204"/>
      <c r="K961" s="184">
        <v>100</v>
      </c>
      <c r="L961" s="184">
        <f t="shared" si="29"/>
        <v>293</v>
      </c>
      <c r="M961" s="199"/>
    </row>
    <row r="962" s="183" customFormat="1" ht="30" customHeight="1" spans="1:13">
      <c r="A962" s="184">
        <v>957</v>
      </c>
      <c r="B962" s="184" t="s">
        <v>4019</v>
      </c>
      <c r="C962" s="184" t="s">
        <v>3096</v>
      </c>
      <c r="D962" s="184" t="s">
        <v>3789</v>
      </c>
      <c r="E962" s="184" t="s">
        <v>504</v>
      </c>
      <c r="F962" s="184" t="s">
        <v>4019</v>
      </c>
      <c r="G962" s="184" t="s">
        <v>22</v>
      </c>
      <c r="H962" s="191">
        <f t="shared" si="28"/>
        <v>2.58</v>
      </c>
      <c r="I962" s="203">
        <v>2.58</v>
      </c>
      <c r="J962" s="204"/>
      <c r="K962" s="184">
        <v>100</v>
      </c>
      <c r="L962" s="184">
        <f t="shared" si="29"/>
        <v>258</v>
      </c>
      <c r="M962" s="199"/>
    </row>
    <row r="963" s="183" customFormat="1" ht="30" customHeight="1" spans="1:13">
      <c r="A963" s="184">
        <v>958</v>
      </c>
      <c r="B963" s="184" t="s">
        <v>4020</v>
      </c>
      <c r="C963" s="184" t="s">
        <v>3096</v>
      </c>
      <c r="D963" s="184" t="s">
        <v>3789</v>
      </c>
      <c r="E963" s="184" t="s">
        <v>504</v>
      </c>
      <c r="F963" s="184" t="s">
        <v>4020</v>
      </c>
      <c r="G963" s="184" t="s">
        <v>22</v>
      </c>
      <c r="H963" s="191">
        <f t="shared" si="28"/>
        <v>2.32</v>
      </c>
      <c r="I963" s="203">
        <v>2.32</v>
      </c>
      <c r="J963" s="204"/>
      <c r="K963" s="184">
        <v>100</v>
      </c>
      <c r="L963" s="184">
        <f t="shared" si="29"/>
        <v>232</v>
      </c>
      <c r="M963" s="199"/>
    </row>
    <row r="964" s="183" customFormat="1" ht="30" customHeight="1" spans="1:13">
      <c r="A964" s="184">
        <v>959</v>
      </c>
      <c r="B964" s="184" t="s">
        <v>4021</v>
      </c>
      <c r="C964" s="184" t="s">
        <v>3096</v>
      </c>
      <c r="D964" s="184" t="s">
        <v>3789</v>
      </c>
      <c r="E964" s="184" t="s">
        <v>504</v>
      </c>
      <c r="F964" s="184" t="s">
        <v>4021</v>
      </c>
      <c r="G964" s="184" t="s">
        <v>22</v>
      </c>
      <c r="H964" s="191">
        <f t="shared" si="28"/>
        <v>2.29</v>
      </c>
      <c r="I964" s="203">
        <v>2.29</v>
      </c>
      <c r="J964" s="204"/>
      <c r="K964" s="184">
        <v>100</v>
      </c>
      <c r="L964" s="184">
        <f t="shared" si="29"/>
        <v>229</v>
      </c>
      <c r="M964" s="199"/>
    </row>
    <row r="965" s="183" customFormat="1" ht="30" customHeight="1" spans="1:13">
      <c r="A965" s="184">
        <v>960</v>
      </c>
      <c r="B965" s="184" t="s">
        <v>4022</v>
      </c>
      <c r="C965" s="184" t="s">
        <v>3096</v>
      </c>
      <c r="D965" s="184" t="s">
        <v>3789</v>
      </c>
      <c r="E965" s="184" t="s">
        <v>504</v>
      </c>
      <c r="F965" s="184" t="s">
        <v>4022</v>
      </c>
      <c r="G965" s="184" t="s">
        <v>22</v>
      </c>
      <c r="H965" s="191">
        <f t="shared" si="28"/>
        <v>1.16</v>
      </c>
      <c r="I965" s="203">
        <v>1.16</v>
      </c>
      <c r="J965" s="204"/>
      <c r="K965" s="184">
        <v>100</v>
      </c>
      <c r="L965" s="184">
        <f t="shared" si="29"/>
        <v>116</v>
      </c>
      <c r="M965" s="199"/>
    </row>
    <row r="966" s="183" customFormat="1" ht="30" customHeight="1" spans="1:13">
      <c r="A966" s="184">
        <v>961</v>
      </c>
      <c r="B966" s="184" t="s">
        <v>4023</v>
      </c>
      <c r="C966" s="184" t="s">
        <v>3096</v>
      </c>
      <c r="D966" s="184" t="s">
        <v>3789</v>
      </c>
      <c r="E966" s="184" t="s">
        <v>504</v>
      </c>
      <c r="F966" s="184" t="s">
        <v>4023</v>
      </c>
      <c r="G966" s="184" t="s">
        <v>22</v>
      </c>
      <c r="H966" s="191">
        <f t="shared" ref="H966:H1029" si="30">I966+J966</f>
        <v>1.21</v>
      </c>
      <c r="I966" s="203">
        <v>1.21</v>
      </c>
      <c r="J966" s="204"/>
      <c r="K966" s="184">
        <v>100</v>
      </c>
      <c r="L966" s="184">
        <f t="shared" ref="L966:L1029" si="31">H966*K966</f>
        <v>121</v>
      </c>
      <c r="M966" s="199"/>
    </row>
    <row r="967" s="183" customFormat="1" ht="30" customHeight="1" spans="1:13">
      <c r="A967" s="184">
        <v>962</v>
      </c>
      <c r="B967" s="184" t="s">
        <v>4024</v>
      </c>
      <c r="C967" s="184" t="s">
        <v>3096</v>
      </c>
      <c r="D967" s="184" t="s">
        <v>3789</v>
      </c>
      <c r="E967" s="184" t="s">
        <v>504</v>
      </c>
      <c r="F967" s="184" t="s">
        <v>4024</v>
      </c>
      <c r="G967" s="184" t="s">
        <v>22</v>
      </c>
      <c r="H967" s="191">
        <f t="shared" si="30"/>
        <v>0.78</v>
      </c>
      <c r="I967" s="203">
        <v>0.78</v>
      </c>
      <c r="J967" s="204"/>
      <c r="K967" s="184">
        <v>100</v>
      </c>
      <c r="L967" s="184">
        <f t="shared" si="31"/>
        <v>78</v>
      </c>
      <c r="M967" s="199"/>
    </row>
    <row r="968" s="183" customFormat="1" ht="30" customHeight="1" spans="1:13">
      <c r="A968" s="184">
        <v>963</v>
      </c>
      <c r="B968" s="184" t="s">
        <v>1174</v>
      </c>
      <c r="C968" s="184" t="s">
        <v>3096</v>
      </c>
      <c r="D968" s="184" t="s">
        <v>4025</v>
      </c>
      <c r="E968" s="184" t="s">
        <v>161</v>
      </c>
      <c r="F968" s="184" t="s">
        <v>1174</v>
      </c>
      <c r="G968" s="184" t="s">
        <v>22</v>
      </c>
      <c r="H968" s="191">
        <f t="shared" si="30"/>
        <v>9.6</v>
      </c>
      <c r="I968" s="203"/>
      <c r="J968" s="204">
        <v>9.6</v>
      </c>
      <c r="K968" s="184">
        <v>100</v>
      </c>
      <c r="L968" s="184">
        <f t="shared" si="31"/>
        <v>960</v>
      </c>
      <c r="M968" s="199"/>
    </row>
    <row r="969" s="183" customFormat="1" ht="30" customHeight="1" spans="1:13">
      <c r="A969" s="184">
        <v>964</v>
      </c>
      <c r="B969" s="184" t="s">
        <v>4026</v>
      </c>
      <c r="C969" s="184" t="s">
        <v>3096</v>
      </c>
      <c r="D969" s="184" t="s">
        <v>4025</v>
      </c>
      <c r="E969" s="184" t="s">
        <v>161</v>
      </c>
      <c r="F969" s="184" t="s">
        <v>4026</v>
      </c>
      <c r="G969" s="184" t="s">
        <v>22</v>
      </c>
      <c r="H969" s="191">
        <f t="shared" si="30"/>
        <v>4.22</v>
      </c>
      <c r="I969" s="203"/>
      <c r="J969" s="204">
        <v>4.22</v>
      </c>
      <c r="K969" s="184">
        <v>100</v>
      </c>
      <c r="L969" s="184">
        <f t="shared" si="31"/>
        <v>422</v>
      </c>
      <c r="M969" s="199"/>
    </row>
    <row r="970" s="183" customFormat="1" ht="30" customHeight="1" spans="1:13">
      <c r="A970" s="184">
        <v>965</v>
      </c>
      <c r="B970" s="184" t="s">
        <v>4027</v>
      </c>
      <c r="C970" s="184" t="s">
        <v>3096</v>
      </c>
      <c r="D970" s="184" t="s">
        <v>4025</v>
      </c>
      <c r="E970" s="184" t="s">
        <v>161</v>
      </c>
      <c r="F970" s="184" t="s">
        <v>4027</v>
      </c>
      <c r="G970" s="184" t="s">
        <v>22</v>
      </c>
      <c r="H970" s="191">
        <f t="shared" si="30"/>
        <v>4.26</v>
      </c>
      <c r="I970" s="203"/>
      <c r="J970" s="204">
        <v>4.26</v>
      </c>
      <c r="K970" s="184">
        <v>100</v>
      </c>
      <c r="L970" s="184">
        <f t="shared" si="31"/>
        <v>426</v>
      </c>
      <c r="M970" s="199"/>
    </row>
    <row r="971" s="183" customFormat="1" ht="30" customHeight="1" spans="1:13">
      <c r="A971" s="184">
        <v>966</v>
      </c>
      <c r="B971" s="184" t="s">
        <v>4028</v>
      </c>
      <c r="C971" s="184" t="s">
        <v>3096</v>
      </c>
      <c r="D971" s="184" t="s">
        <v>4025</v>
      </c>
      <c r="E971" s="184" t="s">
        <v>161</v>
      </c>
      <c r="F971" s="184" t="s">
        <v>4028</v>
      </c>
      <c r="G971" s="184" t="s">
        <v>22</v>
      </c>
      <c r="H971" s="191">
        <f t="shared" si="30"/>
        <v>3.67</v>
      </c>
      <c r="I971" s="203"/>
      <c r="J971" s="204">
        <v>3.67</v>
      </c>
      <c r="K971" s="184">
        <v>100</v>
      </c>
      <c r="L971" s="184">
        <f t="shared" si="31"/>
        <v>367</v>
      </c>
      <c r="M971" s="199"/>
    </row>
    <row r="972" s="183" customFormat="1" ht="30" customHeight="1" spans="1:13">
      <c r="A972" s="184">
        <v>967</v>
      </c>
      <c r="B972" s="184" t="s">
        <v>4029</v>
      </c>
      <c r="C972" s="184" t="s">
        <v>3096</v>
      </c>
      <c r="D972" s="184" t="s">
        <v>4025</v>
      </c>
      <c r="E972" s="184" t="s">
        <v>161</v>
      </c>
      <c r="F972" s="184" t="s">
        <v>4029</v>
      </c>
      <c r="G972" s="184" t="s">
        <v>22</v>
      </c>
      <c r="H972" s="191">
        <f t="shared" si="30"/>
        <v>5.89</v>
      </c>
      <c r="I972" s="203"/>
      <c r="J972" s="204">
        <v>5.89</v>
      </c>
      <c r="K972" s="184">
        <v>100</v>
      </c>
      <c r="L972" s="184">
        <f t="shared" si="31"/>
        <v>589</v>
      </c>
      <c r="M972" s="199"/>
    </row>
    <row r="973" s="183" customFormat="1" ht="30" customHeight="1" spans="1:13">
      <c r="A973" s="184">
        <v>968</v>
      </c>
      <c r="B973" s="184" t="s">
        <v>4030</v>
      </c>
      <c r="C973" s="184" t="s">
        <v>3096</v>
      </c>
      <c r="D973" s="184" t="s">
        <v>4025</v>
      </c>
      <c r="E973" s="184" t="s">
        <v>161</v>
      </c>
      <c r="F973" s="184" t="s">
        <v>4030</v>
      </c>
      <c r="G973" s="184" t="s">
        <v>22</v>
      </c>
      <c r="H973" s="191">
        <f t="shared" si="30"/>
        <v>5.91</v>
      </c>
      <c r="I973" s="203"/>
      <c r="J973" s="204">
        <v>5.91</v>
      </c>
      <c r="K973" s="184">
        <v>100</v>
      </c>
      <c r="L973" s="184">
        <f t="shared" si="31"/>
        <v>591</v>
      </c>
      <c r="M973" s="199"/>
    </row>
    <row r="974" s="183" customFormat="1" ht="30" customHeight="1" spans="1:13">
      <c r="A974" s="184">
        <v>969</v>
      </c>
      <c r="B974" s="184" t="s">
        <v>4031</v>
      </c>
      <c r="C974" s="184" t="s">
        <v>3096</v>
      </c>
      <c r="D974" s="184" t="s">
        <v>4025</v>
      </c>
      <c r="E974" s="184" t="s">
        <v>161</v>
      </c>
      <c r="F974" s="184" t="s">
        <v>4031</v>
      </c>
      <c r="G974" s="184" t="s">
        <v>22</v>
      </c>
      <c r="H974" s="191">
        <f t="shared" si="30"/>
        <v>7.61</v>
      </c>
      <c r="I974" s="203"/>
      <c r="J974" s="204">
        <v>7.61</v>
      </c>
      <c r="K974" s="184">
        <v>100</v>
      </c>
      <c r="L974" s="184">
        <f t="shared" si="31"/>
        <v>761</v>
      </c>
      <c r="M974" s="199"/>
    </row>
    <row r="975" s="183" customFormat="1" ht="30" customHeight="1" spans="1:13">
      <c r="A975" s="184">
        <v>970</v>
      </c>
      <c r="B975" s="184" t="s">
        <v>4032</v>
      </c>
      <c r="C975" s="184" t="s">
        <v>3096</v>
      </c>
      <c r="D975" s="184" t="s">
        <v>4025</v>
      </c>
      <c r="E975" s="184" t="s">
        <v>161</v>
      </c>
      <c r="F975" s="184" t="s">
        <v>4032</v>
      </c>
      <c r="G975" s="184" t="s">
        <v>22</v>
      </c>
      <c r="H975" s="191">
        <f t="shared" si="30"/>
        <v>6.01</v>
      </c>
      <c r="I975" s="203"/>
      <c r="J975" s="204">
        <v>6.01</v>
      </c>
      <c r="K975" s="184">
        <v>100</v>
      </c>
      <c r="L975" s="184">
        <f t="shared" si="31"/>
        <v>601</v>
      </c>
      <c r="M975" s="199"/>
    </row>
    <row r="976" s="183" customFormat="1" ht="30" customHeight="1" spans="1:13">
      <c r="A976" s="184">
        <v>971</v>
      </c>
      <c r="B976" s="184" t="s">
        <v>4033</v>
      </c>
      <c r="C976" s="184" t="s">
        <v>3096</v>
      </c>
      <c r="D976" s="184" t="s">
        <v>4025</v>
      </c>
      <c r="E976" s="184" t="s">
        <v>161</v>
      </c>
      <c r="F976" s="184" t="s">
        <v>4033</v>
      </c>
      <c r="G976" s="184" t="s">
        <v>22</v>
      </c>
      <c r="H976" s="191">
        <f t="shared" si="30"/>
        <v>13.39</v>
      </c>
      <c r="I976" s="203"/>
      <c r="J976" s="204">
        <v>13.39</v>
      </c>
      <c r="K976" s="184">
        <v>100</v>
      </c>
      <c r="L976" s="184">
        <f t="shared" si="31"/>
        <v>1339</v>
      </c>
      <c r="M976" s="199"/>
    </row>
    <row r="977" s="183" customFormat="1" ht="30" customHeight="1" spans="1:13">
      <c r="A977" s="184">
        <v>972</v>
      </c>
      <c r="B977" s="184" t="s">
        <v>4034</v>
      </c>
      <c r="C977" s="184" t="s">
        <v>3096</v>
      </c>
      <c r="D977" s="184" t="s">
        <v>4025</v>
      </c>
      <c r="E977" s="184" t="s">
        <v>161</v>
      </c>
      <c r="F977" s="184" t="s">
        <v>4034</v>
      </c>
      <c r="G977" s="184" t="s">
        <v>22</v>
      </c>
      <c r="H977" s="191">
        <f t="shared" si="30"/>
        <v>5.69</v>
      </c>
      <c r="I977" s="203"/>
      <c r="J977" s="204">
        <v>5.69</v>
      </c>
      <c r="K977" s="184">
        <v>100</v>
      </c>
      <c r="L977" s="184">
        <f t="shared" si="31"/>
        <v>569</v>
      </c>
      <c r="M977" s="262" t="s">
        <v>4035</v>
      </c>
    </row>
    <row r="978" s="183" customFormat="1" ht="30" customHeight="1" spans="1:13">
      <c r="A978" s="184">
        <v>973</v>
      </c>
      <c r="B978" s="184" t="s">
        <v>4036</v>
      </c>
      <c r="C978" s="184" t="s">
        <v>3096</v>
      </c>
      <c r="D978" s="184" t="s">
        <v>4025</v>
      </c>
      <c r="E978" s="184" t="s">
        <v>161</v>
      </c>
      <c r="F978" s="184" t="s">
        <v>4036</v>
      </c>
      <c r="G978" s="184" t="s">
        <v>22</v>
      </c>
      <c r="H978" s="191">
        <f t="shared" si="30"/>
        <v>5.43</v>
      </c>
      <c r="I978" s="203"/>
      <c r="J978" s="204">
        <v>5.43</v>
      </c>
      <c r="K978" s="184">
        <v>100</v>
      </c>
      <c r="L978" s="184">
        <f t="shared" si="31"/>
        <v>543</v>
      </c>
      <c r="M978" s="199"/>
    </row>
    <row r="979" s="183" customFormat="1" ht="30" customHeight="1" spans="1:13">
      <c r="A979" s="184">
        <v>974</v>
      </c>
      <c r="B979" s="184" t="s">
        <v>4037</v>
      </c>
      <c r="C979" s="184" t="s">
        <v>3096</v>
      </c>
      <c r="D979" s="184" t="s">
        <v>4025</v>
      </c>
      <c r="E979" s="184" t="s">
        <v>161</v>
      </c>
      <c r="F979" s="184" t="s">
        <v>4037</v>
      </c>
      <c r="G979" s="184" t="s">
        <v>22</v>
      </c>
      <c r="H979" s="191">
        <f t="shared" si="30"/>
        <v>3.7</v>
      </c>
      <c r="I979" s="203"/>
      <c r="J979" s="204">
        <v>3.7</v>
      </c>
      <c r="K979" s="184">
        <v>100</v>
      </c>
      <c r="L979" s="184">
        <f t="shared" si="31"/>
        <v>370</v>
      </c>
      <c r="M979" s="199"/>
    </row>
    <row r="980" s="183" customFormat="1" ht="30" customHeight="1" spans="1:13">
      <c r="A980" s="184">
        <v>975</v>
      </c>
      <c r="B980" s="184" t="s">
        <v>4038</v>
      </c>
      <c r="C980" s="184" t="s">
        <v>3096</v>
      </c>
      <c r="D980" s="184" t="s">
        <v>4025</v>
      </c>
      <c r="E980" s="184" t="s">
        <v>161</v>
      </c>
      <c r="F980" s="184" t="s">
        <v>4038</v>
      </c>
      <c r="G980" s="184" t="s">
        <v>22</v>
      </c>
      <c r="H980" s="191">
        <f t="shared" si="30"/>
        <v>3.56</v>
      </c>
      <c r="I980" s="203"/>
      <c r="J980" s="204">
        <v>3.56</v>
      </c>
      <c r="K980" s="184">
        <v>100</v>
      </c>
      <c r="L980" s="184">
        <f t="shared" si="31"/>
        <v>356</v>
      </c>
      <c r="M980" s="199"/>
    </row>
    <row r="981" s="183" customFormat="1" ht="30" customHeight="1" spans="1:13">
      <c r="A981" s="184">
        <v>976</v>
      </c>
      <c r="B981" s="184" t="s">
        <v>4039</v>
      </c>
      <c r="C981" s="184" t="s">
        <v>3096</v>
      </c>
      <c r="D981" s="184" t="s">
        <v>4025</v>
      </c>
      <c r="E981" s="184" t="s">
        <v>161</v>
      </c>
      <c r="F981" s="184" t="s">
        <v>4039</v>
      </c>
      <c r="G981" s="184" t="s">
        <v>22</v>
      </c>
      <c r="H981" s="191">
        <f t="shared" si="30"/>
        <v>5.33</v>
      </c>
      <c r="I981" s="203"/>
      <c r="J981" s="204">
        <v>5.33</v>
      </c>
      <c r="K981" s="184">
        <v>100</v>
      </c>
      <c r="L981" s="184">
        <f t="shared" si="31"/>
        <v>533</v>
      </c>
      <c r="M981" s="199"/>
    </row>
    <row r="982" s="183" customFormat="1" ht="30" customHeight="1" spans="1:13">
      <c r="A982" s="184">
        <v>977</v>
      </c>
      <c r="B982" s="184" t="s">
        <v>4040</v>
      </c>
      <c r="C982" s="184" t="s">
        <v>3096</v>
      </c>
      <c r="D982" s="184" t="s">
        <v>4025</v>
      </c>
      <c r="E982" s="184" t="s">
        <v>161</v>
      </c>
      <c r="F982" s="184" t="s">
        <v>4040</v>
      </c>
      <c r="G982" s="184" t="s">
        <v>22</v>
      </c>
      <c r="H982" s="191">
        <f t="shared" si="30"/>
        <v>3.51</v>
      </c>
      <c r="I982" s="203"/>
      <c r="J982" s="204">
        <v>3.51</v>
      </c>
      <c r="K982" s="184">
        <v>100</v>
      </c>
      <c r="L982" s="184">
        <f t="shared" si="31"/>
        <v>351</v>
      </c>
      <c r="M982" s="199"/>
    </row>
    <row r="983" s="183" customFormat="1" ht="30" customHeight="1" spans="1:13">
      <c r="A983" s="184">
        <v>978</v>
      </c>
      <c r="B983" s="184" t="s">
        <v>2928</v>
      </c>
      <c r="C983" s="184" t="s">
        <v>3096</v>
      </c>
      <c r="D983" s="184" t="s">
        <v>4025</v>
      </c>
      <c r="E983" s="184" t="s">
        <v>161</v>
      </c>
      <c r="F983" s="184" t="s">
        <v>2928</v>
      </c>
      <c r="G983" s="184" t="s">
        <v>22</v>
      </c>
      <c r="H983" s="191">
        <f t="shared" si="30"/>
        <v>5.03</v>
      </c>
      <c r="I983" s="203"/>
      <c r="J983" s="204">
        <v>5.03</v>
      </c>
      <c r="K983" s="184">
        <v>100</v>
      </c>
      <c r="L983" s="184">
        <f t="shared" si="31"/>
        <v>503</v>
      </c>
      <c r="M983" s="199"/>
    </row>
    <row r="984" s="183" customFormat="1" ht="30" customHeight="1" spans="1:13">
      <c r="A984" s="184">
        <v>979</v>
      </c>
      <c r="B984" s="184" t="s">
        <v>4041</v>
      </c>
      <c r="C984" s="184" t="s">
        <v>3096</v>
      </c>
      <c r="D984" s="184" t="s">
        <v>4025</v>
      </c>
      <c r="E984" s="184" t="s">
        <v>161</v>
      </c>
      <c r="F984" s="184" t="s">
        <v>4041</v>
      </c>
      <c r="G984" s="184" t="s">
        <v>22</v>
      </c>
      <c r="H984" s="191">
        <f t="shared" si="30"/>
        <v>7.12</v>
      </c>
      <c r="I984" s="203"/>
      <c r="J984" s="204">
        <v>7.12</v>
      </c>
      <c r="K984" s="184">
        <v>100</v>
      </c>
      <c r="L984" s="184">
        <f t="shared" si="31"/>
        <v>712</v>
      </c>
      <c r="M984" s="199"/>
    </row>
    <row r="985" s="183" customFormat="1" ht="30" customHeight="1" spans="1:13">
      <c r="A985" s="184">
        <v>980</v>
      </c>
      <c r="B985" s="184" t="s">
        <v>4042</v>
      </c>
      <c r="C985" s="184" t="s">
        <v>3096</v>
      </c>
      <c r="D985" s="184" t="s">
        <v>4025</v>
      </c>
      <c r="E985" s="184" t="s">
        <v>161</v>
      </c>
      <c r="F985" s="184" t="s">
        <v>4042</v>
      </c>
      <c r="G985" s="184" t="s">
        <v>22</v>
      </c>
      <c r="H985" s="191">
        <f t="shared" si="30"/>
        <v>7.73</v>
      </c>
      <c r="I985" s="203"/>
      <c r="J985" s="204">
        <v>7.73</v>
      </c>
      <c r="K985" s="184">
        <v>100</v>
      </c>
      <c r="L985" s="184">
        <f t="shared" si="31"/>
        <v>773</v>
      </c>
      <c r="M985" s="199"/>
    </row>
    <row r="986" s="183" customFormat="1" ht="30" customHeight="1" spans="1:13">
      <c r="A986" s="184">
        <v>981</v>
      </c>
      <c r="B986" s="184" t="s">
        <v>4043</v>
      </c>
      <c r="C986" s="184" t="s">
        <v>3096</v>
      </c>
      <c r="D986" s="184" t="s">
        <v>4025</v>
      </c>
      <c r="E986" s="184" t="s">
        <v>161</v>
      </c>
      <c r="F986" s="184" t="s">
        <v>4043</v>
      </c>
      <c r="G986" s="184" t="s">
        <v>22</v>
      </c>
      <c r="H986" s="191">
        <f t="shared" si="30"/>
        <v>8.11</v>
      </c>
      <c r="I986" s="203"/>
      <c r="J986" s="204">
        <v>8.11</v>
      </c>
      <c r="K986" s="184">
        <v>100</v>
      </c>
      <c r="L986" s="184">
        <f t="shared" si="31"/>
        <v>811</v>
      </c>
      <c r="M986" s="199"/>
    </row>
    <row r="987" s="183" customFormat="1" ht="30" customHeight="1" spans="1:13">
      <c r="A987" s="184">
        <v>982</v>
      </c>
      <c r="B987" s="184" t="s">
        <v>4044</v>
      </c>
      <c r="C987" s="184" t="s">
        <v>3096</v>
      </c>
      <c r="D987" s="184" t="s">
        <v>4025</v>
      </c>
      <c r="E987" s="184" t="s">
        <v>161</v>
      </c>
      <c r="F987" s="184" t="s">
        <v>4044</v>
      </c>
      <c r="G987" s="184" t="s">
        <v>22</v>
      </c>
      <c r="H987" s="191">
        <f t="shared" si="30"/>
        <v>8.26</v>
      </c>
      <c r="I987" s="203"/>
      <c r="J987" s="204">
        <v>8.26</v>
      </c>
      <c r="K987" s="184">
        <v>100</v>
      </c>
      <c r="L987" s="184">
        <f t="shared" si="31"/>
        <v>826</v>
      </c>
      <c r="M987" s="199"/>
    </row>
    <row r="988" s="183" customFormat="1" ht="30" customHeight="1" spans="1:13">
      <c r="A988" s="184">
        <v>983</v>
      </c>
      <c r="B988" s="184" t="s">
        <v>4045</v>
      </c>
      <c r="C988" s="184" t="s">
        <v>3096</v>
      </c>
      <c r="D988" s="184" t="s">
        <v>4025</v>
      </c>
      <c r="E988" s="184" t="s">
        <v>161</v>
      </c>
      <c r="F988" s="184" t="s">
        <v>4045</v>
      </c>
      <c r="G988" s="184" t="s">
        <v>22</v>
      </c>
      <c r="H988" s="191">
        <f t="shared" si="30"/>
        <v>6.45</v>
      </c>
      <c r="I988" s="203"/>
      <c r="J988" s="204">
        <v>6.45</v>
      </c>
      <c r="K988" s="184">
        <v>100</v>
      </c>
      <c r="L988" s="184">
        <f t="shared" si="31"/>
        <v>645</v>
      </c>
      <c r="M988" s="199"/>
    </row>
    <row r="989" s="183" customFormat="1" ht="30" customHeight="1" spans="1:13">
      <c r="A989" s="184">
        <v>984</v>
      </c>
      <c r="B989" s="184" t="s">
        <v>4046</v>
      </c>
      <c r="C989" s="184" t="s">
        <v>3096</v>
      </c>
      <c r="D989" s="184" t="s">
        <v>4025</v>
      </c>
      <c r="E989" s="184" t="s">
        <v>161</v>
      </c>
      <c r="F989" s="184" t="s">
        <v>4046</v>
      </c>
      <c r="G989" s="184" t="s">
        <v>22</v>
      </c>
      <c r="H989" s="191">
        <f t="shared" si="30"/>
        <v>6.03</v>
      </c>
      <c r="I989" s="203"/>
      <c r="J989" s="204">
        <v>6.03</v>
      </c>
      <c r="K989" s="184">
        <v>100</v>
      </c>
      <c r="L989" s="184">
        <f t="shared" si="31"/>
        <v>603</v>
      </c>
      <c r="M989" s="199"/>
    </row>
    <row r="990" s="183" customFormat="1" ht="30" customHeight="1" spans="1:13">
      <c r="A990" s="184">
        <v>985</v>
      </c>
      <c r="B990" s="184" t="s">
        <v>4047</v>
      </c>
      <c r="C990" s="184" t="s">
        <v>3096</v>
      </c>
      <c r="D990" s="184" t="s">
        <v>4025</v>
      </c>
      <c r="E990" s="184" t="s">
        <v>161</v>
      </c>
      <c r="F990" s="184" t="s">
        <v>4047</v>
      </c>
      <c r="G990" s="184" t="s">
        <v>22</v>
      </c>
      <c r="H990" s="191">
        <f t="shared" si="30"/>
        <v>6.06</v>
      </c>
      <c r="I990" s="203"/>
      <c r="J990" s="204">
        <v>6.06</v>
      </c>
      <c r="K990" s="184">
        <v>100</v>
      </c>
      <c r="L990" s="184">
        <f t="shared" si="31"/>
        <v>606</v>
      </c>
      <c r="M990" s="199"/>
    </row>
    <row r="991" s="183" customFormat="1" ht="30" customHeight="1" spans="1:13">
      <c r="A991" s="184">
        <v>986</v>
      </c>
      <c r="B991" s="184" t="s">
        <v>4048</v>
      </c>
      <c r="C991" s="184" t="s">
        <v>3096</v>
      </c>
      <c r="D991" s="184" t="s">
        <v>4025</v>
      </c>
      <c r="E991" s="184" t="s">
        <v>161</v>
      </c>
      <c r="F991" s="184" t="s">
        <v>4048</v>
      </c>
      <c r="G991" s="184" t="s">
        <v>22</v>
      </c>
      <c r="H991" s="191">
        <f t="shared" si="30"/>
        <v>1.43</v>
      </c>
      <c r="I991" s="203"/>
      <c r="J991" s="204">
        <v>1.43</v>
      </c>
      <c r="K991" s="184">
        <v>100</v>
      </c>
      <c r="L991" s="184">
        <f t="shared" si="31"/>
        <v>143</v>
      </c>
      <c r="M991" s="199"/>
    </row>
    <row r="992" s="183" customFormat="1" ht="30" customHeight="1" spans="1:13">
      <c r="A992" s="184">
        <v>987</v>
      </c>
      <c r="B992" s="184" t="s">
        <v>4049</v>
      </c>
      <c r="C992" s="184" t="s">
        <v>3096</v>
      </c>
      <c r="D992" s="184" t="s">
        <v>4025</v>
      </c>
      <c r="E992" s="184" t="s">
        <v>161</v>
      </c>
      <c r="F992" s="184" t="s">
        <v>4049</v>
      </c>
      <c r="G992" s="184" t="s">
        <v>22</v>
      </c>
      <c r="H992" s="191">
        <f t="shared" si="30"/>
        <v>4.56</v>
      </c>
      <c r="I992" s="203"/>
      <c r="J992" s="204">
        <v>4.56</v>
      </c>
      <c r="K992" s="184">
        <v>100</v>
      </c>
      <c r="L992" s="184">
        <f t="shared" si="31"/>
        <v>456</v>
      </c>
      <c r="M992" s="199"/>
    </row>
    <row r="993" s="183" customFormat="1" ht="30" customHeight="1" spans="1:13">
      <c r="A993" s="184">
        <v>988</v>
      </c>
      <c r="B993" s="184" t="s">
        <v>4050</v>
      </c>
      <c r="C993" s="184" t="s">
        <v>3096</v>
      </c>
      <c r="D993" s="184" t="s">
        <v>4025</v>
      </c>
      <c r="E993" s="184" t="s">
        <v>161</v>
      </c>
      <c r="F993" s="184" t="s">
        <v>4050</v>
      </c>
      <c r="G993" s="184" t="s">
        <v>22</v>
      </c>
      <c r="H993" s="191">
        <f t="shared" si="30"/>
        <v>9.79</v>
      </c>
      <c r="I993" s="203"/>
      <c r="J993" s="204">
        <v>9.79</v>
      </c>
      <c r="K993" s="184">
        <v>100</v>
      </c>
      <c r="L993" s="184">
        <f t="shared" si="31"/>
        <v>979</v>
      </c>
      <c r="M993" s="199"/>
    </row>
    <row r="994" s="183" customFormat="1" ht="30" customHeight="1" spans="1:13">
      <c r="A994" s="184">
        <v>989</v>
      </c>
      <c r="B994" s="184" t="s">
        <v>4051</v>
      </c>
      <c r="C994" s="184" t="s">
        <v>3096</v>
      </c>
      <c r="D994" s="184" t="s">
        <v>4025</v>
      </c>
      <c r="E994" s="184" t="s">
        <v>161</v>
      </c>
      <c r="F994" s="184" t="s">
        <v>4051</v>
      </c>
      <c r="G994" s="184" t="s">
        <v>22</v>
      </c>
      <c r="H994" s="191">
        <f t="shared" si="30"/>
        <v>6.09</v>
      </c>
      <c r="I994" s="203"/>
      <c r="J994" s="204">
        <v>6.09</v>
      </c>
      <c r="K994" s="184">
        <v>100</v>
      </c>
      <c r="L994" s="184">
        <f t="shared" si="31"/>
        <v>609</v>
      </c>
      <c r="M994" s="199"/>
    </row>
    <row r="995" s="183" customFormat="1" ht="30" customHeight="1" spans="1:13">
      <c r="A995" s="184">
        <v>990</v>
      </c>
      <c r="B995" s="184" t="s">
        <v>4052</v>
      </c>
      <c r="C995" s="184" t="s">
        <v>3096</v>
      </c>
      <c r="D995" s="184" t="s">
        <v>4025</v>
      </c>
      <c r="E995" s="184" t="s">
        <v>161</v>
      </c>
      <c r="F995" s="184" t="s">
        <v>4052</v>
      </c>
      <c r="G995" s="184" t="s">
        <v>22</v>
      </c>
      <c r="H995" s="191">
        <f t="shared" si="30"/>
        <v>5.22</v>
      </c>
      <c r="I995" s="203"/>
      <c r="J995" s="204">
        <v>5.22</v>
      </c>
      <c r="K995" s="184">
        <v>100</v>
      </c>
      <c r="L995" s="184">
        <f t="shared" si="31"/>
        <v>522</v>
      </c>
      <c r="M995" s="199"/>
    </row>
    <row r="996" s="183" customFormat="1" ht="30" customHeight="1" spans="1:13">
      <c r="A996" s="184">
        <v>991</v>
      </c>
      <c r="B996" s="184" t="s">
        <v>4053</v>
      </c>
      <c r="C996" s="184" t="s">
        <v>3096</v>
      </c>
      <c r="D996" s="184" t="s">
        <v>4025</v>
      </c>
      <c r="E996" s="184" t="s">
        <v>161</v>
      </c>
      <c r="F996" s="184" t="s">
        <v>4053</v>
      </c>
      <c r="G996" s="184" t="s">
        <v>22</v>
      </c>
      <c r="H996" s="191">
        <f t="shared" si="30"/>
        <v>4.77</v>
      </c>
      <c r="I996" s="203"/>
      <c r="J996" s="204">
        <v>4.77</v>
      </c>
      <c r="K996" s="184">
        <v>100</v>
      </c>
      <c r="L996" s="184">
        <f t="shared" si="31"/>
        <v>477</v>
      </c>
      <c r="M996" s="199"/>
    </row>
    <row r="997" s="183" customFormat="1" ht="30" customHeight="1" spans="1:13">
      <c r="A997" s="184">
        <v>992</v>
      </c>
      <c r="B997" s="184" t="s">
        <v>4054</v>
      </c>
      <c r="C997" s="184" t="s">
        <v>3096</v>
      </c>
      <c r="D997" s="184" t="s">
        <v>4025</v>
      </c>
      <c r="E997" s="184" t="s">
        <v>161</v>
      </c>
      <c r="F997" s="184" t="s">
        <v>4054</v>
      </c>
      <c r="G997" s="184" t="s">
        <v>22</v>
      </c>
      <c r="H997" s="191">
        <f t="shared" si="30"/>
        <v>6.46</v>
      </c>
      <c r="I997" s="203"/>
      <c r="J997" s="204">
        <v>6.46</v>
      </c>
      <c r="K997" s="184">
        <v>100</v>
      </c>
      <c r="L997" s="184">
        <f t="shared" si="31"/>
        <v>646</v>
      </c>
      <c r="M997" s="199"/>
    </row>
    <row r="998" s="183" customFormat="1" ht="30" customHeight="1" spans="1:13">
      <c r="A998" s="184">
        <v>993</v>
      </c>
      <c r="B998" s="184" t="s">
        <v>4055</v>
      </c>
      <c r="C998" s="184" t="s">
        <v>3096</v>
      </c>
      <c r="D998" s="184" t="s">
        <v>4025</v>
      </c>
      <c r="E998" s="184" t="s">
        <v>161</v>
      </c>
      <c r="F998" s="184" t="s">
        <v>4055</v>
      </c>
      <c r="G998" s="184" t="s">
        <v>22</v>
      </c>
      <c r="H998" s="191">
        <f t="shared" si="30"/>
        <v>9.78</v>
      </c>
      <c r="I998" s="203"/>
      <c r="J998" s="204">
        <v>9.78</v>
      </c>
      <c r="K998" s="184">
        <v>100</v>
      </c>
      <c r="L998" s="184">
        <f t="shared" si="31"/>
        <v>978</v>
      </c>
      <c r="M998" s="199"/>
    </row>
    <row r="999" s="183" customFormat="1" ht="30" customHeight="1" spans="1:13">
      <c r="A999" s="184">
        <v>994</v>
      </c>
      <c r="B999" s="184" t="s">
        <v>4056</v>
      </c>
      <c r="C999" s="184" t="s">
        <v>3096</v>
      </c>
      <c r="D999" s="184" t="s">
        <v>4025</v>
      </c>
      <c r="E999" s="184" t="s">
        <v>161</v>
      </c>
      <c r="F999" s="184" t="s">
        <v>4056</v>
      </c>
      <c r="G999" s="184" t="s">
        <v>22</v>
      </c>
      <c r="H999" s="191">
        <f t="shared" si="30"/>
        <v>3.96</v>
      </c>
      <c r="I999" s="203"/>
      <c r="J999" s="204">
        <v>3.96</v>
      </c>
      <c r="K999" s="184">
        <v>100</v>
      </c>
      <c r="L999" s="184">
        <f t="shared" si="31"/>
        <v>396</v>
      </c>
      <c r="M999" s="199"/>
    </row>
    <row r="1000" s="183" customFormat="1" ht="30" customHeight="1" spans="1:13">
      <c r="A1000" s="184">
        <v>995</v>
      </c>
      <c r="B1000" s="184" t="s">
        <v>4057</v>
      </c>
      <c r="C1000" s="184" t="s">
        <v>3096</v>
      </c>
      <c r="D1000" s="184" t="s">
        <v>4025</v>
      </c>
      <c r="E1000" s="184" t="s">
        <v>161</v>
      </c>
      <c r="F1000" s="184" t="s">
        <v>4057</v>
      </c>
      <c r="G1000" s="184" t="s">
        <v>22</v>
      </c>
      <c r="H1000" s="191">
        <f t="shared" si="30"/>
        <v>6.05</v>
      </c>
      <c r="I1000" s="203"/>
      <c r="J1000" s="204">
        <v>6.05</v>
      </c>
      <c r="K1000" s="184">
        <v>100</v>
      </c>
      <c r="L1000" s="184">
        <f t="shared" si="31"/>
        <v>605</v>
      </c>
      <c r="M1000" s="199"/>
    </row>
    <row r="1001" s="183" customFormat="1" ht="30" customHeight="1" spans="1:13">
      <c r="A1001" s="184">
        <v>996</v>
      </c>
      <c r="B1001" s="184" t="s">
        <v>4058</v>
      </c>
      <c r="C1001" s="184" t="s">
        <v>3096</v>
      </c>
      <c r="D1001" s="184" t="s">
        <v>4025</v>
      </c>
      <c r="E1001" s="184" t="s">
        <v>161</v>
      </c>
      <c r="F1001" s="184" t="s">
        <v>4058</v>
      </c>
      <c r="G1001" s="184" t="s">
        <v>22</v>
      </c>
      <c r="H1001" s="191">
        <f t="shared" si="30"/>
        <v>5.48</v>
      </c>
      <c r="I1001" s="203"/>
      <c r="J1001" s="204">
        <v>5.48</v>
      </c>
      <c r="K1001" s="184">
        <v>100</v>
      </c>
      <c r="L1001" s="184">
        <f t="shared" si="31"/>
        <v>548</v>
      </c>
      <c r="M1001" s="199"/>
    </row>
    <row r="1002" s="183" customFormat="1" ht="30" customHeight="1" spans="1:13">
      <c r="A1002" s="184">
        <v>997</v>
      </c>
      <c r="B1002" s="184" t="s">
        <v>4059</v>
      </c>
      <c r="C1002" s="184" t="s">
        <v>3096</v>
      </c>
      <c r="D1002" s="184" t="s">
        <v>4025</v>
      </c>
      <c r="E1002" s="184" t="s">
        <v>161</v>
      </c>
      <c r="F1002" s="184" t="s">
        <v>4059</v>
      </c>
      <c r="G1002" s="184" t="s">
        <v>22</v>
      </c>
      <c r="H1002" s="191">
        <f t="shared" si="30"/>
        <v>7.22</v>
      </c>
      <c r="I1002" s="203"/>
      <c r="J1002" s="204">
        <v>7.22</v>
      </c>
      <c r="K1002" s="184">
        <v>100</v>
      </c>
      <c r="L1002" s="184">
        <f t="shared" si="31"/>
        <v>722</v>
      </c>
      <c r="M1002" s="199"/>
    </row>
    <row r="1003" s="183" customFormat="1" ht="30" customHeight="1" spans="1:13">
      <c r="A1003" s="184">
        <v>998</v>
      </c>
      <c r="B1003" s="184" t="s">
        <v>4060</v>
      </c>
      <c r="C1003" s="184" t="s">
        <v>3096</v>
      </c>
      <c r="D1003" s="184" t="s">
        <v>4025</v>
      </c>
      <c r="E1003" s="184" t="s">
        <v>161</v>
      </c>
      <c r="F1003" s="184" t="s">
        <v>4060</v>
      </c>
      <c r="G1003" s="184" t="s">
        <v>22</v>
      </c>
      <c r="H1003" s="191">
        <f t="shared" si="30"/>
        <v>5.07</v>
      </c>
      <c r="I1003" s="203"/>
      <c r="J1003" s="204">
        <v>5.07</v>
      </c>
      <c r="K1003" s="184">
        <v>100</v>
      </c>
      <c r="L1003" s="184">
        <f t="shared" si="31"/>
        <v>507</v>
      </c>
      <c r="M1003" s="199"/>
    </row>
    <row r="1004" s="183" customFormat="1" ht="30" customHeight="1" spans="1:13">
      <c r="A1004" s="184">
        <v>999</v>
      </c>
      <c r="B1004" s="184" t="s">
        <v>4061</v>
      </c>
      <c r="C1004" s="184" t="s">
        <v>3096</v>
      </c>
      <c r="D1004" s="184" t="s">
        <v>4025</v>
      </c>
      <c r="E1004" s="184" t="s">
        <v>61</v>
      </c>
      <c r="F1004" s="184" t="s">
        <v>4061</v>
      </c>
      <c r="G1004" s="184" t="s">
        <v>22</v>
      </c>
      <c r="H1004" s="191">
        <f t="shared" si="30"/>
        <v>0.79</v>
      </c>
      <c r="I1004" s="203"/>
      <c r="J1004" s="204">
        <v>0.79</v>
      </c>
      <c r="K1004" s="184">
        <v>100</v>
      </c>
      <c r="L1004" s="184">
        <f t="shared" si="31"/>
        <v>79</v>
      </c>
      <c r="M1004" s="199"/>
    </row>
    <row r="1005" s="183" customFormat="1" ht="30" customHeight="1" spans="1:13">
      <c r="A1005" s="184">
        <v>1000</v>
      </c>
      <c r="B1005" s="184" t="s">
        <v>4062</v>
      </c>
      <c r="C1005" s="184" t="s">
        <v>3096</v>
      </c>
      <c r="D1005" s="184" t="s">
        <v>4025</v>
      </c>
      <c r="E1005" s="184" t="s">
        <v>463</v>
      </c>
      <c r="F1005" s="184" t="s">
        <v>4062</v>
      </c>
      <c r="G1005" s="184" t="s">
        <v>22</v>
      </c>
      <c r="H1005" s="191">
        <f t="shared" si="30"/>
        <v>4.44</v>
      </c>
      <c r="I1005" s="203"/>
      <c r="J1005" s="204">
        <v>4.44</v>
      </c>
      <c r="K1005" s="184">
        <v>100</v>
      </c>
      <c r="L1005" s="184">
        <f t="shared" si="31"/>
        <v>444</v>
      </c>
      <c r="M1005" s="199"/>
    </row>
    <row r="1006" s="183" customFormat="1" ht="30" customHeight="1" spans="1:13">
      <c r="A1006" s="184">
        <v>1001</v>
      </c>
      <c r="B1006" s="184" t="s">
        <v>4063</v>
      </c>
      <c r="C1006" s="184" t="s">
        <v>3096</v>
      </c>
      <c r="D1006" s="184" t="s">
        <v>4025</v>
      </c>
      <c r="E1006" s="184" t="s">
        <v>463</v>
      </c>
      <c r="F1006" s="184" t="s">
        <v>4063</v>
      </c>
      <c r="G1006" s="184" t="s">
        <v>22</v>
      </c>
      <c r="H1006" s="191">
        <f t="shared" si="30"/>
        <v>7.17</v>
      </c>
      <c r="I1006" s="203"/>
      <c r="J1006" s="204">
        <v>7.17</v>
      </c>
      <c r="K1006" s="184">
        <v>100</v>
      </c>
      <c r="L1006" s="184">
        <f t="shared" si="31"/>
        <v>717</v>
      </c>
      <c r="M1006" s="199"/>
    </row>
    <row r="1007" s="183" customFormat="1" ht="30" customHeight="1" spans="1:13">
      <c r="A1007" s="184">
        <v>1002</v>
      </c>
      <c r="B1007" s="184" t="s">
        <v>4064</v>
      </c>
      <c r="C1007" s="184" t="s">
        <v>3096</v>
      </c>
      <c r="D1007" s="184" t="s">
        <v>4025</v>
      </c>
      <c r="E1007" s="184" t="s">
        <v>463</v>
      </c>
      <c r="F1007" s="184" t="s">
        <v>4064</v>
      </c>
      <c r="G1007" s="184" t="s">
        <v>22</v>
      </c>
      <c r="H1007" s="191">
        <f t="shared" si="30"/>
        <v>7.5</v>
      </c>
      <c r="I1007" s="203"/>
      <c r="J1007" s="204">
        <v>7.5</v>
      </c>
      <c r="K1007" s="184">
        <v>100</v>
      </c>
      <c r="L1007" s="184">
        <f t="shared" si="31"/>
        <v>750</v>
      </c>
      <c r="M1007" s="199"/>
    </row>
    <row r="1008" s="183" customFormat="1" ht="30" customHeight="1" spans="1:13">
      <c r="A1008" s="184">
        <v>1003</v>
      </c>
      <c r="B1008" s="184" t="s">
        <v>4065</v>
      </c>
      <c r="C1008" s="184" t="s">
        <v>3096</v>
      </c>
      <c r="D1008" s="184" t="s">
        <v>4025</v>
      </c>
      <c r="E1008" s="184" t="s">
        <v>463</v>
      </c>
      <c r="F1008" s="184" t="s">
        <v>4065</v>
      </c>
      <c r="G1008" s="184" t="s">
        <v>22</v>
      </c>
      <c r="H1008" s="191">
        <f t="shared" si="30"/>
        <v>8.46</v>
      </c>
      <c r="I1008" s="203"/>
      <c r="J1008" s="204">
        <v>8.46</v>
      </c>
      <c r="K1008" s="184">
        <v>100</v>
      </c>
      <c r="L1008" s="184">
        <f t="shared" si="31"/>
        <v>846</v>
      </c>
      <c r="M1008" s="199"/>
    </row>
    <row r="1009" s="183" customFormat="1" ht="30" customHeight="1" spans="1:13">
      <c r="A1009" s="184">
        <v>1004</v>
      </c>
      <c r="B1009" s="184" t="s">
        <v>4066</v>
      </c>
      <c r="C1009" s="184" t="s">
        <v>3096</v>
      </c>
      <c r="D1009" s="184" t="s">
        <v>4025</v>
      </c>
      <c r="E1009" s="184" t="s">
        <v>463</v>
      </c>
      <c r="F1009" s="184" t="s">
        <v>4066</v>
      </c>
      <c r="G1009" s="184" t="s">
        <v>22</v>
      </c>
      <c r="H1009" s="191">
        <f t="shared" si="30"/>
        <v>8</v>
      </c>
      <c r="I1009" s="203"/>
      <c r="J1009" s="204">
        <v>8</v>
      </c>
      <c r="K1009" s="184">
        <v>100</v>
      </c>
      <c r="L1009" s="184">
        <f t="shared" si="31"/>
        <v>800</v>
      </c>
      <c r="M1009" s="199"/>
    </row>
    <row r="1010" s="183" customFormat="1" ht="30" customHeight="1" spans="1:13">
      <c r="A1010" s="184">
        <v>1005</v>
      </c>
      <c r="B1010" s="184" t="s">
        <v>4067</v>
      </c>
      <c r="C1010" s="184" t="s">
        <v>3096</v>
      </c>
      <c r="D1010" s="184" t="s">
        <v>4025</v>
      </c>
      <c r="E1010" s="184" t="s">
        <v>463</v>
      </c>
      <c r="F1010" s="184" t="s">
        <v>4067</v>
      </c>
      <c r="G1010" s="184" t="s">
        <v>22</v>
      </c>
      <c r="H1010" s="191">
        <f t="shared" si="30"/>
        <v>8.43</v>
      </c>
      <c r="I1010" s="203"/>
      <c r="J1010" s="204">
        <v>8.43</v>
      </c>
      <c r="K1010" s="184">
        <v>100</v>
      </c>
      <c r="L1010" s="184">
        <f t="shared" si="31"/>
        <v>843</v>
      </c>
      <c r="M1010" s="199"/>
    </row>
    <row r="1011" s="183" customFormat="1" ht="30" customHeight="1" spans="1:13">
      <c r="A1011" s="184">
        <v>1006</v>
      </c>
      <c r="B1011" s="184" t="s">
        <v>4068</v>
      </c>
      <c r="C1011" s="184" t="s">
        <v>3096</v>
      </c>
      <c r="D1011" s="184" t="s">
        <v>4025</v>
      </c>
      <c r="E1011" s="184" t="s">
        <v>463</v>
      </c>
      <c r="F1011" s="184" t="s">
        <v>4068</v>
      </c>
      <c r="G1011" s="184" t="s">
        <v>22</v>
      </c>
      <c r="H1011" s="191">
        <f t="shared" si="30"/>
        <v>9.79</v>
      </c>
      <c r="I1011" s="203"/>
      <c r="J1011" s="204">
        <v>9.79</v>
      </c>
      <c r="K1011" s="184">
        <v>100</v>
      </c>
      <c r="L1011" s="184">
        <f t="shared" si="31"/>
        <v>979</v>
      </c>
      <c r="M1011" s="199"/>
    </row>
    <row r="1012" s="183" customFormat="1" ht="30" customHeight="1" spans="1:13">
      <c r="A1012" s="184">
        <v>1007</v>
      </c>
      <c r="B1012" s="184" t="s">
        <v>4069</v>
      </c>
      <c r="C1012" s="184" t="s">
        <v>3096</v>
      </c>
      <c r="D1012" s="184" t="s">
        <v>4025</v>
      </c>
      <c r="E1012" s="184" t="s">
        <v>463</v>
      </c>
      <c r="F1012" s="184" t="s">
        <v>4069</v>
      </c>
      <c r="G1012" s="184" t="s">
        <v>22</v>
      </c>
      <c r="H1012" s="191">
        <f t="shared" si="30"/>
        <v>9.05</v>
      </c>
      <c r="I1012" s="203"/>
      <c r="J1012" s="204">
        <v>9.05</v>
      </c>
      <c r="K1012" s="184">
        <v>100</v>
      </c>
      <c r="L1012" s="184">
        <f t="shared" si="31"/>
        <v>905</v>
      </c>
      <c r="M1012" s="199"/>
    </row>
    <row r="1013" s="183" customFormat="1" ht="30" customHeight="1" spans="1:13">
      <c r="A1013" s="184">
        <v>1008</v>
      </c>
      <c r="B1013" s="184" t="s">
        <v>4070</v>
      </c>
      <c r="C1013" s="184" t="s">
        <v>3096</v>
      </c>
      <c r="D1013" s="184" t="s">
        <v>4025</v>
      </c>
      <c r="E1013" s="184" t="s">
        <v>463</v>
      </c>
      <c r="F1013" s="184" t="s">
        <v>4070</v>
      </c>
      <c r="G1013" s="184" t="s">
        <v>22</v>
      </c>
      <c r="H1013" s="191">
        <f t="shared" si="30"/>
        <v>4.46</v>
      </c>
      <c r="I1013" s="203"/>
      <c r="J1013" s="204">
        <v>4.46</v>
      </c>
      <c r="K1013" s="184">
        <v>100</v>
      </c>
      <c r="L1013" s="184">
        <f t="shared" si="31"/>
        <v>446</v>
      </c>
      <c r="M1013" s="199"/>
    </row>
    <row r="1014" s="183" customFormat="1" ht="30" customHeight="1" spans="1:13">
      <c r="A1014" s="184">
        <v>1009</v>
      </c>
      <c r="B1014" s="184" t="s">
        <v>4071</v>
      </c>
      <c r="C1014" s="184" t="s">
        <v>3096</v>
      </c>
      <c r="D1014" s="184" t="s">
        <v>4025</v>
      </c>
      <c r="E1014" s="184" t="s">
        <v>463</v>
      </c>
      <c r="F1014" s="184" t="s">
        <v>4071</v>
      </c>
      <c r="G1014" s="184" t="s">
        <v>22</v>
      </c>
      <c r="H1014" s="191">
        <f t="shared" si="30"/>
        <v>6.48</v>
      </c>
      <c r="I1014" s="203"/>
      <c r="J1014" s="204">
        <v>6.48</v>
      </c>
      <c r="K1014" s="184">
        <v>100</v>
      </c>
      <c r="L1014" s="184">
        <f t="shared" si="31"/>
        <v>648</v>
      </c>
      <c r="M1014" s="199"/>
    </row>
    <row r="1015" s="183" customFormat="1" ht="30" customHeight="1" spans="1:13">
      <c r="A1015" s="184">
        <v>1010</v>
      </c>
      <c r="B1015" s="184" t="s">
        <v>4072</v>
      </c>
      <c r="C1015" s="184" t="s">
        <v>3096</v>
      </c>
      <c r="D1015" s="184" t="s">
        <v>4025</v>
      </c>
      <c r="E1015" s="184" t="s">
        <v>463</v>
      </c>
      <c r="F1015" s="184" t="s">
        <v>4072</v>
      </c>
      <c r="G1015" s="184" t="s">
        <v>22</v>
      </c>
      <c r="H1015" s="191">
        <f t="shared" si="30"/>
        <v>8.5</v>
      </c>
      <c r="I1015" s="203"/>
      <c r="J1015" s="204">
        <v>8.5</v>
      </c>
      <c r="K1015" s="184">
        <v>100</v>
      </c>
      <c r="L1015" s="184">
        <f t="shared" si="31"/>
        <v>850</v>
      </c>
      <c r="M1015" s="199"/>
    </row>
    <row r="1016" s="183" customFormat="1" ht="30" customHeight="1" spans="1:13">
      <c r="A1016" s="184">
        <v>1011</v>
      </c>
      <c r="B1016" s="184" t="s">
        <v>4073</v>
      </c>
      <c r="C1016" s="184" t="s">
        <v>3096</v>
      </c>
      <c r="D1016" s="184" t="s">
        <v>4025</v>
      </c>
      <c r="E1016" s="184" t="s">
        <v>463</v>
      </c>
      <c r="F1016" s="184" t="s">
        <v>4073</v>
      </c>
      <c r="G1016" s="184" t="s">
        <v>22</v>
      </c>
      <c r="H1016" s="191">
        <f t="shared" si="30"/>
        <v>13.69</v>
      </c>
      <c r="I1016" s="203"/>
      <c r="J1016" s="204">
        <v>13.69</v>
      </c>
      <c r="K1016" s="184">
        <v>100</v>
      </c>
      <c r="L1016" s="184">
        <f t="shared" si="31"/>
        <v>1369</v>
      </c>
      <c r="M1016" s="199"/>
    </row>
    <row r="1017" s="183" customFormat="1" ht="30" customHeight="1" spans="1:13">
      <c r="A1017" s="184">
        <v>1012</v>
      </c>
      <c r="B1017" s="184" t="s">
        <v>4074</v>
      </c>
      <c r="C1017" s="184" t="s">
        <v>3096</v>
      </c>
      <c r="D1017" s="184" t="s">
        <v>4025</v>
      </c>
      <c r="E1017" s="184" t="s">
        <v>463</v>
      </c>
      <c r="F1017" s="184" t="s">
        <v>4074</v>
      </c>
      <c r="G1017" s="184" t="s">
        <v>22</v>
      </c>
      <c r="H1017" s="191">
        <f t="shared" si="30"/>
        <v>11.78</v>
      </c>
      <c r="I1017" s="203"/>
      <c r="J1017" s="204">
        <v>11.78</v>
      </c>
      <c r="K1017" s="184">
        <v>100</v>
      </c>
      <c r="L1017" s="184">
        <f t="shared" si="31"/>
        <v>1178</v>
      </c>
      <c r="M1017" s="199"/>
    </row>
    <row r="1018" s="183" customFormat="1" ht="30" customHeight="1" spans="1:13">
      <c r="A1018" s="184">
        <v>1013</v>
      </c>
      <c r="B1018" s="184" t="s">
        <v>4075</v>
      </c>
      <c r="C1018" s="184" t="s">
        <v>3096</v>
      </c>
      <c r="D1018" s="184" t="s">
        <v>4025</v>
      </c>
      <c r="E1018" s="184" t="s">
        <v>463</v>
      </c>
      <c r="F1018" s="184" t="s">
        <v>4075</v>
      </c>
      <c r="G1018" s="184" t="s">
        <v>22</v>
      </c>
      <c r="H1018" s="191">
        <f t="shared" si="30"/>
        <v>8.96</v>
      </c>
      <c r="I1018" s="203"/>
      <c r="J1018" s="204">
        <v>8.96</v>
      </c>
      <c r="K1018" s="184">
        <v>100</v>
      </c>
      <c r="L1018" s="184">
        <f t="shared" si="31"/>
        <v>896</v>
      </c>
      <c r="M1018" s="199"/>
    </row>
    <row r="1019" s="183" customFormat="1" ht="30" customHeight="1" spans="1:13">
      <c r="A1019" s="184">
        <v>1014</v>
      </c>
      <c r="B1019" s="184" t="s">
        <v>4076</v>
      </c>
      <c r="C1019" s="184" t="s">
        <v>3096</v>
      </c>
      <c r="D1019" s="184" t="s">
        <v>4025</v>
      </c>
      <c r="E1019" s="184" t="s">
        <v>463</v>
      </c>
      <c r="F1019" s="184" t="s">
        <v>4076</v>
      </c>
      <c r="G1019" s="184" t="s">
        <v>22</v>
      </c>
      <c r="H1019" s="191">
        <f t="shared" si="30"/>
        <v>12.08</v>
      </c>
      <c r="I1019" s="203"/>
      <c r="J1019" s="204">
        <v>12.08</v>
      </c>
      <c r="K1019" s="184">
        <v>100</v>
      </c>
      <c r="L1019" s="184">
        <f t="shared" si="31"/>
        <v>1208</v>
      </c>
      <c r="M1019" s="199"/>
    </row>
    <row r="1020" s="183" customFormat="1" ht="30" customHeight="1" spans="1:13">
      <c r="A1020" s="184">
        <v>1015</v>
      </c>
      <c r="B1020" s="184" t="s">
        <v>4077</v>
      </c>
      <c r="C1020" s="184" t="s">
        <v>3096</v>
      </c>
      <c r="D1020" s="184" t="s">
        <v>4025</v>
      </c>
      <c r="E1020" s="184" t="s">
        <v>463</v>
      </c>
      <c r="F1020" s="184" t="s">
        <v>4077</v>
      </c>
      <c r="G1020" s="184" t="s">
        <v>22</v>
      </c>
      <c r="H1020" s="191">
        <f t="shared" si="30"/>
        <v>8.49</v>
      </c>
      <c r="I1020" s="203"/>
      <c r="J1020" s="204">
        <v>8.49</v>
      </c>
      <c r="K1020" s="184">
        <v>100</v>
      </c>
      <c r="L1020" s="184">
        <f t="shared" si="31"/>
        <v>849</v>
      </c>
      <c r="M1020" s="199"/>
    </row>
    <row r="1021" s="183" customFormat="1" ht="30" customHeight="1" spans="1:13">
      <c r="A1021" s="184">
        <v>1016</v>
      </c>
      <c r="B1021" s="184" t="s">
        <v>4078</v>
      </c>
      <c r="C1021" s="184" t="s">
        <v>3096</v>
      </c>
      <c r="D1021" s="184" t="s">
        <v>4025</v>
      </c>
      <c r="E1021" s="184" t="s">
        <v>463</v>
      </c>
      <c r="F1021" s="184" t="s">
        <v>4078</v>
      </c>
      <c r="G1021" s="184" t="s">
        <v>22</v>
      </c>
      <c r="H1021" s="191">
        <f t="shared" si="30"/>
        <v>5.89</v>
      </c>
      <c r="I1021" s="203"/>
      <c r="J1021" s="204">
        <v>5.89</v>
      </c>
      <c r="K1021" s="184">
        <v>100</v>
      </c>
      <c r="L1021" s="184">
        <f t="shared" si="31"/>
        <v>589</v>
      </c>
      <c r="M1021" s="199"/>
    </row>
    <row r="1022" s="183" customFormat="1" ht="30" customHeight="1" spans="1:13">
      <c r="A1022" s="184">
        <v>1017</v>
      </c>
      <c r="B1022" s="184" t="s">
        <v>4079</v>
      </c>
      <c r="C1022" s="184" t="s">
        <v>3096</v>
      </c>
      <c r="D1022" s="184" t="s">
        <v>4025</v>
      </c>
      <c r="E1022" s="184" t="s">
        <v>463</v>
      </c>
      <c r="F1022" s="184" t="s">
        <v>4079</v>
      </c>
      <c r="G1022" s="184" t="s">
        <v>22</v>
      </c>
      <c r="H1022" s="191">
        <f t="shared" si="30"/>
        <v>8.17</v>
      </c>
      <c r="I1022" s="203"/>
      <c r="J1022" s="204">
        <v>8.17</v>
      </c>
      <c r="K1022" s="184">
        <v>100</v>
      </c>
      <c r="L1022" s="184">
        <f t="shared" si="31"/>
        <v>817</v>
      </c>
      <c r="M1022" s="199"/>
    </row>
    <row r="1023" s="183" customFormat="1" ht="30" customHeight="1" spans="1:13">
      <c r="A1023" s="184">
        <v>1018</v>
      </c>
      <c r="B1023" s="184" t="s">
        <v>4080</v>
      </c>
      <c r="C1023" s="184" t="s">
        <v>3096</v>
      </c>
      <c r="D1023" s="184" t="s">
        <v>4025</v>
      </c>
      <c r="E1023" s="184" t="s">
        <v>463</v>
      </c>
      <c r="F1023" s="184" t="s">
        <v>4080</v>
      </c>
      <c r="G1023" s="184" t="s">
        <v>22</v>
      </c>
      <c r="H1023" s="191">
        <f t="shared" si="30"/>
        <v>7.23</v>
      </c>
      <c r="I1023" s="203"/>
      <c r="J1023" s="204">
        <v>7.23</v>
      </c>
      <c r="K1023" s="184">
        <v>100</v>
      </c>
      <c r="L1023" s="184">
        <f t="shared" si="31"/>
        <v>723</v>
      </c>
      <c r="M1023" s="199"/>
    </row>
    <row r="1024" s="183" customFormat="1" ht="30" customHeight="1" spans="1:13">
      <c r="A1024" s="184">
        <v>1019</v>
      </c>
      <c r="B1024" s="184" t="s">
        <v>4081</v>
      </c>
      <c r="C1024" s="184" t="s">
        <v>3096</v>
      </c>
      <c r="D1024" s="184" t="s">
        <v>4025</v>
      </c>
      <c r="E1024" s="184" t="s">
        <v>463</v>
      </c>
      <c r="F1024" s="184" t="s">
        <v>4081</v>
      </c>
      <c r="G1024" s="184" t="s">
        <v>22</v>
      </c>
      <c r="H1024" s="191">
        <f t="shared" si="30"/>
        <v>2.71</v>
      </c>
      <c r="I1024" s="203"/>
      <c r="J1024" s="204">
        <v>2.71</v>
      </c>
      <c r="K1024" s="184">
        <v>100</v>
      </c>
      <c r="L1024" s="184">
        <f t="shared" si="31"/>
        <v>271</v>
      </c>
      <c r="M1024" s="199"/>
    </row>
    <row r="1025" s="183" customFormat="1" ht="30" customHeight="1" spans="1:13">
      <c r="A1025" s="184">
        <v>1020</v>
      </c>
      <c r="B1025" s="184" t="s">
        <v>4082</v>
      </c>
      <c r="C1025" s="184" t="s">
        <v>3096</v>
      </c>
      <c r="D1025" s="184" t="s">
        <v>4025</v>
      </c>
      <c r="E1025" s="184" t="s">
        <v>463</v>
      </c>
      <c r="F1025" s="184" t="s">
        <v>4082</v>
      </c>
      <c r="G1025" s="184" t="s">
        <v>22</v>
      </c>
      <c r="H1025" s="191">
        <f t="shared" si="30"/>
        <v>8.87</v>
      </c>
      <c r="I1025" s="203"/>
      <c r="J1025" s="204">
        <v>8.87</v>
      </c>
      <c r="K1025" s="184">
        <v>100</v>
      </c>
      <c r="L1025" s="184">
        <f t="shared" si="31"/>
        <v>887</v>
      </c>
      <c r="M1025" s="199"/>
    </row>
    <row r="1026" s="183" customFormat="1" ht="30" customHeight="1" spans="1:13">
      <c r="A1026" s="184">
        <v>1021</v>
      </c>
      <c r="B1026" s="184" t="s">
        <v>4083</v>
      </c>
      <c r="C1026" s="184" t="s">
        <v>3096</v>
      </c>
      <c r="D1026" s="184" t="s">
        <v>4025</v>
      </c>
      <c r="E1026" s="184" t="s">
        <v>463</v>
      </c>
      <c r="F1026" s="184" t="s">
        <v>4083</v>
      </c>
      <c r="G1026" s="184" t="s">
        <v>22</v>
      </c>
      <c r="H1026" s="191">
        <f t="shared" si="30"/>
        <v>6.68</v>
      </c>
      <c r="I1026" s="203"/>
      <c r="J1026" s="204">
        <v>6.68</v>
      </c>
      <c r="K1026" s="184">
        <v>100</v>
      </c>
      <c r="L1026" s="184">
        <f t="shared" si="31"/>
        <v>668</v>
      </c>
      <c r="M1026" s="199"/>
    </row>
    <row r="1027" s="183" customFormat="1" ht="30" customHeight="1" spans="1:13">
      <c r="A1027" s="184">
        <v>1022</v>
      </c>
      <c r="B1027" s="184" t="s">
        <v>4084</v>
      </c>
      <c r="C1027" s="184" t="s">
        <v>3096</v>
      </c>
      <c r="D1027" s="184" t="s">
        <v>4025</v>
      </c>
      <c r="E1027" s="184" t="s">
        <v>463</v>
      </c>
      <c r="F1027" s="184" t="s">
        <v>4084</v>
      </c>
      <c r="G1027" s="184" t="s">
        <v>22</v>
      </c>
      <c r="H1027" s="191">
        <f t="shared" si="30"/>
        <v>1.7</v>
      </c>
      <c r="I1027" s="203"/>
      <c r="J1027" s="204">
        <v>1.7</v>
      </c>
      <c r="K1027" s="184">
        <v>100</v>
      </c>
      <c r="L1027" s="184">
        <f t="shared" si="31"/>
        <v>170</v>
      </c>
      <c r="M1027" s="199"/>
    </row>
    <row r="1028" s="183" customFormat="1" ht="30" customHeight="1" spans="1:13">
      <c r="A1028" s="184">
        <v>1023</v>
      </c>
      <c r="B1028" s="184" t="s">
        <v>4085</v>
      </c>
      <c r="C1028" s="184" t="s">
        <v>3096</v>
      </c>
      <c r="D1028" s="184" t="s">
        <v>4025</v>
      </c>
      <c r="E1028" s="184" t="s">
        <v>463</v>
      </c>
      <c r="F1028" s="184" t="s">
        <v>4085</v>
      </c>
      <c r="G1028" s="184" t="s">
        <v>22</v>
      </c>
      <c r="H1028" s="191">
        <f t="shared" si="30"/>
        <v>7.96</v>
      </c>
      <c r="I1028" s="203"/>
      <c r="J1028" s="204">
        <v>7.96</v>
      </c>
      <c r="K1028" s="184">
        <v>100</v>
      </c>
      <c r="L1028" s="184">
        <f t="shared" si="31"/>
        <v>796</v>
      </c>
      <c r="M1028" s="199"/>
    </row>
    <row r="1029" s="183" customFormat="1" ht="30" customHeight="1" spans="1:13">
      <c r="A1029" s="184">
        <v>1024</v>
      </c>
      <c r="B1029" s="184" t="s">
        <v>4086</v>
      </c>
      <c r="C1029" s="184" t="s">
        <v>3096</v>
      </c>
      <c r="D1029" s="184" t="s">
        <v>4025</v>
      </c>
      <c r="E1029" s="184" t="s">
        <v>463</v>
      </c>
      <c r="F1029" s="184" t="s">
        <v>4086</v>
      </c>
      <c r="G1029" s="184" t="s">
        <v>22</v>
      </c>
      <c r="H1029" s="191">
        <f t="shared" si="30"/>
        <v>7.36</v>
      </c>
      <c r="I1029" s="203"/>
      <c r="J1029" s="204">
        <v>7.36</v>
      </c>
      <c r="K1029" s="184">
        <v>100</v>
      </c>
      <c r="L1029" s="184">
        <f t="shared" si="31"/>
        <v>736</v>
      </c>
      <c r="M1029" s="199"/>
    </row>
    <row r="1030" s="183" customFormat="1" ht="30" customHeight="1" spans="1:13">
      <c r="A1030" s="184">
        <v>1025</v>
      </c>
      <c r="B1030" s="184" t="s">
        <v>4087</v>
      </c>
      <c r="C1030" s="184" t="s">
        <v>3096</v>
      </c>
      <c r="D1030" s="184" t="s">
        <v>4025</v>
      </c>
      <c r="E1030" s="184" t="s">
        <v>463</v>
      </c>
      <c r="F1030" s="184" t="s">
        <v>4087</v>
      </c>
      <c r="G1030" s="184" t="s">
        <v>22</v>
      </c>
      <c r="H1030" s="191">
        <f t="shared" ref="H1030:H1093" si="32">I1030+J1030</f>
        <v>2.42</v>
      </c>
      <c r="I1030" s="203"/>
      <c r="J1030" s="204">
        <v>2.42</v>
      </c>
      <c r="K1030" s="184">
        <v>100</v>
      </c>
      <c r="L1030" s="184">
        <f t="shared" ref="L1030:L1093" si="33">H1030*K1030</f>
        <v>242</v>
      </c>
      <c r="M1030" s="199"/>
    </row>
    <row r="1031" s="183" customFormat="1" ht="30" customHeight="1" spans="1:13">
      <c r="A1031" s="184">
        <v>1026</v>
      </c>
      <c r="B1031" s="184" t="s">
        <v>4088</v>
      </c>
      <c r="C1031" s="184" t="s">
        <v>3096</v>
      </c>
      <c r="D1031" s="184" t="s">
        <v>4025</v>
      </c>
      <c r="E1031" s="184" t="s">
        <v>463</v>
      </c>
      <c r="F1031" s="184" t="s">
        <v>4088</v>
      </c>
      <c r="G1031" s="184" t="s">
        <v>22</v>
      </c>
      <c r="H1031" s="191">
        <f t="shared" si="32"/>
        <v>5.08</v>
      </c>
      <c r="I1031" s="203"/>
      <c r="J1031" s="204">
        <v>5.08</v>
      </c>
      <c r="K1031" s="184">
        <v>100</v>
      </c>
      <c r="L1031" s="184">
        <f t="shared" si="33"/>
        <v>508</v>
      </c>
      <c r="M1031" s="199"/>
    </row>
    <row r="1032" s="183" customFormat="1" ht="30" customHeight="1" spans="1:13">
      <c r="A1032" s="184">
        <v>1027</v>
      </c>
      <c r="B1032" s="184" t="s">
        <v>4089</v>
      </c>
      <c r="C1032" s="184" t="s">
        <v>3096</v>
      </c>
      <c r="D1032" s="184" t="s">
        <v>4025</v>
      </c>
      <c r="E1032" s="184" t="s">
        <v>463</v>
      </c>
      <c r="F1032" s="184" t="s">
        <v>4089</v>
      </c>
      <c r="G1032" s="184" t="s">
        <v>22</v>
      </c>
      <c r="H1032" s="191">
        <f t="shared" si="32"/>
        <v>6.14</v>
      </c>
      <c r="I1032" s="203"/>
      <c r="J1032" s="204">
        <v>6.14</v>
      </c>
      <c r="K1032" s="184">
        <v>100</v>
      </c>
      <c r="L1032" s="184">
        <f t="shared" si="33"/>
        <v>614</v>
      </c>
      <c r="M1032" s="199"/>
    </row>
    <row r="1033" s="183" customFormat="1" ht="30" customHeight="1" spans="1:13">
      <c r="A1033" s="184">
        <v>1028</v>
      </c>
      <c r="B1033" s="184" t="s">
        <v>4090</v>
      </c>
      <c r="C1033" s="184" t="s">
        <v>3096</v>
      </c>
      <c r="D1033" s="184" t="s">
        <v>4025</v>
      </c>
      <c r="E1033" s="184" t="s">
        <v>463</v>
      </c>
      <c r="F1033" s="184" t="s">
        <v>4090</v>
      </c>
      <c r="G1033" s="184" t="s">
        <v>22</v>
      </c>
      <c r="H1033" s="191">
        <f t="shared" si="32"/>
        <v>5.75</v>
      </c>
      <c r="I1033" s="203"/>
      <c r="J1033" s="204">
        <v>5.75</v>
      </c>
      <c r="K1033" s="184">
        <v>100</v>
      </c>
      <c r="L1033" s="184">
        <f t="shared" si="33"/>
        <v>575</v>
      </c>
      <c r="M1033" s="199"/>
    </row>
    <row r="1034" s="183" customFormat="1" ht="30" customHeight="1" spans="1:13">
      <c r="A1034" s="184">
        <v>1029</v>
      </c>
      <c r="B1034" s="184" t="s">
        <v>4091</v>
      </c>
      <c r="C1034" s="184" t="s">
        <v>3096</v>
      </c>
      <c r="D1034" s="184" t="s">
        <v>4025</v>
      </c>
      <c r="E1034" s="184" t="s">
        <v>463</v>
      </c>
      <c r="F1034" s="184" t="s">
        <v>4091</v>
      </c>
      <c r="G1034" s="184" t="s">
        <v>22</v>
      </c>
      <c r="H1034" s="191">
        <f t="shared" si="32"/>
        <v>9.75</v>
      </c>
      <c r="I1034" s="203"/>
      <c r="J1034" s="204">
        <v>9.75</v>
      </c>
      <c r="K1034" s="184">
        <v>100</v>
      </c>
      <c r="L1034" s="184">
        <f t="shared" si="33"/>
        <v>975</v>
      </c>
      <c r="M1034" s="199"/>
    </row>
    <row r="1035" s="183" customFormat="1" ht="30" customHeight="1" spans="1:13">
      <c r="A1035" s="184">
        <v>1030</v>
      </c>
      <c r="B1035" s="184" t="s">
        <v>4092</v>
      </c>
      <c r="C1035" s="184" t="s">
        <v>3096</v>
      </c>
      <c r="D1035" s="184" t="s">
        <v>4025</v>
      </c>
      <c r="E1035" s="184" t="s">
        <v>463</v>
      </c>
      <c r="F1035" s="184" t="s">
        <v>4092</v>
      </c>
      <c r="G1035" s="184" t="s">
        <v>22</v>
      </c>
      <c r="H1035" s="191">
        <f t="shared" si="32"/>
        <v>8.9</v>
      </c>
      <c r="I1035" s="203"/>
      <c r="J1035" s="204">
        <v>8.9</v>
      </c>
      <c r="K1035" s="184">
        <v>100</v>
      </c>
      <c r="L1035" s="184">
        <f t="shared" si="33"/>
        <v>890</v>
      </c>
      <c r="M1035" s="199"/>
    </row>
    <row r="1036" s="183" customFormat="1" ht="30" customHeight="1" spans="1:13">
      <c r="A1036" s="184">
        <v>1031</v>
      </c>
      <c r="B1036" s="184" t="s">
        <v>4093</v>
      </c>
      <c r="C1036" s="184" t="s">
        <v>3096</v>
      </c>
      <c r="D1036" s="184" t="s">
        <v>4025</v>
      </c>
      <c r="E1036" s="184" t="s">
        <v>463</v>
      </c>
      <c r="F1036" s="184" t="s">
        <v>4093</v>
      </c>
      <c r="G1036" s="184" t="s">
        <v>22</v>
      </c>
      <c r="H1036" s="191">
        <f t="shared" si="32"/>
        <v>5.85</v>
      </c>
      <c r="I1036" s="203"/>
      <c r="J1036" s="204">
        <v>5.85</v>
      </c>
      <c r="K1036" s="184">
        <v>100</v>
      </c>
      <c r="L1036" s="184">
        <f t="shared" si="33"/>
        <v>585</v>
      </c>
      <c r="M1036" s="199"/>
    </row>
    <row r="1037" s="183" customFormat="1" ht="30" customHeight="1" spans="1:13">
      <c r="A1037" s="184">
        <v>1032</v>
      </c>
      <c r="B1037" s="184" t="s">
        <v>4094</v>
      </c>
      <c r="C1037" s="184" t="s">
        <v>3096</v>
      </c>
      <c r="D1037" s="184" t="s">
        <v>4025</v>
      </c>
      <c r="E1037" s="184" t="s">
        <v>463</v>
      </c>
      <c r="F1037" s="184" t="s">
        <v>4094</v>
      </c>
      <c r="G1037" s="184" t="s">
        <v>22</v>
      </c>
      <c r="H1037" s="191">
        <f t="shared" si="32"/>
        <v>12.44</v>
      </c>
      <c r="I1037" s="203"/>
      <c r="J1037" s="204">
        <v>12.44</v>
      </c>
      <c r="K1037" s="184">
        <v>100</v>
      </c>
      <c r="L1037" s="184">
        <f t="shared" si="33"/>
        <v>1244</v>
      </c>
      <c r="M1037" s="199"/>
    </row>
    <row r="1038" s="183" customFormat="1" ht="30" customHeight="1" spans="1:13">
      <c r="A1038" s="184">
        <v>1033</v>
      </c>
      <c r="B1038" s="184" t="s">
        <v>4095</v>
      </c>
      <c r="C1038" s="184" t="s">
        <v>3096</v>
      </c>
      <c r="D1038" s="184" t="s">
        <v>4025</v>
      </c>
      <c r="E1038" s="184" t="s">
        <v>463</v>
      </c>
      <c r="F1038" s="184" t="s">
        <v>4095</v>
      </c>
      <c r="G1038" s="184" t="s">
        <v>22</v>
      </c>
      <c r="H1038" s="191">
        <f t="shared" si="32"/>
        <v>8.93</v>
      </c>
      <c r="I1038" s="203"/>
      <c r="J1038" s="204">
        <v>8.93</v>
      </c>
      <c r="K1038" s="184">
        <v>100</v>
      </c>
      <c r="L1038" s="184">
        <f t="shared" si="33"/>
        <v>893</v>
      </c>
      <c r="M1038" s="199"/>
    </row>
    <row r="1039" s="183" customFormat="1" ht="30" customHeight="1" spans="1:13">
      <c r="A1039" s="184">
        <v>1034</v>
      </c>
      <c r="B1039" s="184" t="s">
        <v>4096</v>
      </c>
      <c r="C1039" s="184" t="s">
        <v>3096</v>
      </c>
      <c r="D1039" s="184" t="s">
        <v>4025</v>
      </c>
      <c r="E1039" s="184" t="s">
        <v>463</v>
      </c>
      <c r="F1039" s="184" t="s">
        <v>4096</v>
      </c>
      <c r="G1039" s="184" t="s">
        <v>22</v>
      </c>
      <c r="H1039" s="191">
        <f t="shared" si="32"/>
        <v>10</v>
      </c>
      <c r="I1039" s="203"/>
      <c r="J1039" s="204">
        <v>10</v>
      </c>
      <c r="K1039" s="184">
        <v>100</v>
      </c>
      <c r="L1039" s="184">
        <f t="shared" si="33"/>
        <v>1000</v>
      </c>
      <c r="M1039" s="199"/>
    </row>
    <row r="1040" s="183" customFormat="1" ht="30" customHeight="1" spans="1:13">
      <c r="A1040" s="184">
        <v>1035</v>
      </c>
      <c r="B1040" s="184" t="s">
        <v>4097</v>
      </c>
      <c r="C1040" s="184" t="s">
        <v>3096</v>
      </c>
      <c r="D1040" s="184" t="s">
        <v>4025</v>
      </c>
      <c r="E1040" s="184" t="s">
        <v>463</v>
      </c>
      <c r="F1040" s="184" t="s">
        <v>4097</v>
      </c>
      <c r="G1040" s="184" t="s">
        <v>22</v>
      </c>
      <c r="H1040" s="191">
        <f t="shared" si="32"/>
        <v>6.17</v>
      </c>
      <c r="I1040" s="203"/>
      <c r="J1040" s="204">
        <v>6.17</v>
      </c>
      <c r="K1040" s="184">
        <v>100</v>
      </c>
      <c r="L1040" s="184">
        <f t="shared" si="33"/>
        <v>617</v>
      </c>
      <c r="M1040" s="199"/>
    </row>
    <row r="1041" s="183" customFormat="1" ht="30" customHeight="1" spans="1:13">
      <c r="A1041" s="184">
        <v>1036</v>
      </c>
      <c r="B1041" s="184" t="s">
        <v>4098</v>
      </c>
      <c r="C1041" s="184" t="s">
        <v>3096</v>
      </c>
      <c r="D1041" s="184" t="s">
        <v>4025</v>
      </c>
      <c r="E1041" s="184" t="s">
        <v>463</v>
      </c>
      <c r="F1041" s="184" t="s">
        <v>4098</v>
      </c>
      <c r="G1041" s="184" t="s">
        <v>22</v>
      </c>
      <c r="H1041" s="191">
        <f t="shared" si="32"/>
        <v>8.2</v>
      </c>
      <c r="I1041" s="203"/>
      <c r="J1041" s="204">
        <v>8.2</v>
      </c>
      <c r="K1041" s="184">
        <v>100</v>
      </c>
      <c r="L1041" s="184">
        <f t="shared" si="33"/>
        <v>820</v>
      </c>
      <c r="M1041" s="199"/>
    </row>
    <row r="1042" s="183" customFormat="1" ht="30" customHeight="1" spans="1:13">
      <c r="A1042" s="184">
        <v>1037</v>
      </c>
      <c r="B1042" s="184" t="s">
        <v>4099</v>
      </c>
      <c r="C1042" s="184" t="s">
        <v>3096</v>
      </c>
      <c r="D1042" s="184" t="s">
        <v>4025</v>
      </c>
      <c r="E1042" s="184" t="s">
        <v>463</v>
      </c>
      <c r="F1042" s="184" t="s">
        <v>4099</v>
      </c>
      <c r="G1042" s="184" t="s">
        <v>22</v>
      </c>
      <c r="H1042" s="191">
        <f t="shared" si="32"/>
        <v>10.93</v>
      </c>
      <c r="I1042" s="203"/>
      <c r="J1042" s="204">
        <v>10.93</v>
      </c>
      <c r="K1042" s="184">
        <v>100</v>
      </c>
      <c r="L1042" s="184">
        <f t="shared" si="33"/>
        <v>1093</v>
      </c>
      <c r="M1042" s="199"/>
    </row>
    <row r="1043" s="183" customFormat="1" ht="30" customHeight="1" spans="1:13">
      <c r="A1043" s="184">
        <v>1038</v>
      </c>
      <c r="B1043" s="184" t="s">
        <v>4100</v>
      </c>
      <c r="C1043" s="184" t="s">
        <v>3096</v>
      </c>
      <c r="D1043" s="184" t="s">
        <v>4025</v>
      </c>
      <c r="E1043" s="184" t="s">
        <v>543</v>
      </c>
      <c r="F1043" s="184" t="s">
        <v>4100</v>
      </c>
      <c r="G1043" s="184" t="s">
        <v>22</v>
      </c>
      <c r="H1043" s="191">
        <f t="shared" si="32"/>
        <v>11.45</v>
      </c>
      <c r="I1043" s="203"/>
      <c r="J1043" s="204">
        <v>11.45</v>
      </c>
      <c r="K1043" s="184">
        <v>100</v>
      </c>
      <c r="L1043" s="184">
        <f t="shared" si="33"/>
        <v>1145</v>
      </c>
      <c r="M1043" s="199"/>
    </row>
    <row r="1044" s="183" customFormat="1" ht="30" customHeight="1" spans="1:13">
      <c r="A1044" s="184">
        <v>1039</v>
      </c>
      <c r="B1044" s="184" t="s">
        <v>4101</v>
      </c>
      <c r="C1044" s="184" t="s">
        <v>3096</v>
      </c>
      <c r="D1044" s="184" t="s">
        <v>4025</v>
      </c>
      <c r="E1044" s="184" t="s">
        <v>543</v>
      </c>
      <c r="F1044" s="184" t="s">
        <v>4101</v>
      </c>
      <c r="G1044" s="184" t="s">
        <v>22</v>
      </c>
      <c r="H1044" s="191">
        <f t="shared" si="32"/>
        <v>11.45</v>
      </c>
      <c r="I1044" s="203"/>
      <c r="J1044" s="204">
        <v>11.45</v>
      </c>
      <c r="K1044" s="184">
        <v>100</v>
      </c>
      <c r="L1044" s="184">
        <f t="shared" si="33"/>
        <v>1145</v>
      </c>
      <c r="M1044" s="199"/>
    </row>
    <row r="1045" s="183" customFormat="1" ht="30" customHeight="1" spans="1:13">
      <c r="A1045" s="184">
        <v>1040</v>
      </c>
      <c r="B1045" s="184" t="s">
        <v>4102</v>
      </c>
      <c r="C1045" s="184" t="s">
        <v>3096</v>
      </c>
      <c r="D1045" s="184" t="s">
        <v>4025</v>
      </c>
      <c r="E1045" s="184" t="s">
        <v>543</v>
      </c>
      <c r="F1045" s="184" t="s">
        <v>4102</v>
      </c>
      <c r="G1045" s="184" t="s">
        <v>22</v>
      </c>
      <c r="H1045" s="191">
        <f t="shared" si="32"/>
        <v>11.45</v>
      </c>
      <c r="I1045" s="203"/>
      <c r="J1045" s="204">
        <v>11.45</v>
      </c>
      <c r="K1045" s="184">
        <v>100</v>
      </c>
      <c r="L1045" s="184">
        <f t="shared" si="33"/>
        <v>1145</v>
      </c>
      <c r="M1045" s="199"/>
    </row>
    <row r="1046" s="183" customFormat="1" ht="30" customHeight="1" spans="1:13">
      <c r="A1046" s="184">
        <v>1041</v>
      </c>
      <c r="B1046" s="184" t="s">
        <v>4103</v>
      </c>
      <c r="C1046" s="184" t="s">
        <v>3096</v>
      </c>
      <c r="D1046" s="184" t="s">
        <v>4025</v>
      </c>
      <c r="E1046" s="184" t="s">
        <v>543</v>
      </c>
      <c r="F1046" s="184" t="s">
        <v>4103</v>
      </c>
      <c r="G1046" s="184" t="s">
        <v>22</v>
      </c>
      <c r="H1046" s="191">
        <f t="shared" si="32"/>
        <v>6.87</v>
      </c>
      <c r="I1046" s="203"/>
      <c r="J1046" s="204">
        <v>6.87</v>
      </c>
      <c r="K1046" s="184">
        <v>100</v>
      </c>
      <c r="L1046" s="184">
        <f t="shared" si="33"/>
        <v>687</v>
      </c>
      <c r="M1046" s="199"/>
    </row>
    <row r="1047" s="183" customFormat="1" ht="30" customHeight="1" spans="1:13">
      <c r="A1047" s="184">
        <v>1042</v>
      </c>
      <c r="B1047" s="184" t="s">
        <v>4104</v>
      </c>
      <c r="C1047" s="184" t="s">
        <v>3096</v>
      </c>
      <c r="D1047" s="184" t="s">
        <v>4025</v>
      </c>
      <c r="E1047" s="184" t="s">
        <v>543</v>
      </c>
      <c r="F1047" s="184" t="s">
        <v>4104</v>
      </c>
      <c r="G1047" s="184" t="s">
        <v>22</v>
      </c>
      <c r="H1047" s="191">
        <f t="shared" si="32"/>
        <v>13.74</v>
      </c>
      <c r="I1047" s="203"/>
      <c r="J1047" s="204">
        <v>13.74</v>
      </c>
      <c r="K1047" s="184">
        <v>100</v>
      </c>
      <c r="L1047" s="184">
        <f t="shared" si="33"/>
        <v>1374</v>
      </c>
      <c r="M1047" s="199"/>
    </row>
    <row r="1048" s="183" customFormat="1" ht="30" customHeight="1" spans="1:13">
      <c r="A1048" s="184">
        <v>1043</v>
      </c>
      <c r="B1048" s="184" t="s">
        <v>4105</v>
      </c>
      <c r="C1048" s="184" t="s">
        <v>3096</v>
      </c>
      <c r="D1048" s="184" t="s">
        <v>4025</v>
      </c>
      <c r="E1048" s="184" t="s">
        <v>543</v>
      </c>
      <c r="F1048" s="184" t="s">
        <v>4105</v>
      </c>
      <c r="G1048" s="184" t="s">
        <v>22</v>
      </c>
      <c r="H1048" s="191">
        <f t="shared" si="32"/>
        <v>11.45</v>
      </c>
      <c r="I1048" s="203"/>
      <c r="J1048" s="204">
        <v>11.45</v>
      </c>
      <c r="K1048" s="184">
        <v>100</v>
      </c>
      <c r="L1048" s="184">
        <f t="shared" si="33"/>
        <v>1145</v>
      </c>
      <c r="M1048" s="199"/>
    </row>
    <row r="1049" s="183" customFormat="1" ht="30" customHeight="1" spans="1:13">
      <c r="A1049" s="184">
        <v>1044</v>
      </c>
      <c r="B1049" s="184" t="s">
        <v>4106</v>
      </c>
      <c r="C1049" s="184" t="s">
        <v>3096</v>
      </c>
      <c r="D1049" s="184" t="s">
        <v>4025</v>
      </c>
      <c r="E1049" s="184" t="s">
        <v>543</v>
      </c>
      <c r="F1049" s="184" t="s">
        <v>4106</v>
      </c>
      <c r="G1049" s="184" t="s">
        <v>22</v>
      </c>
      <c r="H1049" s="191">
        <f t="shared" si="32"/>
        <v>16.03</v>
      </c>
      <c r="I1049" s="203"/>
      <c r="J1049" s="204">
        <v>16.03</v>
      </c>
      <c r="K1049" s="184">
        <v>100</v>
      </c>
      <c r="L1049" s="184">
        <f t="shared" si="33"/>
        <v>1603</v>
      </c>
      <c r="M1049" s="199"/>
    </row>
    <row r="1050" s="183" customFormat="1" ht="30" customHeight="1" spans="1:13">
      <c r="A1050" s="184">
        <v>1045</v>
      </c>
      <c r="B1050" s="184" t="s">
        <v>4107</v>
      </c>
      <c r="C1050" s="184" t="s">
        <v>3096</v>
      </c>
      <c r="D1050" s="184" t="s">
        <v>4025</v>
      </c>
      <c r="E1050" s="184" t="s">
        <v>543</v>
      </c>
      <c r="F1050" s="184" t="s">
        <v>4107</v>
      </c>
      <c r="G1050" s="184" t="s">
        <v>22</v>
      </c>
      <c r="H1050" s="191">
        <f t="shared" si="32"/>
        <v>9.16</v>
      </c>
      <c r="I1050" s="203"/>
      <c r="J1050" s="204">
        <v>9.16</v>
      </c>
      <c r="K1050" s="184">
        <v>100</v>
      </c>
      <c r="L1050" s="184">
        <f t="shared" si="33"/>
        <v>916</v>
      </c>
      <c r="M1050" s="199"/>
    </row>
    <row r="1051" s="183" customFormat="1" ht="30" customHeight="1" spans="1:13">
      <c r="A1051" s="184">
        <v>1046</v>
      </c>
      <c r="B1051" s="184" t="s">
        <v>4108</v>
      </c>
      <c r="C1051" s="184" t="s">
        <v>3096</v>
      </c>
      <c r="D1051" s="184" t="s">
        <v>4025</v>
      </c>
      <c r="E1051" s="184" t="s">
        <v>543</v>
      </c>
      <c r="F1051" s="184" t="s">
        <v>4108</v>
      </c>
      <c r="G1051" s="184" t="s">
        <v>22</v>
      </c>
      <c r="H1051" s="191">
        <f t="shared" si="32"/>
        <v>9.16</v>
      </c>
      <c r="I1051" s="203"/>
      <c r="J1051" s="204">
        <v>9.16</v>
      </c>
      <c r="K1051" s="184">
        <v>100</v>
      </c>
      <c r="L1051" s="184">
        <f t="shared" si="33"/>
        <v>916</v>
      </c>
      <c r="M1051" s="199"/>
    </row>
    <row r="1052" s="183" customFormat="1" ht="30" customHeight="1" spans="1:13">
      <c r="A1052" s="184">
        <v>1047</v>
      </c>
      <c r="B1052" s="184" t="s">
        <v>4109</v>
      </c>
      <c r="C1052" s="184" t="s">
        <v>3096</v>
      </c>
      <c r="D1052" s="184" t="s">
        <v>4025</v>
      </c>
      <c r="E1052" s="184" t="s">
        <v>543</v>
      </c>
      <c r="F1052" s="184" t="s">
        <v>4109</v>
      </c>
      <c r="G1052" s="184" t="s">
        <v>22</v>
      </c>
      <c r="H1052" s="191">
        <f t="shared" si="32"/>
        <v>5.72</v>
      </c>
      <c r="I1052" s="203"/>
      <c r="J1052" s="204">
        <v>5.72</v>
      </c>
      <c r="K1052" s="184">
        <v>100</v>
      </c>
      <c r="L1052" s="184">
        <f t="shared" si="33"/>
        <v>572</v>
      </c>
      <c r="M1052" s="199"/>
    </row>
    <row r="1053" s="183" customFormat="1" ht="30" customHeight="1" spans="1:13">
      <c r="A1053" s="184">
        <v>1048</v>
      </c>
      <c r="B1053" s="184" t="s">
        <v>4110</v>
      </c>
      <c r="C1053" s="184" t="s">
        <v>3096</v>
      </c>
      <c r="D1053" s="184" t="s">
        <v>4025</v>
      </c>
      <c r="E1053" s="184" t="s">
        <v>543</v>
      </c>
      <c r="F1053" s="184" t="s">
        <v>4110</v>
      </c>
      <c r="G1053" s="184" t="s">
        <v>22</v>
      </c>
      <c r="H1053" s="191">
        <f t="shared" si="32"/>
        <v>8.02</v>
      </c>
      <c r="I1053" s="203"/>
      <c r="J1053" s="204">
        <v>8.02</v>
      </c>
      <c r="K1053" s="184">
        <v>100</v>
      </c>
      <c r="L1053" s="184">
        <f t="shared" si="33"/>
        <v>802</v>
      </c>
      <c r="M1053" s="199"/>
    </row>
    <row r="1054" s="183" customFormat="1" ht="30" customHeight="1" spans="1:13">
      <c r="A1054" s="184">
        <v>1049</v>
      </c>
      <c r="B1054" s="184" t="s">
        <v>4111</v>
      </c>
      <c r="C1054" s="184" t="s">
        <v>3096</v>
      </c>
      <c r="D1054" s="184" t="s">
        <v>4025</v>
      </c>
      <c r="E1054" s="184" t="s">
        <v>543</v>
      </c>
      <c r="F1054" s="184" t="s">
        <v>4111</v>
      </c>
      <c r="G1054" s="184" t="s">
        <v>22</v>
      </c>
      <c r="H1054" s="191">
        <f t="shared" si="32"/>
        <v>9.16</v>
      </c>
      <c r="I1054" s="203"/>
      <c r="J1054" s="204">
        <v>9.16</v>
      </c>
      <c r="K1054" s="184">
        <v>100</v>
      </c>
      <c r="L1054" s="184">
        <f t="shared" si="33"/>
        <v>916</v>
      </c>
      <c r="M1054" s="199"/>
    </row>
    <row r="1055" s="183" customFormat="1" ht="30" customHeight="1" spans="1:13">
      <c r="A1055" s="184">
        <v>1050</v>
      </c>
      <c r="B1055" s="184" t="s">
        <v>4112</v>
      </c>
      <c r="C1055" s="184" t="s">
        <v>3096</v>
      </c>
      <c r="D1055" s="184" t="s">
        <v>4025</v>
      </c>
      <c r="E1055" s="184" t="s">
        <v>543</v>
      </c>
      <c r="F1055" s="184" t="s">
        <v>4112</v>
      </c>
      <c r="G1055" s="184" t="s">
        <v>22</v>
      </c>
      <c r="H1055" s="191">
        <f t="shared" si="32"/>
        <v>13.74</v>
      </c>
      <c r="I1055" s="203"/>
      <c r="J1055" s="204">
        <v>13.74</v>
      </c>
      <c r="K1055" s="184">
        <v>100</v>
      </c>
      <c r="L1055" s="184">
        <f t="shared" si="33"/>
        <v>1374</v>
      </c>
      <c r="M1055" s="199"/>
    </row>
    <row r="1056" s="183" customFormat="1" ht="30" customHeight="1" spans="1:13">
      <c r="A1056" s="184">
        <v>1051</v>
      </c>
      <c r="B1056" s="184" t="s">
        <v>4113</v>
      </c>
      <c r="C1056" s="184" t="s">
        <v>3096</v>
      </c>
      <c r="D1056" s="184" t="s">
        <v>4025</v>
      </c>
      <c r="E1056" s="184" t="s">
        <v>543</v>
      </c>
      <c r="F1056" s="184" t="s">
        <v>4113</v>
      </c>
      <c r="G1056" s="184" t="s">
        <v>22</v>
      </c>
      <c r="H1056" s="191">
        <f t="shared" si="32"/>
        <v>13.74</v>
      </c>
      <c r="I1056" s="203"/>
      <c r="J1056" s="204">
        <v>13.74</v>
      </c>
      <c r="K1056" s="184">
        <v>100</v>
      </c>
      <c r="L1056" s="184">
        <f t="shared" si="33"/>
        <v>1374</v>
      </c>
      <c r="M1056" s="199"/>
    </row>
    <row r="1057" s="183" customFormat="1" ht="30" customHeight="1" spans="1:13">
      <c r="A1057" s="184">
        <v>1052</v>
      </c>
      <c r="B1057" s="184" t="s">
        <v>4114</v>
      </c>
      <c r="C1057" s="184" t="s">
        <v>3096</v>
      </c>
      <c r="D1057" s="184" t="s">
        <v>4025</v>
      </c>
      <c r="E1057" s="184" t="s">
        <v>543</v>
      </c>
      <c r="F1057" s="184" t="s">
        <v>4114</v>
      </c>
      <c r="G1057" s="184" t="s">
        <v>22</v>
      </c>
      <c r="H1057" s="191">
        <f t="shared" si="32"/>
        <v>9.16</v>
      </c>
      <c r="I1057" s="203"/>
      <c r="J1057" s="204">
        <v>9.16</v>
      </c>
      <c r="K1057" s="184">
        <v>100</v>
      </c>
      <c r="L1057" s="184">
        <f t="shared" si="33"/>
        <v>916</v>
      </c>
      <c r="M1057" s="199"/>
    </row>
    <row r="1058" s="183" customFormat="1" ht="30" customHeight="1" spans="1:13">
      <c r="A1058" s="184">
        <v>1053</v>
      </c>
      <c r="B1058" s="184" t="s">
        <v>4115</v>
      </c>
      <c r="C1058" s="184" t="s">
        <v>3096</v>
      </c>
      <c r="D1058" s="184" t="s">
        <v>4025</v>
      </c>
      <c r="E1058" s="184" t="s">
        <v>543</v>
      </c>
      <c r="F1058" s="184" t="s">
        <v>4115</v>
      </c>
      <c r="G1058" s="184" t="s">
        <v>22</v>
      </c>
      <c r="H1058" s="191">
        <f t="shared" si="32"/>
        <v>11.45</v>
      </c>
      <c r="I1058" s="203"/>
      <c r="J1058" s="204">
        <v>11.45</v>
      </c>
      <c r="K1058" s="184">
        <v>100</v>
      </c>
      <c r="L1058" s="184">
        <f t="shared" si="33"/>
        <v>1145</v>
      </c>
      <c r="M1058" s="199"/>
    </row>
    <row r="1059" s="183" customFormat="1" ht="30" customHeight="1" spans="1:13">
      <c r="A1059" s="184">
        <v>1054</v>
      </c>
      <c r="B1059" s="184" t="s">
        <v>4116</v>
      </c>
      <c r="C1059" s="184" t="s">
        <v>3096</v>
      </c>
      <c r="D1059" s="184" t="s">
        <v>4025</v>
      </c>
      <c r="E1059" s="184" t="s">
        <v>543</v>
      </c>
      <c r="F1059" s="184" t="s">
        <v>4116</v>
      </c>
      <c r="G1059" s="184" t="s">
        <v>22</v>
      </c>
      <c r="H1059" s="191">
        <f t="shared" si="32"/>
        <v>6.87</v>
      </c>
      <c r="I1059" s="203"/>
      <c r="J1059" s="204">
        <v>6.87</v>
      </c>
      <c r="K1059" s="184">
        <v>100</v>
      </c>
      <c r="L1059" s="184">
        <f t="shared" si="33"/>
        <v>687</v>
      </c>
      <c r="M1059" s="199"/>
    </row>
    <row r="1060" s="183" customFormat="1" ht="30" customHeight="1" spans="1:13">
      <c r="A1060" s="184">
        <v>1055</v>
      </c>
      <c r="B1060" s="184" t="s">
        <v>4117</v>
      </c>
      <c r="C1060" s="184" t="s">
        <v>3096</v>
      </c>
      <c r="D1060" s="184" t="s">
        <v>4025</v>
      </c>
      <c r="E1060" s="184" t="s">
        <v>543</v>
      </c>
      <c r="F1060" s="184" t="s">
        <v>4117</v>
      </c>
      <c r="G1060" s="184" t="s">
        <v>22</v>
      </c>
      <c r="H1060" s="191">
        <f t="shared" si="32"/>
        <v>13.74</v>
      </c>
      <c r="I1060" s="203"/>
      <c r="J1060" s="204">
        <v>13.74</v>
      </c>
      <c r="K1060" s="184">
        <v>100</v>
      </c>
      <c r="L1060" s="184">
        <f t="shared" si="33"/>
        <v>1374</v>
      </c>
      <c r="M1060" s="199"/>
    </row>
    <row r="1061" s="183" customFormat="1" ht="30" customHeight="1" spans="1:13">
      <c r="A1061" s="184">
        <v>1056</v>
      </c>
      <c r="B1061" s="184" t="s">
        <v>4118</v>
      </c>
      <c r="C1061" s="184" t="s">
        <v>3096</v>
      </c>
      <c r="D1061" s="184" t="s">
        <v>4025</v>
      </c>
      <c r="E1061" s="184" t="s">
        <v>543</v>
      </c>
      <c r="F1061" s="184" t="s">
        <v>4118</v>
      </c>
      <c r="G1061" s="184" t="s">
        <v>22</v>
      </c>
      <c r="H1061" s="191">
        <f t="shared" si="32"/>
        <v>11.45</v>
      </c>
      <c r="I1061" s="203"/>
      <c r="J1061" s="204">
        <v>11.45</v>
      </c>
      <c r="K1061" s="184">
        <v>100</v>
      </c>
      <c r="L1061" s="184">
        <f t="shared" si="33"/>
        <v>1145</v>
      </c>
      <c r="M1061" s="199"/>
    </row>
    <row r="1062" s="183" customFormat="1" ht="30" customHeight="1" spans="1:13">
      <c r="A1062" s="184">
        <v>1057</v>
      </c>
      <c r="B1062" s="184" t="s">
        <v>4119</v>
      </c>
      <c r="C1062" s="184" t="s">
        <v>3096</v>
      </c>
      <c r="D1062" s="184" t="s">
        <v>4025</v>
      </c>
      <c r="E1062" s="184" t="s">
        <v>543</v>
      </c>
      <c r="F1062" s="184" t="s">
        <v>4119</v>
      </c>
      <c r="G1062" s="184" t="s">
        <v>22</v>
      </c>
      <c r="H1062" s="191">
        <f t="shared" si="32"/>
        <v>16.03</v>
      </c>
      <c r="I1062" s="203"/>
      <c r="J1062" s="204">
        <v>16.03</v>
      </c>
      <c r="K1062" s="184">
        <v>100</v>
      </c>
      <c r="L1062" s="184">
        <f t="shared" si="33"/>
        <v>1603</v>
      </c>
      <c r="M1062" s="199"/>
    </row>
    <row r="1063" s="183" customFormat="1" ht="30" customHeight="1" spans="1:13">
      <c r="A1063" s="184">
        <v>1058</v>
      </c>
      <c r="B1063" s="184" t="s">
        <v>4120</v>
      </c>
      <c r="C1063" s="184" t="s">
        <v>3096</v>
      </c>
      <c r="D1063" s="184" t="s">
        <v>4025</v>
      </c>
      <c r="E1063" s="184" t="s">
        <v>543</v>
      </c>
      <c r="F1063" s="184" t="s">
        <v>4120</v>
      </c>
      <c r="G1063" s="184" t="s">
        <v>22</v>
      </c>
      <c r="H1063" s="191">
        <f t="shared" si="32"/>
        <v>4.58</v>
      </c>
      <c r="I1063" s="203"/>
      <c r="J1063" s="204">
        <v>4.58</v>
      </c>
      <c r="K1063" s="184">
        <v>100</v>
      </c>
      <c r="L1063" s="184">
        <f t="shared" si="33"/>
        <v>458</v>
      </c>
      <c r="M1063" s="199"/>
    </row>
    <row r="1064" s="183" customFormat="1" ht="30" customHeight="1" spans="1:13">
      <c r="A1064" s="184">
        <v>1059</v>
      </c>
      <c r="B1064" s="184" t="s">
        <v>4121</v>
      </c>
      <c r="C1064" s="184" t="s">
        <v>3096</v>
      </c>
      <c r="D1064" s="184" t="s">
        <v>4025</v>
      </c>
      <c r="E1064" s="184" t="s">
        <v>543</v>
      </c>
      <c r="F1064" s="184" t="s">
        <v>4121</v>
      </c>
      <c r="G1064" s="184" t="s">
        <v>22</v>
      </c>
      <c r="H1064" s="191">
        <f t="shared" si="32"/>
        <v>4.58</v>
      </c>
      <c r="I1064" s="203"/>
      <c r="J1064" s="204">
        <v>4.58</v>
      </c>
      <c r="K1064" s="184">
        <v>100</v>
      </c>
      <c r="L1064" s="184">
        <f t="shared" si="33"/>
        <v>458</v>
      </c>
      <c r="M1064" s="199"/>
    </row>
    <row r="1065" s="183" customFormat="1" ht="30" customHeight="1" spans="1:13">
      <c r="A1065" s="184">
        <v>1060</v>
      </c>
      <c r="B1065" s="184" t="s">
        <v>4122</v>
      </c>
      <c r="C1065" s="184" t="s">
        <v>3096</v>
      </c>
      <c r="D1065" s="184" t="s">
        <v>4025</v>
      </c>
      <c r="E1065" s="184" t="s">
        <v>543</v>
      </c>
      <c r="F1065" s="184" t="s">
        <v>4122</v>
      </c>
      <c r="G1065" s="184" t="s">
        <v>22</v>
      </c>
      <c r="H1065" s="191">
        <f t="shared" si="32"/>
        <v>9.16</v>
      </c>
      <c r="I1065" s="203"/>
      <c r="J1065" s="204">
        <v>9.16</v>
      </c>
      <c r="K1065" s="184">
        <v>100</v>
      </c>
      <c r="L1065" s="184">
        <f t="shared" si="33"/>
        <v>916</v>
      </c>
      <c r="M1065" s="199"/>
    </row>
    <row r="1066" s="183" customFormat="1" ht="30" customHeight="1" spans="1:13">
      <c r="A1066" s="184">
        <v>1061</v>
      </c>
      <c r="B1066" s="184" t="s">
        <v>4123</v>
      </c>
      <c r="C1066" s="184" t="s">
        <v>3096</v>
      </c>
      <c r="D1066" s="184" t="s">
        <v>4025</v>
      </c>
      <c r="E1066" s="184" t="s">
        <v>543</v>
      </c>
      <c r="F1066" s="184" t="s">
        <v>4123</v>
      </c>
      <c r="G1066" s="184" t="s">
        <v>22</v>
      </c>
      <c r="H1066" s="191">
        <f t="shared" si="32"/>
        <v>8.17</v>
      </c>
      <c r="I1066" s="203"/>
      <c r="J1066" s="204">
        <v>8.17</v>
      </c>
      <c r="K1066" s="184">
        <v>100</v>
      </c>
      <c r="L1066" s="184">
        <f t="shared" si="33"/>
        <v>817</v>
      </c>
      <c r="M1066" s="199"/>
    </row>
    <row r="1067" s="183" customFormat="1" ht="30" customHeight="1" spans="1:13">
      <c r="A1067" s="184">
        <v>1062</v>
      </c>
      <c r="B1067" s="184" t="s">
        <v>4124</v>
      </c>
      <c r="C1067" s="184" t="s">
        <v>3096</v>
      </c>
      <c r="D1067" s="184" t="s">
        <v>4025</v>
      </c>
      <c r="E1067" s="184" t="s">
        <v>543</v>
      </c>
      <c r="F1067" s="184" t="s">
        <v>4124</v>
      </c>
      <c r="G1067" s="184" t="s">
        <v>22</v>
      </c>
      <c r="H1067" s="191">
        <f t="shared" si="32"/>
        <v>13.74</v>
      </c>
      <c r="I1067" s="203"/>
      <c r="J1067" s="204">
        <v>13.74</v>
      </c>
      <c r="K1067" s="184">
        <v>100</v>
      </c>
      <c r="L1067" s="184">
        <f t="shared" si="33"/>
        <v>1374</v>
      </c>
      <c r="M1067" s="199"/>
    </row>
    <row r="1068" s="183" customFormat="1" ht="30" customHeight="1" spans="1:13">
      <c r="A1068" s="184">
        <v>1063</v>
      </c>
      <c r="B1068" s="184" t="s">
        <v>4125</v>
      </c>
      <c r="C1068" s="184" t="s">
        <v>3096</v>
      </c>
      <c r="D1068" s="184" t="s">
        <v>4025</v>
      </c>
      <c r="E1068" s="184" t="s">
        <v>543</v>
      </c>
      <c r="F1068" s="184" t="s">
        <v>4125</v>
      </c>
      <c r="G1068" s="184" t="s">
        <v>22</v>
      </c>
      <c r="H1068" s="191">
        <f t="shared" si="32"/>
        <v>9.16</v>
      </c>
      <c r="I1068" s="203"/>
      <c r="J1068" s="204">
        <v>9.16</v>
      </c>
      <c r="K1068" s="184">
        <v>100</v>
      </c>
      <c r="L1068" s="184">
        <f t="shared" si="33"/>
        <v>916</v>
      </c>
      <c r="M1068" s="199"/>
    </row>
    <row r="1069" s="183" customFormat="1" ht="30" customHeight="1" spans="1:13">
      <c r="A1069" s="184">
        <v>1064</v>
      </c>
      <c r="B1069" s="184" t="s">
        <v>4126</v>
      </c>
      <c r="C1069" s="184" t="s">
        <v>3096</v>
      </c>
      <c r="D1069" s="184" t="s">
        <v>4025</v>
      </c>
      <c r="E1069" s="184" t="s">
        <v>543</v>
      </c>
      <c r="F1069" s="184" t="s">
        <v>4126</v>
      </c>
      <c r="G1069" s="184" t="s">
        <v>22</v>
      </c>
      <c r="H1069" s="191">
        <f t="shared" si="32"/>
        <v>8.04</v>
      </c>
      <c r="I1069" s="203"/>
      <c r="J1069" s="204">
        <v>8.04</v>
      </c>
      <c r="K1069" s="184">
        <v>100</v>
      </c>
      <c r="L1069" s="184">
        <f t="shared" si="33"/>
        <v>804</v>
      </c>
      <c r="M1069" s="199"/>
    </row>
    <row r="1070" s="183" customFormat="1" ht="30" customHeight="1" spans="1:13">
      <c r="A1070" s="184">
        <v>1065</v>
      </c>
      <c r="B1070" s="184" t="s">
        <v>4127</v>
      </c>
      <c r="C1070" s="184" t="s">
        <v>3096</v>
      </c>
      <c r="D1070" s="184" t="s">
        <v>4025</v>
      </c>
      <c r="E1070" s="184" t="s">
        <v>543</v>
      </c>
      <c r="F1070" s="184" t="s">
        <v>4127</v>
      </c>
      <c r="G1070" s="184" t="s">
        <v>22</v>
      </c>
      <c r="H1070" s="191">
        <f t="shared" si="32"/>
        <v>6.87</v>
      </c>
      <c r="I1070" s="203"/>
      <c r="J1070" s="204">
        <v>6.87</v>
      </c>
      <c r="K1070" s="184">
        <v>100</v>
      </c>
      <c r="L1070" s="184">
        <f t="shared" si="33"/>
        <v>687</v>
      </c>
      <c r="M1070" s="199"/>
    </row>
    <row r="1071" s="183" customFormat="1" ht="30" customHeight="1" spans="1:13">
      <c r="A1071" s="184">
        <v>1066</v>
      </c>
      <c r="B1071" s="184" t="s">
        <v>4128</v>
      </c>
      <c r="C1071" s="184" t="s">
        <v>3096</v>
      </c>
      <c r="D1071" s="184" t="s">
        <v>4025</v>
      </c>
      <c r="E1071" s="184" t="s">
        <v>543</v>
      </c>
      <c r="F1071" s="184" t="s">
        <v>4128</v>
      </c>
      <c r="G1071" s="184" t="s">
        <v>22</v>
      </c>
      <c r="H1071" s="191">
        <f t="shared" si="32"/>
        <v>8.02</v>
      </c>
      <c r="I1071" s="203"/>
      <c r="J1071" s="204">
        <v>8.02</v>
      </c>
      <c r="K1071" s="184">
        <v>100</v>
      </c>
      <c r="L1071" s="184">
        <f t="shared" si="33"/>
        <v>802</v>
      </c>
      <c r="M1071" s="199"/>
    </row>
    <row r="1072" s="183" customFormat="1" ht="30" customHeight="1" spans="1:13">
      <c r="A1072" s="184">
        <v>1067</v>
      </c>
      <c r="B1072" s="184" t="s">
        <v>4129</v>
      </c>
      <c r="C1072" s="184" t="s">
        <v>3096</v>
      </c>
      <c r="D1072" s="184" t="s">
        <v>4025</v>
      </c>
      <c r="E1072" s="184" t="s">
        <v>543</v>
      </c>
      <c r="F1072" s="184" t="s">
        <v>4129</v>
      </c>
      <c r="G1072" s="184" t="s">
        <v>22</v>
      </c>
      <c r="H1072" s="191">
        <f t="shared" si="32"/>
        <v>4.58</v>
      </c>
      <c r="I1072" s="203"/>
      <c r="J1072" s="204">
        <v>4.58</v>
      </c>
      <c r="K1072" s="184">
        <v>100</v>
      </c>
      <c r="L1072" s="184">
        <f t="shared" si="33"/>
        <v>458</v>
      </c>
      <c r="M1072" s="199"/>
    </row>
    <row r="1073" s="183" customFormat="1" ht="30" customHeight="1" spans="1:13">
      <c r="A1073" s="184">
        <v>1068</v>
      </c>
      <c r="B1073" s="184" t="s">
        <v>4130</v>
      </c>
      <c r="C1073" s="184" t="s">
        <v>3096</v>
      </c>
      <c r="D1073" s="184" t="s">
        <v>4025</v>
      </c>
      <c r="E1073" s="184" t="s">
        <v>543</v>
      </c>
      <c r="F1073" s="184" t="s">
        <v>4130</v>
      </c>
      <c r="G1073" s="184" t="s">
        <v>22</v>
      </c>
      <c r="H1073" s="191">
        <f t="shared" si="32"/>
        <v>10.61</v>
      </c>
      <c r="I1073" s="203"/>
      <c r="J1073" s="204">
        <v>10.61</v>
      </c>
      <c r="K1073" s="184">
        <v>100</v>
      </c>
      <c r="L1073" s="184">
        <f t="shared" si="33"/>
        <v>1061</v>
      </c>
      <c r="M1073" s="199"/>
    </row>
    <row r="1074" s="183" customFormat="1" ht="30" customHeight="1" spans="1:13">
      <c r="A1074" s="184">
        <v>1069</v>
      </c>
      <c r="B1074" s="184" t="s">
        <v>4131</v>
      </c>
      <c r="C1074" s="184" t="s">
        <v>3096</v>
      </c>
      <c r="D1074" s="184" t="s">
        <v>4132</v>
      </c>
      <c r="E1074" s="184" t="s">
        <v>241</v>
      </c>
      <c r="F1074" s="184" t="s">
        <v>4131</v>
      </c>
      <c r="G1074" s="184" t="s">
        <v>22</v>
      </c>
      <c r="H1074" s="191">
        <f t="shared" si="32"/>
        <v>15.75</v>
      </c>
      <c r="I1074" s="203">
        <v>11.11</v>
      </c>
      <c r="J1074" s="204">
        <v>4.64</v>
      </c>
      <c r="K1074" s="184">
        <v>100</v>
      </c>
      <c r="L1074" s="184">
        <f t="shared" si="33"/>
        <v>1575</v>
      </c>
      <c r="M1074" s="199"/>
    </row>
    <row r="1075" s="183" customFormat="1" ht="30" customHeight="1" spans="1:13">
      <c r="A1075" s="184">
        <v>1070</v>
      </c>
      <c r="B1075" s="184" t="s">
        <v>4133</v>
      </c>
      <c r="C1075" s="184" t="s">
        <v>3096</v>
      </c>
      <c r="D1075" s="184" t="s">
        <v>4132</v>
      </c>
      <c r="E1075" s="184" t="s">
        <v>241</v>
      </c>
      <c r="F1075" s="184" t="s">
        <v>4133</v>
      </c>
      <c r="G1075" s="184" t="s">
        <v>22</v>
      </c>
      <c r="H1075" s="191">
        <f t="shared" si="32"/>
        <v>14.5</v>
      </c>
      <c r="I1075" s="203">
        <v>10.23</v>
      </c>
      <c r="J1075" s="204">
        <v>4.27</v>
      </c>
      <c r="K1075" s="184">
        <v>100</v>
      </c>
      <c r="L1075" s="184">
        <f t="shared" si="33"/>
        <v>1450</v>
      </c>
      <c r="M1075" s="199"/>
    </row>
    <row r="1076" s="183" customFormat="1" ht="30" customHeight="1" spans="1:13">
      <c r="A1076" s="184">
        <v>1071</v>
      </c>
      <c r="B1076" s="184" t="s">
        <v>4134</v>
      </c>
      <c r="C1076" s="184" t="s">
        <v>3096</v>
      </c>
      <c r="D1076" s="184" t="s">
        <v>4132</v>
      </c>
      <c r="E1076" s="184" t="s">
        <v>241</v>
      </c>
      <c r="F1076" s="184" t="s">
        <v>4134</v>
      </c>
      <c r="G1076" s="184" t="s">
        <v>22</v>
      </c>
      <c r="H1076" s="191">
        <f t="shared" si="32"/>
        <v>30.43</v>
      </c>
      <c r="I1076" s="203">
        <v>21.39</v>
      </c>
      <c r="J1076" s="204">
        <v>9.04</v>
      </c>
      <c r="K1076" s="184">
        <v>100</v>
      </c>
      <c r="L1076" s="184">
        <f t="shared" si="33"/>
        <v>3043</v>
      </c>
      <c r="M1076" s="199"/>
    </row>
    <row r="1077" s="183" customFormat="1" ht="30" customHeight="1" spans="1:13">
      <c r="A1077" s="184">
        <v>1072</v>
      </c>
      <c r="B1077" s="184" t="s">
        <v>4135</v>
      </c>
      <c r="C1077" s="184" t="s">
        <v>3096</v>
      </c>
      <c r="D1077" s="184" t="s">
        <v>4132</v>
      </c>
      <c r="E1077" s="184" t="s">
        <v>241</v>
      </c>
      <c r="F1077" s="184" t="s">
        <v>4135</v>
      </c>
      <c r="G1077" s="184" t="s">
        <v>22</v>
      </c>
      <c r="H1077" s="191">
        <f t="shared" si="32"/>
        <v>8.97</v>
      </c>
      <c r="I1077" s="203">
        <v>6.36</v>
      </c>
      <c r="J1077" s="204">
        <v>2.61</v>
      </c>
      <c r="K1077" s="184">
        <v>100</v>
      </c>
      <c r="L1077" s="184">
        <f t="shared" si="33"/>
        <v>897</v>
      </c>
      <c r="M1077" s="199"/>
    </row>
    <row r="1078" s="183" customFormat="1" ht="30" customHeight="1" spans="1:13">
      <c r="A1078" s="184">
        <v>1073</v>
      </c>
      <c r="B1078" s="184" t="s">
        <v>4136</v>
      </c>
      <c r="C1078" s="184" t="s">
        <v>3096</v>
      </c>
      <c r="D1078" s="184" t="s">
        <v>4132</v>
      </c>
      <c r="E1078" s="184" t="s">
        <v>241</v>
      </c>
      <c r="F1078" s="184" t="s">
        <v>4136</v>
      </c>
      <c r="G1078" s="184" t="s">
        <v>22</v>
      </c>
      <c r="H1078" s="191">
        <f t="shared" si="32"/>
        <v>18.38</v>
      </c>
      <c r="I1078" s="203">
        <v>12.95</v>
      </c>
      <c r="J1078" s="204">
        <v>5.43</v>
      </c>
      <c r="K1078" s="184">
        <v>100</v>
      </c>
      <c r="L1078" s="184">
        <f t="shared" si="33"/>
        <v>1838</v>
      </c>
      <c r="M1078" s="199"/>
    </row>
    <row r="1079" s="183" customFormat="1" ht="30" customHeight="1" spans="1:13">
      <c r="A1079" s="184">
        <v>1074</v>
      </c>
      <c r="B1079" s="184" t="s">
        <v>4137</v>
      </c>
      <c r="C1079" s="184" t="s">
        <v>3096</v>
      </c>
      <c r="D1079" s="184" t="s">
        <v>4132</v>
      </c>
      <c r="E1079" s="184" t="s">
        <v>241</v>
      </c>
      <c r="F1079" s="184" t="s">
        <v>4137</v>
      </c>
      <c r="G1079" s="184" t="s">
        <v>22</v>
      </c>
      <c r="H1079" s="191">
        <f t="shared" si="32"/>
        <v>27.08</v>
      </c>
      <c r="I1079" s="203">
        <v>19.04</v>
      </c>
      <c r="J1079" s="204">
        <v>8.04</v>
      </c>
      <c r="K1079" s="184">
        <v>100</v>
      </c>
      <c r="L1079" s="184">
        <f t="shared" si="33"/>
        <v>2708</v>
      </c>
      <c r="M1079" s="199"/>
    </row>
    <row r="1080" s="183" customFormat="1" ht="30" customHeight="1" spans="1:13">
      <c r="A1080" s="184">
        <v>1075</v>
      </c>
      <c r="B1080" s="184" t="s">
        <v>4138</v>
      </c>
      <c r="C1080" s="184" t="s">
        <v>3096</v>
      </c>
      <c r="D1080" s="184" t="s">
        <v>4132</v>
      </c>
      <c r="E1080" s="184" t="s">
        <v>241</v>
      </c>
      <c r="F1080" s="184" t="s">
        <v>4138</v>
      </c>
      <c r="G1080" s="184" t="s">
        <v>22</v>
      </c>
      <c r="H1080" s="191">
        <f t="shared" si="32"/>
        <v>8.26</v>
      </c>
      <c r="I1080" s="203">
        <v>5.86</v>
      </c>
      <c r="J1080" s="204">
        <v>2.4</v>
      </c>
      <c r="K1080" s="184">
        <v>100</v>
      </c>
      <c r="L1080" s="184">
        <f t="shared" si="33"/>
        <v>826</v>
      </c>
      <c r="M1080" s="199"/>
    </row>
    <row r="1081" s="183" customFormat="1" ht="30" customHeight="1" spans="1:13">
      <c r="A1081" s="184">
        <v>1076</v>
      </c>
      <c r="B1081" s="184" t="s">
        <v>4139</v>
      </c>
      <c r="C1081" s="184" t="s">
        <v>3096</v>
      </c>
      <c r="D1081" s="184" t="s">
        <v>4132</v>
      </c>
      <c r="E1081" s="184" t="s">
        <v>241</v>
      </c>
      <c r="F1081" s="184" t="s">
        <v>4139</v>
      </c>
      <c r="G1081" s="184" t="s">
        <v>22</v>
      </c>
      <c r="H1081" s="191">
        <f t="shared" si="32"/>
        <v>8.82</v>
      </c>
      <c r="I1081" s="203">
        <v>6.25</v>
      </c>
      <c r="J1081" s="204">
        <v>2.57</v>
      </c>
      <c r="K1081" s="184">
        <v>100</v>
      </c>
      <c r="L1081" s="184">
        <f t="shared" si="33"/>
        <v>882</v>
      </c>
      <c r="M1081" s="199"/>
    </row>
    <row r="1082" s="183" customFormat="1" ht="30" customHeight="1" spans="1:13">
      <c r="A1082" s="184">
        <v>1077</v>
      </c>
      <c r="B1082" s="184" t="s">
        <v>4140</v>
      </c>
      <c r="C1082" s="184" t="s">
        <v>3096</v>
      </c>
      <c r="D1082" s="184" t="s">
        <v>4132</v>
      </c>
      <c r="E1082" s="184" t="s">
        <v>241</v>
      </c>
      <c r="F1082" s="184" t="s">
        <v>4140</v>
      </c>
      <c r="G1082" s="184" t="s">
        <v>22</v>
      </c>
      <c r="H1082" s="191">
        <f t="shared" si="32"/>
        <v>25.48</v>
      </c>
      <c r="I1082" s="203">
        <v>17.92</v>
      </c>
      <c r="J1082" s="204">
        <v>7.56</v>
      </c>
      <c r="K1082" s="184">
        <v>100</v>
      </c>
      <c r="L1082" s="184">
        <f t="shared" si="33"/>
        <v>2548</v>
      </c>
      <c r="M1082" s="199"/>
    </row>
    <row r="1083" s="183" customFormat="1" ht="30" customHeight="1" spans="1:13">
      <c r="A1083" s="184">
        <v>1078</v>
      </c>
      <c r="B1083" s="184" t="s">
        <v>4141</v>
      </c>
      <c r="C1083" s="184" t="s">
        <v>3096</v>
      </c>
      <c r="D1083" s="184" t="s">
        <v>4132</v>
      </c>
      <c r="E1083" s="184" t="s">
        <v>241</v>
      </c>
      <c r="F1083" s="184" t="s">
        <v>4141</v>
      </c>
      <c r="G1083" s="184" t="s">
        <v>22</v>
      </c>
      <c r="H1083" s="191">
        <f t="shared" si="32"/>
        <v>25.48</v>
      </c>
      <c r="I1083" s="203">
        <v>17.92</v>
      </c>
      <c r="J1083" s="204">
        <v>7.56</v>
      </c>
      <c r="K1083" s="184">
        <v>100</v>
      </c>
      <c r="L1083" s="184">
        <f t="shared" si="33"/>
        <v>2548</v>
      </c>
      <c r="M1083" s="199"/>
    </row>
    <row r="1084" s="183" customFormat="1" ht="30" customHeight="1" spans="1:13">
      <c r="A1084" s="184">
        <v>1079</v>
      </c>
      <c r="B1084" s="184" t="s">
        <v>4142</v>
      </c>
      <c r="C1084" s="184" t="s">
        <v>3096</v>
      </c>
      <c r="D1084" s="184" t="s">
        <v>4132</v>
      </c>
      <c r="E1084" s="184" t="s">
        <v>241</v>
      </c>
      <c r="F1084" s="184" t="s">
        <v>4142</v>
      </c>
      <c r="G1084" s="184" t="s">
        <v>22</v>
      </c>
      <c r="H1084" s="191">
        <f t="shared" si="32"/>
        <v>10.09</v>
      </c>
      <c r="I1084" s="203">
        <v>7.14</v>
      </c>
      <c r="J1084" s="204">
        <v>2.95</v>
      </c>
      <c r="K1084" s="184">
        <v>100</v>
      </c>
      <c r="L1084" s="184">
        <f t="shared" si="33"/>
        <v>1009</v>
      </c>
      <c r="M1084" s="199"/>
    </row>
    <row r="1085" s="183" customFormat="1" ht="30" customHeight="1" spans="1:13">
      <c r="A1085" s="184">
        <v>1080</v>
      </c>
      <c r="B1085" s="184" t="s">
        <v>4143</v>
      </c>
      <c r="C1085" s="184" t="s">
        <v>3096</v>
      </c>
      <c r="D1085" s="184" t="s">
        <v>4132</v>
      </c>
      <c r="E1085" s="184" t="s">
        <v>241</v>
      </c>
      <c r="F1085" s="184" t="s">
        <v>4143</v>
      </c>
      <c r="G1085" s="184" t="s">
        <v>22</v>
      </c>
      <c r="H1085" s="191">
        <f t="shared" si="32"/>
        <v>8.97</v>
      </c>
      <c r="I1085" s="203">
        <v>6.36</v>
      </c>
      <c r="J1085" s="204">
        <v>2.61</v>
      </c>
      <c r="K1085" s="184">
        <v>100</v>
      </c>
      <c r="L1085" s="184">
        <f t="shared" si="33"/>
        <v>897</v>
      </c>
      <c r="M1085" s="199"/>
    </row>
    <row r="1086" s="183" customFormat="1" ht="30" customHeight="1" spans="1:13">
      <c r="A1086" s="184">
        <v>1081</v>
      </c>
      <c r="B1086" s="184" t="s">
        <v>1670</v>
      </c>
      <c r="C1086" s="184" t="s">
        <v>3096</v>
      </c>
      <c r="D1086" s="184" t="s">
        <v>4132</v>
      </c>
      <c r="E1086" s="184" t="s">
        <v>241</v>
      </c>
      <c r="F1086" s="184" t="s">
        <v>1670</v>
      </c>
      <c r="G1086" s="184" t="s">
        <v>22</v>
      </c>
      <c r="H1086" s="191">
        <f t="shared" si="32"/>
        <v>16.54</v>
      </c>
      <c r="I1086" s="203">
        <v>11.66</v>
      </c>
      <c r="J1086" s="204">
        <v>4.88</v>
      </c>
      <c r="K1086" s="184">
        <v>100</v>
      </c>
      <c r="L1086" s="184">
        <f t="shared" si="33"/>
        <v>1654</v>
      </c>
      <c r="M1086" s="199"/>
    </row>
    <row r="1087" s="183" customFormat="1" ht="30" customHeight="1" spans="1:13">
      <c r="A1087" s="184">
        <v>1082</v>
      </c>
      <c r="B1087" s="184" t="s">
        <v>4144</v>
      </c>
      <c r="C1087" s="184" t="s">
        <v>3096</v>
      </c>
      <c r="D1087" s="184" t="s">
        <v>4132</v>
      </c>
      <c r="E1087" s="184" t="s">
        <v>241</v>
      </c>
      <c r="F1087" s="184" t="s">
        <v>4144</v>
      </c>
      <c r="G1087" s="184" t="s">
        <v>22</v>
      </c>
      <c r="H1087" s="191">
        <f t="shared" si="32"/>
        <v>35.09</v>
      </c>
      <c r="I1087" s="203">
        <v>24.64</v>
      </c>
      <c r="J1087" s="204">
        <v>10.45</v>
      </c>
      <c r="K1087" s="184">
        <v>100</v>
      </c>
      <c r="L1087" s="184">
        <f t="shared" si="33"/>
        <v>3509</v>
      </c>
      <c r="M1087" s="199"/>
    </row>
    <row r="1088" s="183" customFormat="1" ht="30" customHeight="1" spans="1:13">
      <c r="A1088" s="184">
        <v>1083</v>
      </c>
      <c r="B1088" s="184" t="s">
        <v>4145</v>
      </c>
      <c r="C1088" s="184" t="s">
        <v>3096</v>
      </c>
      <c r="D1088" s="184" t="s">
        <v>4132</v>
      </c>
      <c r="E1088" s="184" t="s">
        <v>241</v>
      </c>
      <c r="F1088" s="184" t="s">
        <v>4145</v>
      </c>
      <c r="G1088" s="184" t="s">
        <v>22</v>
      </c>
      <c r="H1088" s="191">
        <f t="shared" si="32"/>
        <v>15.67</v>
      </c>
      <c r="I1088" s="203">
        <v>11.05</v>
      </c>
      <c r="J1088" s="204">
        <v>4.62</v>
      </c>
      <c r="K1088" s="184">
        <v>100</v>
      </c>
      <c r="L1088" s="184">
        <f t="shared" si="33"/>
        <v>1567</v>
      </c>
      <c r="M1088" s="199"/>
    </row>
    <row r="1089" s="183" customFormat="1" ht="30" customHeight="1" spans="1:13">
      <c r="A1089" s="184">
        <v>1084</v>
      </c>
      <c r="B1089" s="184" t="s">
        <v>4146</v>
      </c>
      <c r="C1089" s="184" t="s">
        <v>3096</v>
      </c>
      <c r="D1089" s="184" t="s">
        <v>4132</v>
      </c>
      <c r="E1089" s="184" t="s">
        <v>241</v>
      </c>
      <c r="F1089" s="184" t="s">
        <v>4146</v>
      </c>
      <c r="G1089" s="184" t="s">
        <v>22</v>
      </c>
      <c r="H1089" s="191">
        <f t="shared" si="32"/>
        <v>12.4</v>
      </c>
      <c r="I1089" s="203">
        <v>8.76</v>
      </c>
      <c r="J1089" s="204">
        <v>3.64</v>
      </c>
      <c r="K1089" s="184">
        <v>100</v>
      </c>
      <c r="L1089" s="184">
        <f t="shared" si="33"/>
        <v>1240</v>
      </c>
      <c r="M1089" s="199"/>
    </row>
    <row r="1090" s="183" customFormat="1" ht="30" customHeight="1" spans="1:13">
      <c r="A1090" s="184">
        <v>1085</v>
      </c>
      <c r="B1090" s="184" t="s">
        <v>4147</v>
      </c>
      <c r="C1090" s="184" t="s">
        <v>3096</v>
      </c>
      <c r="D1090" s="184" t="s">
        <v>4132</v>
      </c>
      <c r="E1090" s="184" t="s">
        <v>241</v>
      </c>
      <c r="F1090" s="184" t="s">
        <v>4147</v>
      </c>
      <c r="G1090" s="184" t="s">
        <v>22</v>
      </c>
      <c r="H1090" s="191">
        <f t="shared" si="32"/>
        <v>22.17</v>
      </c>
      <c r="I1090" s="203">
        <v>15.6</v>
      </c>
      <c r="J1090" s="204">
        <v>6.57</v>
      </c>
      <c r="K1090" s="184">
        <v>100</v>
      </c>
      <c r="L1090" s="184">
        <f t="shared" si="33"/>
        <v>2217</v>
      </c>
      <c r="M1090" s="199"/>
    </row>
    <row r="1091" s="183" customFormat="1" ht="30" customHeight="1" spans="1:13">
      <c r="A1091" s="184">
        <v>1086</v>
      </c>
      <c r="B1091" s="184" t="s">
        <v>4148</v>
      </c>
      <c r="C1091" s="184" t="s">
        <v>3096</v>
      </c>
      <c r="D1091" s="184" t="s">
        <v>4132</v>
      </c>
      <c r="E1091" s="184" t="s">
        <v>241</v>
      </c>
      <c r="F1091" s="184" t="s">
        <v>4148</v>
      </c>
      <c r="G1091" s="184" t="s">
        <v>22</v>
      </c>
      <c r="H1091" s="191">
        <f t="shared" si="32"/>
        <v>14.51</v>
      </c>
      <c r="I1091" s="203">
        <v>10.24</v>
      </c>
      <c r="J1091" s="204">
        <v>4.27</v>
      </c>
      <c r="K1091" s="184">
        <v>100</v>
      </c>
      <c r="L1091" s="184">
        <f t="shared" si="33"/>
        <v>1451</v>
      </c>
      <c r="M1091" s="199"/>
    </row>
    <row r="1092" s="183" customFormat="1" ht="30" customHeight="1" spans="1:13">
      <c r="A1092" s="184">
        <v>1087</v>
      </c>
      <c r="B1092" s="184" t="s">
        <v>137</v>
      </c>
      <c r="C1092" s="184" t="s">
        <v>3096</v>
      </c>
      <c r="D1092" s="184" t="s">
        <v>4132</v>
      </c>
      <c r="E1092" s="184" t="s">
        <v>241</v>
      </c>
      <c r="F1092" s="184" t="s">
        <v>137</v>
      </c>
      <c r="G1092" s="184" t="s">
        <v>22</v>
      </c>
      <c r="H1092" s="191">
        <f t="shared" si="32"/>
        <v>18.19</v>
      </c>
      <c r="I1092" s="203">
        <v>12.82</v>
      </c>
      <c r="J1092" s="204">
        <v>5.37</v>
      </c>
      <c r="K1092" s="184">
        <v>100</v>
      </c>
      <c r="L1092" s="184">
        <f t="shared" si="33"/>
        <v>1819</v>
      </c>
      <c r="M1092" s="199"/>
    </row>
    <row r="1093" s="183" customFormat="1" ht="30" customHeight="1" spans="1:13">
      <c r="A1093" s="184">
        <v>1088</v>
      </c>
      <c r="B1093" s="184" t="s">
        <v>4149</v>
      </c>
      <c r="C1093" s="184" t="s">
        <v>3096</v>
      </c>
      <c r="D1093" s="184" t="s">
        <v>4132</v>
      </c>
      <c r="E1093" s="184" t="s">
        <v>241</v>
      </c>
      <c r="F1093" s="184" t="s">
        <v>4149</v>
      </c>
      <c r="G1093" s="184" t="s">
        <v>22</v>
      </c>
      <c r="H1093" s="191">
        <f t="shared" si="32"/>
        <v>20.32</v>
      </c>
      <c r="I1093" s="203">
        <v>14.31</v>
      </c>
      <c r="J1093" s="204">
        <v>6.01</v>
      </c>
      <c r="K1093" s="184">
        <v>100</v>
      </c>
      <c r="L1093" s="184">
        <f t="shared" si="33"/>
        <v>2032</v>
      </c>
      <c r="M1093" s="199"/>
    </row>
    <row r="1094" s="183" customFormat="1" ht="30" customHeight="1" spans="1:13">
      <c r="A1094" s="184">
        <v>1089</v>
      </c>
      <c r="B1094" s="184" t="s">
        <v>4150</v>
      </c>
      <c r="C1094" s="184" t="s">
        <v>3096</v>
      </c>
      <c r="D1094" s="184" t="s">
        <v>4132</v>
      </c>
      <c r="E1094" s="184" t="s">
        <v>241</v>
      </c>
      <c r="F1094" s="184" t="s">
        <v>4150</v>
      </c>
      <c r="G1094" s="184" t="s">
        <v>22</v>
      </c>
      <c r="H1094" s="191">
        <f t="shared" ref="H1094:H1157" si="34">I1094+J1094</f>
        <v>12.08</v>
      </c>
      <c r="I1094" s="203">
        <v>8.54</v>
      </c>
      <c r="J1094" s="204">
        <v>3.54</v>
      </c>
      <c r="K1094" s="184">
        <v>100</v>
      </c>
      <c r="L1094" s="184">
        <f t="shared" ref="L1094:L1157" si="35">H1094*K1094</f>
        <v>1208</v>
      </c>
      <c r="M1094" s="199"/>
    </row>
    <row r="1095" s="183" customFormat="1" ht="30" customHeight="1" spans="1:13">
      <c r="A1095" s="184">
        <v>1090</v>
      </c>
      <c r="B1095" s="184" t="s">
        <v>4151</v>
      </c>
      <c r="C1095" s="184" t="s">
        <v>3096</v>
      </c>
      <c r="D1095" s="184" t="s">
        <v>4132</v>
      </c>
      <c r="E1095" s="184" t="s">
        <v>241</v>
      </c>
      <c r="F1095" s="184" t="s">
        <v>4151</v>
      </c>
      <c r="G1095" s="184" t="s">
        <v>22</v>
      </c>
      <c r="H1095" s="191">
        <f t="shared" si="34"/>
        <v>31.3</v>
      </c>
      <c r="I1095" s="203">
        <v>22</v>
      </c>
      <c r="J1095" s="204">
        <v>9.3</v>
      </c>
      <c r="K1095" s="184">
        <v>100</v>
      </c>
      <c r="L1095" s="184">
        <f t="shared" si="35"/>
        <v>3130</v>
      </c>
      <c r="M1095" s="199"/>
    </row>
    <row r="1096" s="183" customFormat="1" ht="30" customHeight="1" spans="1:13">
      <c r="A1096" s="184">
        <v>1091</v>
      </c>
      <c r="B1096" s="184" t="s">
        <v>4152</v>
      </c>
      <c r="C1096" s="184" t="s">
        <v>3096</v>
      </c>
      <c r="D1096" s="184" t="s">
        <v>4132</v>
      </c>
      <c r="E1096" s="184" t="s">
        <v>241</v>
      </c>
      <c r="F1096" s="184" t="s">
        <v>4152</v>
      </c>
      <c r="G1096" s="184" t="s">
        <v>22</v>
      </c>
      <c r="H1096" s="191">
        <f t="shared" si="34"/>
        <v>17.64</v>
      </c>
      <c r="I1096" s="203">
        <v>12.43</v>
      </c>
      <c r="J1096" s="204">
        <v>5.21</v>
      </c>
      <c r="K1096" s="184">
        <v>100</v>
      </c>
      <c r="L1096" s="184">
        <f t="shared" si="35"/>
        <v>1764</v>
      </c>
      <c r="M1096" s="199"/>
    </row>
    <row r="1097" s="183" customFormat="1" ht="30" customHeight="1" spans="1:13">
      <c r="A1097" s="184">
        <v>1092</v>
      </c>
      <c r="B1097" s="184" t="s">
        <v>4153</v>
      </c>
      <c r="C1097" s="184" t="s">
        <v>3096</v>
      </c>
      <c r="D1097" s="184" t="s">
        <v>4132</v>
      </c>
      <c r="E1097" s="184" t="s">
        <v>241</v>
      </c>
      <c r="F1097" s="184" t="s">
        <v>4153</v>
      </c>
      <c r="G1097" s="184" t="s">
        <v>22</v>
      </c>
      <c r="H1097" s="191">
        <f t="shared" si="34"/>
        <v>28.73</v>
      </c>
      <c r="I1097" s="203">
        <v>20.2</v>
      </c>
      <c r="J1097" s="204">
        <v>8.53</v>
      </c>
      <c r="K1097" s="184">
        <v>100</v>
      </c>
      <c r="L1097" s="184">
        <f t="shared" si="35"/>
        <v>2873</v>
      </c>
      <c r="M1097" s="199"/>
    </row>
    <row r="1098" s="183" customFormat="1" ht="30" customHeight="1" spans="1:13">
      <c r="A1098" s="184">
        <v>1093</v>
      </c>
      <c r="B1098" s="184" t="s">
        <v>4154</v>
      </c>
      <c r="C1098" s="184" t="s">
        <v>3096</v>
      </c>
      <c r="D1098" s="184" t="s">
        <v>4132</v>
      </c>
      <c r="E1098" s="184" t="s">
        <v>241</v>
      </c>
      <c r="F1098" s="184" t="s">
        <v>4154</v>
      </c>
      <c r="G1098" s="184" t="s">
        <v>22</v>
      </c>
      <c r="H1098" s="191">
        <f t="shared" si="34"/>
        <v>24.25</v>
      </c>
      <c r="I1098" s="203">
        <v>17.14</v>
      </c>
      <c r="J1098" s="204">
        <v>7.11</v>
      </c>
      <c r="K1098" s="184">
        <v>100</v>
      </c>
      <c r="L1098" s="184">
        <f t="shared" si="35"/>
        <v>2425</v>
      </c>
      <c r="M1098" s="199"/>
    </row>
    <row r="1099" s="183" customFormat="1" ht="30" customHeight="1" spans="1:13">
      <c r="A1099" s="184">
        <v>1094</v>
      </c>
      <c r="B1099" s="184" t="s">
        <v>4155</v>
      </c>
      <c r="C1099" s="184" t="s">
        <v>3096</v>
      </c>
      <c r="D1099" s="184" t="s">
        <v>4132</v>
      </c>
      <c r="E1099" s="184" t="s">
        <v>241</v>
      </c>
      <c r="F1099" s="184" t="s">
        <v>4155</v>
      </c>
      <c r="G1099" s="184" t="s">
        <v>22</v>
      </c>
      <c r="H1099" s="191">
        <f t="shared" si="34"/>
        <v>15.7</v>
      </c>
      <c r="I1099" s="203">
        <v>11.07</v>
      </c>
      <c r="J1099" s="204">
        <v>4.63</v>
      </c>
      <c r="K1099" s="184">
        <v>100</v>
      </c>
      <c r="L1099" s="184">
        <f t="shared" si="35"/>
        <v>1570</v>
      </c>
      <c r="M1099" s="199"/>
    </row>
    <row r="1100" s="183" customFormat="1" ht="30" customHeight="1" spans="1:13">
      <c r="A1100" s="184">
        <v>1095</v>
      </c>
      <c r="B1100" s="184" t="s">
        <v>4156</v>
      </c>
      <c r="C1100" s="184" t="s">
        <v>3096</v>
      </c>
      <c r="D1100" s="184" t="s">
        <v>4132</v>
      </c>
      <c r="E1100" s="184" t="s">
        <v>241</v>
      </c>
      <c r="F1100" s="184" t="s">
        <v>4156</v>
      </c>
      <c r="G1100" s="184" t="s">
        <v>22</v>
      </c>
      <c r="H1100" s="191">
        <f t="shared" si="34"/>
        <v>27.41</v>
      </c>
      <c r="I1100" s="203">
        <v>19.27</v>
      </c>
      <c r="J1100" s="204">
        <v>8.14</v>
      </c>
      <c r="K1100" s="184">
        <v>100</v>
      </c>
      <c r="L1100" s="184">
        <f t="shared" si="35"/>
        <v>2741</v>
      </c>
      <c r="M1100" s="199"/>
    </row>
    <row r="1101" s="183" customFormat="1" ht="30" customHeight="1" spans="1:13">
      <c r="A1101" s="184">
        <v>1096</v>
      </c>
      <c r="B1101" s="184" t="s">
        <v>673</v>
      </c>
      <c r="C1101" s="184" t="s">
        <v>3096</v>
      </c>
      <c r="D1101" s="184" t="s">
        <v>4132</v>
      </c>
      <c r="E1101" s="184" t="s">
        <v>241</v>
      </c>
      <c r="F1101" s="184" t="s">
        <v>673</v>
      </c>
      <c r="G1101" s="184" t="s">
        <v>22</v>
      </c>
      <c r="H1101" s="191">
        <f t="shared" si="34"/>
        <v>29.61</v>
      </c>
      <c r="I1101" s="203">
        <v>20.81</v>
      </c>
      <c r="J1101" s="204">
        <v>8.8</v>
      </c>
      <c r="K1101" s="184">
        <v>100</v>
      </c>
      <c r="L1101" s="184">
        <f t="shared" si="35"/>
        <v>2961</v>
      </c>
      <c r="M1101" s="199"/>
    </row>
    <row r="1102" s="183" customFormat="1" ht="30" customHeight="1" spans="1:13">
      <c r="A1102" s="184">
        <v>1097</v>
      </c>
      <c r="B1102" s="184" t="s">
        <v>4157</v>
      </c>
      <c r="C1102" s="184" t="s">
        <v>3096</v>
      </c>
      <c r="D1102" s="184" t="s">
        <v>4132</v>
      </c>
      <c r="E1102" s="184" t="s">
        <v>241</v>
      </c>
      <c r="F1102" s="184" t="s">
        <v>4157</v>
      </c>
      <c r="G1102" s="184" t="s">
        <v>22</v>
      </c>
      <c r="H1102" s="191">
        <f t="shared" si="34"/>
        <v>29.61</v>
      </c>
      <c r="I1102" s="203">
        <v>20.81</v>
      </c>
      <c r="J1102" s="204">
        <v>8.8</v>
      </c>
      <c r="K1102" s="184">
        <v>100</v>
      </c>
      <c r="L1102" s="184">
        <f t="shared" si="35"/>
        <v>2961</v>
      </c>
      <c r="M1102" s="199"/>
    </row>
    <row r="1103" s="183" customFormat="1" ht="30" customHeight="1" spans="1:13">
      <c r="A1103" s="184">
        <v>1098</v>
      </c>
      <c r="B1103" s="184" t="s">
        <v>4158</v>
      </c>
      <c r="C1103" s="184" t="s">
        <v>3096</v>
      </c>
      <c r="D1103" s="184" t="s">
        <v>4132</v>
      </c>
      <c r="E1103" s="184" t="s">
        <v>241</v>
      </c>
      <c r="F1103" s="184" t="s">
        <v>4158</v>
      </c>
      <c r="G1103" s="184" t="s">
        <v>22</v>
      </c>
      <c r="H1103" s="191">
        <f t="shared" si="34"/>
        <v>14.8</v>
      </c>
      <c r="I1103" s="203">
        <v>10.44</v>
      </c>
      <c r="J1103" s="204">
        <v>4.36</v>
      </c>
      <c r="K1103" s="184">
        <v>100</v>
      </c>
      <c r="L1103" s="184">
        <f t="shared" si="35"/>
        <v>1480</v>
      </c>
      <c r="M1103" s="199"/>
    </row>
    <row r="1104" s="183" customFormat="1" ht="30" customHeight="1" spans="1:13">
      <c r="A1104" s="184">
        <v>1099</v>
      </c>
      <c r="B1104" s="184" t="s">
        <v>4159</v>
      </c>
      <c r="C1104" s="184" t="s">
        <v>3096</v>
      </c>
      <c r="D1104" s="184" t="s">
        <v>4132</v>
      </c>
      <c r="E1104" s="184" t="s">
        <v>241</v>
      </c>
      <c r="F1104" s="184" t="s">
        <v>4159</v>
      </c>
      <c r="G1104" s="184" t="s">
        <v>22</v>
      </c>
      <c r="H1104" s="191">
        <f t="shared" si="34"/>
        <v>14.8</v>
      </c>
      <c r="I1104" s="203">
        <v>10.44</v>
      </c>
      <c r="J1104" s="204">
        <v>4.36</v>
      </c>
      <c r="K1104" s="184">
        <v>100</v>
      </c>
      <c r="L1104" s="184">
        <f t="shared" si="35"/>
        <v>1480</v>
      </c>
      <c r="M1104" s="199"/>
    </row>
    <row r="1105" s="183" customFormat="1" ht="30" customHeight="1" spans="1:13">
      <c r="A1105" s="184">
        <v>1100</v>
      </c>
      <c r="B1105" s="184" t="s">
        <v>4160</v>
      </c>
      <c r="C1105" s="184" t="s">
        <v>3096</v>
      </c>
      <c r="D1105" s="184" t="s">
        <v>4132</v>
      </c>
      <c r="E1105" s="184" t="s">
        <v>241</v>
      </c>
      <c r="F1105" s="184" t="s">
        <v>4160</v>
      </c>
      <c r="G1105" s="184" t="s">
        <v>22</v>
      </c>
      <c r="H1105" s="191">
        <f t="shared" si="34"/>
        <v>12.24</v>
      </c>
      <c r="I1105" s="203">
        <v>8.65</v>
      </c>
      <c r="J1105" s="204">
        <v>3.59</v>
      </c>
      <c r="K1105" s="184">
        <v>100</v>
      </c>
      <c r="L1105" s="184">
        <f t="shared" si="35"/>
        <v>1224</v>
      </c>
      <c r="M1105" s="199"/>
    </row>
    <row r="1106" s="183" customFormat="1" ht="30" customHeight="1" spans="1:13">
      <c r="A1106" s="184">
        <v>1101</v>
      </c>
      <c r="B1106" s="184" t="s">
        <v>4161</v>
      </c>
      <c r="C1106" s="184" t="s">
        <v>3096</v>
      </c>
      <c r="D1106" s="184" t="s">
        <v>4132</v>
      </c>
      <c r="E1106" s="184" t="s">
        <v>241</v>
      </c>
      <c r="F1106" s="184" t="s">
        <v>4161</v>
      </c>
      <c r="G1106" s="184" t="s">
        <v>22</v>
      </c>
      <c r="H1106" s="191">
        <f t="shared" si="34"/>
        <v>23.39</v>
      </c>
      <c r="I1106" s="203">
        <v>16.46</v>
      </c>
      <c r="J1106" s="204">
        <v>6.93</v>
      </c>
      <c r="K1106" s="184">
        <v>100</v>
      </c>
      <c r="L1106" s="184">
        <f t="shared" si="35"/>
        <v>2339</v>
      </c>
      <c r="M1106" s="199"/>
    </row>
    <row r="1107" s="183" customFormat="1" ht="30" customHeight="1" spans="1:13">
      <c r="A1107" s="184">
        <v>1102</v>
      </c>
      <c r="B1107" s="184" t="s">
        <v>4162</v>
      </c>
      <c r="C1107" s="184" t="s">
        <v>3096</v>
      </c>
      <c r="D1107" s="184" t="s">
        <v>4132</v>
      </c>
      <c r="E1107" s="184" t="s">
        <v>241</v>
      </c>
      <c r="F1107" s="184" t="s">
        <v>4162</v>
      </c>
      <c r="G1107" s="184" t="s">
        <v>22</v>
      </c>
      <c r="H1107" s="191">
        <f t="shared" si="34"/>
        <v>10.43</v>
      </c>
      <c r="I1107" s="203">
        <v>7.38</v>
      </c>
      <c r="J1107" s="204">
        <v>3.05</v>
      </c>
      <c r="K1107" s="184">
        <v>100</v>
      </c>
      <c r="L1107" s="184">
        <f t="shared" si="35"/>
        <v>1043</v>
      </c>
      <c r="M1107" s="199"/>
    </row>
    <row r="1108" s="183" customFormat="1" ht="30" customHeight="1" spans="1:13">
      <c r="A1108" s="184">
        <v>1103</v>
      </c>
      <c r="B1108" s="184" t="s">
        <v>4163</v>
      </c>
      <c r="C1108" s="184" t="s">
        <v>3096</v>
      </c>
      <c r="D1108" s="184" t="s">
        <v>4132</v>
      </c>
      <c r="E1108" s="184" t="s">
        <v>241</v>
      </c>
      <c r="F1108" s="184" t="s">
        <v>4163</v>
      </c>
      <c r="G1108" s="184" t="s">
        <v>22</v>
      </c>
      <c r="H1108" s="191">
        <f t="shared" si="34"/>
        <v>34.64</v>
      </c>
      <c r="I1108" s="203">
        <v>24.32</v>
      </c>
      <c r="J1108" s="204">
        <v>10.32</v>
      </c>
      <c r="K1108" s="184">
        <v>100</v>
      </c>
      <c r="L1108" s="184">
        <f t="shared" si="35"/>
        <v>3464</v>
      </c>
      <c r="M1108" s="199"/>
    </row>
    <row r="1109" s="183" customFormat="1" ht="30" customHeight="1" spans="1:13">
      <c r="A1109" s="184">
        <v>1104</v>
      </c>
      <c r="B1109" s="184" t="s">
        <v>4164</v>
      </c>
      <c r="C1109" s="184" t="s">
        <v>3096</v>
      </c>
      <c r="D1109" s="184" t="s">
        <v>4132</v>
      </c>
      <c r="E1109" s="184" t="s">
        <v>241</v>
      </c>
      <c r="F1109" s="184" t="s">
        <v>4164</v>
      </c>
      <c r="G1109" s="184" t="s">
        <v>22</v>
      </c>
      <c r="H1109" s="191">
        <f t="shared" si="34"/>
        <v>10.09</v>
      </c>
      <c r="I1109" s="203">
        <v>7.14</v>
      </c>
      <c r="J1109" s="204">
        <v>2.95</v>
      </c>
      <c r="K1109" s="184">
        <v>100</v>
      </c>
      <c r="L1109" s="184">
        <f t="shared" si="35"/>
        <v>1009</v>
      </c>
      <c r="M1109" s="199"/>
    </row>
    <row r="1110" s="183" customFormat="1" ht="30" customHeight="1" spans="1:13">
      <c r="A1110" s="184">
        <v>1105</v>
      </c>
      <c r="B1110" s="184" t="s">
        <v>4165</v>
      </c>
      <c r="C1110" s="184" t="s">
        <v>3096</v>
      </c>
      <c r="D1110" s="184" t="s">
        <v>4132</v>
      </c>
      <c r="E1110" s="184" t="s">
        <v>241</v>
      </c>
      <c r="F1110" s="184" t="s">
        <v>4165</v>
      </c>
      <c r="G1110" s="184" t="s">
        <v>22</v>
      </c>
      <c r="H1110" s="191">
        <f t="shared" si="34"/>
        <v>18.58</v>
      </c>
      <c r="I1110" s="203">
        <v>13.09</v>
      </c>
      <c r="J1110" s="204">
        <v>5.49</v>
      </c>
      <c r="K1110" s="184">
        <v>100</v>
      </c>
      <c r="L1110" s="184">
        <f t="shared" si="35"/>
        <v>1858</v>
      </c>
      <c r="M1110" s="199"/>
    </row>
    <row r="1111" s="183" customFormat="1" ht="30" customHeight="1" spans="1:13">
      <c r="A1111" s="184">
        <v>1106</v>
      </c>
      <c r="B1111" s="184" t="s">
        <v>4166</v>
      </c>
      <c r="C1111" s="184" t="s">
        <v>3096</v>
      </c>
      <c r="D1111" s="184" t="s">
        <v>4132</v>
      </c>
      <c r="E1111" s="184" t="s">
        <v>241</v>
      </c>
      <c r="F1111" s="184" t="s">
        <v>4166</v>
      </c>
      <c r="G1111" s="184" t="s">
        <v>22</v>
      </c>
      <c r="H1111" s="191">
        <f t="shared" si="34"/>
        <v>6.65</v>
      </c>
      <c r="I1111" s="203">
        <v>4.73</v>
      </c>
      <c r="J1111" s="204">
        <v>1.92</v>
      </c>
      <c r="K1111" s="184">
        <v>100</v>
      </c>
      <c r="L1111" s="184">
        <f t="shared" si="35"/>
        <v>665</v>
      </c>
      <c r="M1111" s="199"/>
    </row>
    <row r="1112" s="183" customFormat="1" ht="30" customHeight="1" spans="1:13">
      <c r="A1112" s="184">
        <v>1107</v>
      </c>
      <c r="B1112" s="184" t="s">
        <v>4167</v>
      </c>
      <c r="C1112" s="184" t="s">
        <v>3096</v>
      </c>
      <c r="D1112" s="184" t="s">
        <v>4132</v>
      </c>
      <c r="E1112" s="184" t="s">
        <v>241</v>
      </c>
      <c r="F1112" s="184" t="s">
        <v>4167</v>
      </c>
      <c r="G1112" s="184" t="s">
        <v>22</v>
      </c>
      <c r="H1112" s="191">
        <f t="shared" si="34"/>
        <v>22.17</v>
      </c>
      <c r="I1112" s="203">
        <v>15.6</v>
      </c>
      <c r="J1112" s="204">
        <v>6.57</v>
      </c>
      <c r="K1112" s="184">
        <v>100</v>
      </c>
      <c r="L1112" s="184">
        <f t="shared" si="35"/>
        <v>2217</v>
      </c>
      <c r="M1112" s="199"/>
    </row>
    <row r="1113" s="183" customFormat="1" ht="30" customHeight="1" spans="1:13">
      <c r="A1113" s="184">
        <v>1108</v>
      </c>
      <c r="B1113" s="184" t="s">
        <v>4168</v>
      </c>
      <c r="C1113" s="184" t="s">
        <v>3096</v>
      </c>
      <c r="D1113" s="184" t="s">
        <v>4132</v>
      </c>
      <c r="E1113" s="184" t="s">
        <v>241</v>
      </c>
      <c r="F1113" s="184" t="s">
        <v>4168</v>
      </c>
      <c r="G1113" s="184" t="s">
        <v>22</v>
      </c>
      <c r="H1113" s="191">
        <f t="shared" si="34"/>
        <v>23.86</v>
      </c>
      <c r="I1113" s="203">
        <v>16.78</v>
      </c>
      <c r="J1113" s="204">
        <v>7.08</v>
      </c>
      <c r="K1113" s="184">
        <v>100</v>
      </c>
      <c r="L1113" s="184">
        <f t="shared" si="35"/>
        <v>2386</v>
      </c>
      <c r="M1113" s="199"/>
    </row>
    <row r="1114" s="183" customFormat="1" ht="30" customHeight="1" spans="1:13">
      <c r="A1114" s="184">
        <v>1109</v>
      </c>
      <c r="B1114" s="184" t="s">
        <v>4169</v>
      </c>
      <c r="C1114" s="184" t="s">
        <v>3096</v>
      </c>
      <c r="D1114" s="184" t="s">
        <v>4132</v>
      </c>
      <c r="E1114" s="184" t="s">
        <v>241</v>
      </c>
      <c r="F1114" s="184" t="s">
        <v>4169</v>
      </c>
      <c r="G1114" s="184" t="s">
        <v>22</v>
      </c>
      <c r="H1114" s="191">
        <f t="shared" si="34"/>
        <v>24.68</v>
      </c>
      <c r="I1114" s="203">
        <v>17.36</v>
      </c>
      <c r="J1114" s="204">
        <v>7.32</v>
      </c>
      <c r="K1114" s="184">
        <v>100</v>
      </c>
      <c r="L1114" s="184">
        <f t="shared" si="35"/>
        <v>2468</v>
      </c>
      <c r="M1114" s="199"/>
    </row>
    <row r="1115" s="183" customFormat="1" ht="30" customHeight="1" spans="1:13">
      <c r="A1115" s="184">
        <v>1110</v>
      </c>
      <c r="B1115" s="184" t="s">
        <v>4170</v>
      </c>
      <c r="C1115" s="184" t="s">
        <v>3096</v>
      </c>
      <c r="D1115" s="184" t="s">
        <v>4132</v>
      </c>
      <c r="E1115" s="184" t="s">
        <v>241</v>
      </c>
      <c r="F1115" s="184" t="s">
        <v>4170</v>
      </c>
      <c r="G1115" s="184" t="s">
        <v>22</v>
      </c>
      <c r="H1115" s="191">
        <f t="shared" si="34"/>
        <v>24.03</v>
      </c>
      <c r="I1115" s="203">
        <v>16.9</v>
      </c>
      <c r="J1115" s="204">
        <v>7.13</v>
      </c>
      <c r="K1115" s="184">
        <v>100</v>
      </c>
      <c r="L1115" s="184">
        <f t="shared" si="35"/>
        <v>2403</v>
      </c>
      <c r="M1115" s="262" t="s">
        <v>3338</v>
      </c>
    </row>
    <row r="1116" s="183" customFormat="1" ht="30" customHeight="1" spans="1:13">
      <c r="A1116" s="184">
        <v>1111</v>
      </c>
      <c r="B1116" s="184" t="s">
        <v>4171</v>
      </c>
      <c r="C1116" s="184" t="s">
        <v>3096</v>
      </c>
      <c r="D1116" s="184" t="s">
        <v>4132</v>
      </c>
      <c r="E1116" s="184" t="s">
        <v>241</v>
      </c>
      <c r="F1116" s="184" t="s">
        <v>4171</v>
      </c>
      <c r="G1116" s="184" t="s">
        <v>22</v>
      </c>
      <c r="H1116" s="191">
        <f t="shared" si="34"/>
        <v>14.95</v>
      </c>
      <c r="I1116" s="203">
        <v>10.55</v>
      </c>
      <c r="J1116" s="204">
        <v>4.4</v>
      </c>
      <c r="K1116" s="184">
        <v>100</v>
      </c>
      <c r="L1116" s="184">
        <f t="shared" si="35"/>
        <v>1495</v>
      </c>
      <c r="M1116" s="199"/>
    </row>
    <row r="1117" s="183" customFormat="1" ht="30" customHeight="1" spans="1:13">
      <c r="A1117" s="184">
        <v>1112</v>
      </c>
      <c r="B1117" s="184" t="s">
        <v>4172</v>
      </c>
      <c r="C1117" s="184" t="s">
        <v>3096</v>
      </c>
      <c r="D1117" s="184" t="s">
        <v>4132</v>
      </c>
      <c r="E1117" s="184" t="s">
        <v>241</v>
      </c>
      <c r="F1117" s="184" t="s">
        <v>4172</v>
      </c>
      <c r="G1117" s="184" t="s">
        <v>22</v>
      </c>
      <c r="H1117" s="191">
        <f t="shared" si="34"/>
        <v>8.82</v>
      </c>
      <c r="I1117" s="203">
        <v>6.25</v>
      </c>
      <c r="J1117" s="204">
        <v>2.57</v>
      </c>
      <c r="K1117" s="184">
        <v>100</v>
      </c>
      <c r="L1117" s="184">
        <f t="shared" si="35"/>
        <v>882</v>
      </c>
      <c r="M1117" s="199"/>
    </row>
    <row r="1118" s="183" customFormat="1" ht="30" customHeight="1" spans="1:13">
      <c r="A1118" s="184">
        <v>1113</v>
      </c>
      <c r="B1118" s="184" t="s">
        <v>4173</v>
      </c>
      <c r="C1118" s="184" t="s">
        <v>3096</v>
      </c>
      <c r="D1118" s="184" t="s">
        <v>4132</v>
      </c>
      <c r="E1118" s="184" t="s">
        <v>241</v>
      </c>
      <c r="F1118" s="184" t="s">
        <v>4173</v>
      </c>
      <c r="G1118" s="184" t="s">
        <v>22</v>
      </c>
      <c r="H1118" s="191">
        <f t="shared" si="34"/>
        <v>16.24</v>
      </c>
      <c r="I1118" s="203">
        <v>11.45</v>
      </c>
      <c r="J1118" s="204">
        <v>4.79</v>
      </c>
      <c r="K1118" s="184">
        <v>100</v>
      </c>
      <c r="L1118" s="184">
        <f t="shared" si="35"/>
        <v>1624</v>
      </c>
      <c r="M1118" s="199"/>
    </row>
    <row r="1119" s="183" customFormat="1" ht="30" customHeight="1" spans="1:13">
      <c r="A1119" s="184">
        <v>1114</v>
      </c>
      <c r="B1119" s="184" t="s">
        <v>4174</v>
      </c>
      <c r="C1119" s="184" t="s">
        <v>3096</v>
      </c>
      <c r="D1119" s="184" t="s">
        <v>4132</v>
      </c>
      <c r="E1119" s="184" t="s">
        <v>241</v>
      </c>
      <c r="F1119" s="184" t="s">
        <v>4174</v>
      </c>
      <c r="G1119" s="184" t="s">
        <v>22</v>
      </c>
      <c r="H1119" s="191">
        <f t="shared" si="34"/>
        <v>18.87</v>
      </c>
      <c r="I1119" s="203">
        <v>13.29</v>
      </c>
      <c r="J1119" s="204">
        <v>5.58</v>
      </c>
      <c r="K1119" s="184">
        <v>100</v>
      </c>
      <c r="L1119" s="184">
        <f t="shared" si="35"/>
        <v>1887</v>
      </c>
      <c r="M1119" s="199"/>
    </row>
    <row r="1120" s="183" customFormat="1" ht="30" customHeight="1" spans="1:13">
      <c r="A1120" s="184">
        <v>1115</v>
      </c>
      <c r="B1120" s="184" t="s">
        <v>4175</v>
      </c>
      <c r="C1120" s="184" t="s">
        <v>3096</v>
      </c>
      <c r="D1120" s="184" t="s">
        <v>4132</v>
      </c>
      <c r="E1120" s="184" t="s">
        <v>241</v>
      </c>
      <c r="F1120" s="184" t="s">
        <v>4175</v>
      </c>
      <c r="G1120" s="184" t="s">
        <v>22</v>
      </c>
      <c r="H1120" s="191">
        <f t="shared" si="34"/>
        <v>23.86</v>
      </c>
      <c r="I1120" s="203">
        <v>16.78</v>
      </c>
      <c r="J1120" s="204">
        <v>7.08</v>
      </c>
      <c r="K1120" s="184">
        <v>100</v>
      </c>
      <c r="L1120" s="184">
        <f t="shared" si="35"/>
        <v>2386</v>
      </c>
      <c r="M1120" s="199"/>
    </row>
    <row r="1121" s="183" customFormat="1" ht="30" customHeight="1" spans="1:13">
      <c r="A1121" s="184">
        <v>1116</v>
      </c>
      <c r="B1121" s="184" t="s">
        <v>4176</v>
      </c>
      <c r="C1121" s="184" t="s">
        <v>3096</v>
      </c>
      <c r="D1121" s="184" t="s">
        <v>4132</v>
      </c>
      <c r="E1121" s="184" t="s">
        <v>241</v>
      </c>
      <c r="F1121" s="184" t="s">
        <v>4176</v>
      </c>
      <c r="G1121" s="184" t="s">
        <v>22</v>
      </c>
      <c r="H1121" s="191">
        <f t="shared" si="34"/>
        <v>14.8</v>
      </c>
      <c r="I1121" s="203">
        <v>10.44</v>
      </c>
      <c r="J1121" s="204">
        <v>4.36</v>
      </c>
      <c r="K1121" s="184">
        <v>100</v>
      </c>
      <c r="L1121" s="184">
        <f t="shared" si="35"/>
        <v>1480</v>
      </c>
      <c r="M1121" s="199"/>
    </row>
    <row r="1122" s="183" customFormat="1" ht="30" customHeight="1" spans="1:13">
      <c r="A1122" s="184">
        <v>1117</v>
      </c>
      <c r="B1122" s="184" t="s">
        <v>4177</v>
      </c>
      <c r="C1122" s="184" t="s">
        <v>3096</v>
      </c>
      <c r="D1122" s="184" t="s">
        <v>4132</v>
      </c>
      <c r="E1122" s="184" t="s">
        <v>241</v>
      </c>
      <c r="F1122" s="184" t="s">
        <v>4177</v>
      </c>
      <c r="G1122" s="184" t="s">
        <v>22</v>
      </c>
      <c r="H1122" s="191">
        <f t="shared" si="34"/>
        <v>8.04</v>
      </c>
      <c r="I1122" s="203">
        <v>5.71</v>
      </c>
      <c r="J1122" s="204">
        <v>2.33</v>
      </c>
      <c r="K1122" s="184">
        <v>100</v>
      </c>
      <c r="L1122" s="184">
        <f t="shared" si="35"/>
        <v>804</v>
      </c>
      <c r="M1122" s="199"/>
    </row>
    <row r="1123" s="183" customFormat="1" ht="30" customHeight="1" spans="1:13">
      <c r="A1123" s="184">
        <v>1118</v>
      </c>
      <c r="B1123" s="184" t="s">
        <v>4178</v>
      </c>
      <c r="C1123" s="184" t="s">
        <v>3096</v>
      </c>
      <c r="D1123" s="184" t="s">
        <v>4132</v>
      </c>
      <c r="E1123" s="184" t="s">
        <v>61</v>
      </c>
      <c r="F1123" s="184" t="s">
        <v>4178</v>
      </c>
      <c r="G1123" s="184" t="s">
        <v>22</v>
      </c>
      <c r="H1123" s="191">
        <f t="shared" si="34"/>
        <v>23.19</v>
      </c>
      <c r="I1123" s="203">
        <v>16.31</v>
      </c>
      <c r="J1123" s="204">
        <v>6.88</v>
      </c>
      <c r="K1123" s="184">
        <v>100</v>
      </c>
      <c r="L1123" s="184">
        <f t="shared" si="35"/>
        <v>2319</v>
      </c>
      <c r="M1123" s="262" t="s">
        <v>4179</v>
      </c>
    </row>
    <row r="1124" s="183" customFormat="1" ht="30" customHeight="1" spans="1:13">
      <c r="A1124" s="184">
        <v>1119</v>
      </c>
      <c r="B1124" s="184" t="s">
        <v>4180</v>
      </c>
      <c r="C1124" s="184" t="s">
        <v>3096</v>
      </c>
      <c r="D1124" s="184" t="s">
        <v>4132</v>
      </c>
      <c r="E1124" s="184" t="s">
        <v>61</v>
      </c>
      <c r="F1124" s="184" t="s">
        <v>4180</v>
      </c>
      <c r="G1124" s="184" t="s">
        <v>22</v>
      </c>
      <c r="H1124" s="191">
        <f t="shared" si="34"/>
        <v>11.8</v>
      </c>
      <c r="I1124" s="203">
        <v>8.34</v>
      </c>
      <c r="J1124" s="204">
        <v>3.46</v>
      </c>
      <c r="K1124" s="184">
        <v>100</v>
      </c>
      <c r="L1124" s="184">
        <f t="shared" si="35"/>
        <v>1180</v>
      </c>
      <c r="M1124" s="199"/>
    </row>
    <row r="1125" s="183" customFormat="1" ht="30" customHeight="1" spans="1:13">
      <c r="A1125" s="184">
        <v>1120</v>
      </c>
      <c r="B1125" s="184" t="s">
        <v>4181</v>
      </c>
      <c r="C1125" s="184" t="s">
        <v>3096</v>
      </c>
      <c r="D1125" s="184" t="s">
        <v>4132</v>
      </c>
      <c r="E1125" s="184" t="s">
        <v>61</v>
      </c>
      <c r="F1125" s="184" t="s">
        <v>4181</v>
      </c>
      <c r="G1125" s="184" t="s">
        <v>22</v>
      </c>
      <c r="H1125" s="191">
        <f t="shared" si="34"/>
        <v>17.21</v>
      </c>
      <c r="I1125" s="203">
        <v>12.13</v>
      </c>
      <c r="J1125" s="204">
        <v>5.08</v>
      </c>
      <c r="K1125" s="184">
        <v>100</v>
      </c>
      <c r="L1125" s="184">
        <f t="shared" si="35"/>
        <v>1721</v>
      </c>
      <c r="M1125" s="199"/>
    </row>
    <row r="1126" s="183" customFormat="1" ht="30" customHeight="1" spans="1:13">
      <c r="A1126" s="184">
        <v>1121</v>
      </c>
      <c r="B1126" s="184" t="s">
        <v>4182</v>
      </c>
      <c r="C1126" s="184" t="s">
        <v>3096</v>
      </c>
      <c r="D1126" s="184" t="s">
        <v>4132</v>
      </c>
      <c r="E1126" s="184" t="s">
        <v>61</v>
      </c>
      <c r="F1126" s="184" t="s">
        <v>4182</v>
      </c>
      <c r="G1126" s="184" t="s">
        <v>22</v>
      </c>
      <c r="H1126" s="191">
        <f t="shared" si="34"/>
        <v>25.29</v>
      </c>
      <c r="I1126" s="203">
        <v>17.79</v>
      </c>
      <c r="J1126" s="204">
        <v>7.5</v>
      </c>
      <c r="K1126" s="184">
        <v>100</v>
      </c>
      <c r="L1126" s="184">
        <f t="shared" si="35"/>
        <v>2529</v>
      </c>
      <c r="M1126" s="262" t="s">
        <v>4183</v>
      </c>
    </row>
    <row r="1127" s="183" customFormat="1" ht="30" customHeight="1" spans="1:13">
      <c r="A1127" s="184">
        <v>1122</v>
      </c>
      <c r="B1127" s="184" t="s">
        <v>4184</v>
      </c>
      <c r="C1127" s="184" t="s">
        <v>3096</v>
      </c>
      <c r="D1127" s="184" t="s">
        <v>4132</v>
      </c>
      <c r="E1127" s="184" t="s">
        <v>61</v>
      </c>
      <c r="F1127" s="184" t="s">
        <v>4184</v>
      </c>
      <c r="G1127" s="184" t="s">
        <v>22</v>
      </c>
      <c r="H1127" s="191">
        <f t="shared" si="34"/>
        <v>40.43</v>
      </c>
      <c r="I1127" s="203">
        <v>28.38</v>
      </c>
      <c r="J1127" s="204">
        <v>12.05</v>
      </c>
      <c r="K1127" s="184">
        <v>100</v>
      </c>
      <c r="L1127" s="184">
        <f t="shared" si="35"/>
        <v>4043</v>
      </c>
      <c r="M1127" s="199"/>
    </row>
    <row r="1128" s="183" customFormat="1" ht="30" customHeight="1" spans="1:13">
      <c r="A1128" s="184">
        <v>1123</v>
      </c>
      <c r="B1128" s="184" t="s">
        <v>4185</v>
      </c>
      <c r="C1128" s="184" t="s">
        <v>3096</v>
      </c>
      <c r="D1128" s="184" t="s">
        <v>4132</v>
      </c>
      <c r="E1128" s="184" t="s">
        <v>61</v>
      </c>
      <c r="F1128" s="184" t="s">
        <v>4185</v>
      </c>
      <c r="G1128" s="184" t="s">
        <v>22</v>
      </c>
      <c r="H1128" s="191">
        <f t="shared" si="34"/>
        <v>19.22</v>
      </c>
      <c r="I1128" s="203">
        <v>13.54</v>
      </c>
      <c r="J1128" s="204">
        <v>5.68</v>
      </c>
      <c r="K1128" s="184">
        <v>100</v>
      </c>
      <c r="L1128" s="184">
        <f t="shared" si="35"/>
        <v>1922</v>
      </c>
      <c r="M1128" s="199"/>
    </row>
    <row r="1129" s="183" customFormat="1" ht="30" customHeight="1" spans="1:13">
      <c r="A1129" s="184">
        <v>1124</v>
      </c>
      <c r="B1129" s="184" t="s">
        <v>4186</v>
      </c>
      <c r="C1129" s="184" t="s">
        <v>3096</v>
      </c>
      <c r="D1129" s="184" t="s">
        <v>4132</v>
      </c>
      <c r="E1129" s="184" t="s">
        <v>61</v>
      </c>
      <c r="F1129" s="184" t="s">
        <v>4186</v>
      </c>
      <c r="G1129" s="184" t="s">
        <v>22</v>
      </c>
      <c r="H1129" s="191">
        <f t="shared" si="34"/>
        <v>10.41</v>
      </c>
      <c r="I1129" s="203">
        <v>7.37</v>
      </c>
      <c r="J1129" s="204">
        <v>3.04</v>
      </c>
      <c r="K1129" s="184">
        <v>100</v>
      </c>
      <c r="L1129" s="184">
        <f t="shared" si="35"/>
        <v>1041</v>
      </c>
      <c r="M1129" s="199"/>
    </row>
    <row r="1130" s="183" customFormat="1" ht="30" customHeight="1" spans="1:13">
      <c r="A1130" s="184">
        <v>1125</v>
      </c>
      <c r="B1130" s="184" t="s">
        <v>4187</v>
      </c>
      <c r="C1130" s="184" t="s">
        <v>3096</v>
      </c>
      <c r="D1130" s="184" t="s">
        <v>4132</v>
      </c>
      <c r="E1130" s="184" t="s">
        <v>61</v>
      </c>
      <c r="F1130" s="184" t="s">
        <v>4187</v>
      </c>
      <c r="G1130" s="184" t="s">
        <v>22</v>
      </c>
      <c r="H1130" s="191">
        <f t="shared" si="34"/>
        <v>18.39</v>
      </c>
      <c r="I1130" s="203">
        <v>12.96</v>
      </c>
      <c r="J1130" s="204">
        <v>5.43</v>
      </c>
      <c r="K1130" s="184">
        <v>100</v>
      </c>
      <c r="L1130" s="184">
        <f t="shared" si="35"/>
        <v>1839</v>
      </c>
      <c r="M1130" s="199"/>
    </row>
    <row r="1131" s="183" customFormat="1" ht="30" customHeight="1" spans="1:13">
      <c r="A1131" s="184">
        <v>1126</v>
      </c>
      <c r="B1131" s="184" t="s">
        <v>4173</v>
      </c>
      <c r="C1131" s="184" t="s">
        <v>3096</v>
      </c>
      <c r="D1131" s="184" t="s">
        <v>4132</v>
      </c>
      <c r="E1131" s="184" t="s">
        <v>61</v>
      </c>
      <c r="F1131" s="184" t="s">
        <v>4173</v>
      </c>
      <c r="G1131" s="184" t="s">
        <v>22</v>
      </c>
      <c r="H1131" s="191">
        <f t="shared" si="34"/>
        <v>25.29</v>
      </c>
      <c r="I1131" s="203">
        <v>17.79</v>
      </c>
      <c r="J1131" s="204">
        <v>7.5</v>
      </c>
      <c r="K1131" s="184">
        <v>100</v>
      </c>
      <c r="L1131" s="184">
        <f t="shared" si="35"/>
        <v>2529</v>
      </c>
      <c r="M1131" s="199"/>
    </row>
    <row r="1132" s="183" customFormat="1" ht="30" customHeight="1" spans="1:13">
      <c r="A1132" s="184">
        <v>1127</v>
      </c>
      <c r="B1132" s="184" t="s">
        <v>4188</v>
      </c>
      <c r="C1132" s="184" t="s">
        <v>3096</v>
      </c>
      <c r="D1132" s="184" t="s">
        <v>4132</v>
      </c>
      <c r="E1132" s="184" t="s">
        <v>61</v>
      </c>
      <c r="F1132" s="184" t="s">
        <v>4188</v>
      </c>
      <c r="G1132" s="184" t="s">
        <v>22</v>
      </c>
      <c r="H1132" s="191">
        <f t="shared" si="34"/>
        <v>14.2</v>
      </c>
      <c r="I1132" s="203">
        <v>10.02</v>
      </c>
      <c r="J1132" s="204">
        <v>4.18</v>
      </c>
      <c r="K1132" s="184">
        <v>100</v>
      </c>
      <c r="L1132" s="184">
        <f t="shared" si="35"/>
        <v>1420</v>
      </c>
      <c r="M1132" s="199"/>
    </row>
    <row r="1133" s="183" customFormat="1" ht="30" customHeight="1" spans="1:13">
      <c r="A1133" s="184">
        <v>1128</v>
      </c>
      <c r="B1133" s="184" t="s">
        <v>4189</v>
      </c>
      <c r="C1133" s="184" t="s">
        <v>3096</v>
      </c>
      <c r="D1133" s="184" t="s">
        <v>4132</v>
      </c>
      <c r="E1133" s="184" t="s">
        <v>61</v>
      </c>
      <c r="F1133" s="184" t="s">
        <v>4189</v>
      </c>
      <c r="G1133" s="184" t="s">
        <v>22</v>
      </c>
      <c r="H1133" s="191">
        <f t="shared" si="34"/>
        <v>16.04</v>
      </c>
      <c r="I1133" s="203">
        <v>11.31</v>
      </c>
      <c r="J1133" s="204">
        <v>4.73</v>
      </c>
      <c r="K1133" s="184">
        <v>100</v>
      </c>
      <c r="L1133" s="184">
        <f t="shared" si="35"/>
        <v>1604</v>
      </c>
      <c r="M1133" s="199"/>
    </row>
    <row r="1134" s="183" customFormat="1" ht="30" customHeight="1" spans="1:13">
      <c r="A1134" s="184">
        <v>1129</v>
      </c>
      <c r="B1134" s="184" t="s">
        <v>4190</v>
      </c>
      <c r="C1134" s="184" t="s">
        <v>3096</v>
      </c>
      <c r="D1134" s="184" t="s">
        <v>4132</v>
      </c>
      <c r="E1134" s="184" t="s">
        <v>61</v>
      </c>
      <c r="F1134" s="184" t="s">
        <v>4190</v>
      </c>
      <c r="G1134" s="184" t="s">
        <v>22</v>
      </c>
      <c r="H1134" s="191">
        <f t="shared" si="34"/>
        <v>16.21</v>
      </c>
      <c r="I1134" s="203">
        <v>11.43</v>
      </c>
      <c r="J1134" s="204">
        <v>4.78</v>
      </c>
      <c r="K1134" s="184">
        <v>100</v>
      </c>
      <c r="L1134" s="184">
        <f t="shared" si="35"/>
        <v>1621</v>
      </c>
      <c r="M1134" s="199"/>
    </row>
    <row r="1135" s="183" customFormat="1" ht="30" customHeight="1" spans="1:13">
      <c r="A1135" s="184">
        <v>1130</v>
      </c>
      <c r="B1135" s="184" t="s">
        <v>4191</v>
      </c>
      <c r="C1135" s="184" t="s">
        <v>3096</v>
      </c>
      <c r="D1135" s="184" t="s">
        <v>4132</v>
      </c>
      <c r="E1135" s="184" t="s">
        <v>61</v>
      </c>
      <c r="F1135" s="184" t="s">
        <v>4191</v>
      </c>
      <c r="G1135" s="184" t="s">
        <v>22</v>
      </c>
      <c r="H1135" s="191">
        <f t="shared" si="34"/>
        <v>12</v>
      </c>
      <c r="I1135" s="203">
        <v>8.48</v>
      </c>
      <c r="J1135" s="204">
        <v>3.52</v>
      </c>
      <c r="K1135" s="184">
        <v>100</v>
      </c>
      <c r="L1135" s="184">
        <f t="shared" si="35"/>
        <v>1200</v>
      </c>
      <c r="M1135" s="199"/>
    </row>
    <row r="1136" s="183" customFormat="1" ht="30" customHeight="1" spans="1:13">
      <c r="A1136" s="184">
        <v>1131</v>
      </c>
      <c r="B1136" s="184" t="s">
        <v>4192</v>
      </c>
      <c r="C1136" s="184" t="s">
        <v>3096</v>
      </c>
      <c r="D1136" s="184" t="s">
        <v>4132</v>
      </c>
      <c r="E1136" s="184" t="s">
        <v>61</v>
      </c>
      <c r="F1136" s="184" t="s">
        <v>4192</v>
      </c>
      <c r="G1136" s="184" t="s">
        <v>22</v>
      </c>
      <c r="H1136" s="191">
        <f t="shared" si="34"/>
        <v>13.26</v>
      </c>
      <c r="I1136" s="203">
        <v>9.36</v>
      </c>
      <c r="J1136" s="204">
        <v>3.9</v>
      </c>
      <c r="K1136" s="184">
        <v>100</v>
      </c>
      <c r="L1136" s="184">
        <f t="shared" si="35"/>
        <v>1326</v>
      </c>
      <c r="M1136" s="199"/>
    </row>
    <row r="1137" s="183" customFormat="1" ht="30" customHeight="1" spans="1:13">
      <c r="A1137" s="184">
        <v>1132</v>
      </c>
      <c r="B1137" s="184" t="s">
        <v>4193</v>
      </c>
      <c r="C1137" s="184" t="s">
        <v>3096</v>
      </c>
      <c r="D1137" s="184" t="s">
        <v>4132</v>
      </c>
      <c r="E1137" s="184" t="s">
        <v>61</v>
      </c>
      <c r="F1137" s="184" t="s">
        <v>4193</v>
      </c>
      <c r="G1137" s="184" t="s">
        <v>22</v>
      </c>
      <c r="H1137" s="191">
        <f t="shared" si="34"/>
        <v>33.41</v>
      </c>
      <c r="I1137" s="203">
        <v>23.47</v>
      </c>
      <c r="J1137" s="204">
        <v>9.94</v>
      </c>
      <c r="K1137" s="184">
        <v>100</v>
      </c>
      <c r="L1137" s="184">
        <f t="shared" si="35"/>
        <v>3341</v>
      </c>
      <c r="M1137" s="199"/>
    </row>
    <row r="1138" s="183" customFormat="1" ht="30" customHeight="1" spans="1:13">
      <c r="A1138" s="184">
        <v>1133</v>
      </c>
      <c r="B1138" s="184" t="s">
        <v>4194</v>
      </c>
      <c r="C1138" s="184" t="s">
        <v>3096</v>
      </c>
      <c r="D1138" s="184" t="s">
        <v>4132</v>
      </c>
      <c r="E1138" s="184" t="s">
        <v>61</v>
      </c>
      <c r="F1138" s="184" t="s">
        <v>4194</v>
      </c>
      <c r="G1138" s="184" t="s">
        <v>22</v>
      </c>
      <c r="H1138" s="191">
        <f t="shared" si="34"/>
        <v>17.72</v>
      </c>
      <c r="I1138" s="203">
        <v>12.49</v>
      </c>
      <c r="J1138" s="204">
        <v>5.23</v>
      </c>
      <c r="K1138" s="184">
        <v>100</v>
      </c>
      <c r="L1138" s="184">
        <f t="shared" si="35"/>
        <v>1772</v>
      </c>
      <c r="M1138" s="199"/>
    </row>
    <row r="1139" s="183" customFormat="1" ht="30" customHeight="1" spans="1:13">
      <c r="A1139" s="184">
        <v>1134</v>
      </c>
      <c r="B1139" s="184" t="s">
        <v>4195</v>
      </c>
      <c r="C1139" s="184" t="s">
        <v>3096</v>
      </c>
      <c r="D1139" s="184" t="s">
        <v>4132</v>
      </c>
      <c r="E1139" s="184" t="s">
        <v>61</v>
      </c>
      <c r="F1139" s="184" t="s">
        <v>4195</v>
      </c>
      <c r="G1139" s="184" t="s">
        <v>22</v>
      </c>
      <c r="H1139" s="191">
        <f t="shared" si="34"/>
        <v>21.25</v>
      </c>
      <c r="I1139" s="203">
        <v>14.96</v>
      </c>
      <c r="J1139" s="204">
        <v>6.29</v>
      </c>
      <c r="K1139" s="184">
        <v>100</v>
      </c>
      <c r="L1139" s="184">
        <f t="shared" si="35"/>
        <v>2125</v>
      </c>
      <c r="M1139" s="199"/>
    </row>
    <row r="1140" s="183" customFormat="1" ht="30" customHeight="1" spans="1:13">
      <c r="A1140" s="184">
        <v>1135</v>
      </c>
      <c r="B1140" s="184" t="s">
        <v>4196</v>
      </c>
      <c r="C1140" s="184" t="s">
        <v>3096</v>
      </c>
      <c r="D1140" s="184" t="s">
        <v>4132</v>
      </c>
      <c r="E1140" s="184" t="s">
        <v>61</v>
      </c>
      <c r="F1140" s="184" t="s">
        <v>4196</v>
      </c>
      <c r="G1140" s="184" t="s">
        <v>22</v>
      </c>
      <c r="H1140" s="191">
        <f t="shared" si="34"/>
        <v>23.54</v>
      </c>
      <c r="I1140" s="203">
        <v>16.56</v>
      </c>
      <c r="J1140" s="204">
        <v>6.98</v>
      </c>
      <c r="K1140" s="184">
        <v>100</v>
      </c>
      <c r="L1140" s="184">
        <f t="shared" si="35"/>
        <v>2354</v>
      </c>
      <c r="M1140" s="199"/>
    </row>
    <row r="1141" s="183" customFormat="1" ht="30" customHeight="1" spans="1:13">
      <c r="A1141" s="184">
        <v>1136</v>
      </c>
      <c r="B1141" s="184" t="s">
        <v>4197</v>
      </c>
      <c r="C1141" s="184" t="s">
        <v>3096</v>
      </c>
      <c r="D1141" s="184" t="s">
        <v>4132</v>
      </c>
      <c r="E1141" s="184" t="s">
        <v>61</v>
      </c>
      <c r="F1141" s="184" t="s">
        <v>4197</v>
      </c>
      <c r="G1141" s="184" t="s">
        <v>22</v>
      </c>
      <c r="H1141" s="191">
        <f t="shared" si="34"/>
        <v>17.72</v>
      </c>
      <c r="I1141" s="203">
        <v>12.49</v>
      </c>
      <c r="J1141" s="204">
        <v>5.23</v>
      </c>
      <c r="K1141" s="184">
        <v>100</v>
      </c>
      <c r="L1141" s="184">
        <f t="shared" si="35"/>
        <v>1772</v>
      </c>
      <c r="M1141" s="199"/>
    </row>
    <row r="1142" s="183" customFormat="1" ht="30" customHeight="1" spans="1:13">
      <c r="A1142" s="184">
        <v>1137</v>
      </c>
      <c r="B1142" s="184" t="s">
        <v>4198</v>
      </c>
      <c r="C1142" s="184" t="s">
        <v>3096</v>
      </c>
      <c r="D1142" s="184" t="s">
        <v>4132</v>
      </c>
      <c r="E1142" s="184" t="s">
        <v>61</v>
      </c>
      <c r="F1142" s="184" t="s">
        <v>4198</v>
      </c>
      <c r="G1142" s="184" t="s">
        <v>22</v>
      </c>
      <c r="H1142" s="191">
        <f t="shared" si="34"/>
        <v>37.95</v>
      </c>
      <c r="I1142" s="203">
        <v>26.65</v>
      </c>
      <c r="J1142" s="204">
        <v>11.3</v>
      </c>
      <c r="K1142" s="184">
        <v>100</v>
      </c>
      <c r="L1142" s="184">
        <f t="shared" si="35"/>
        <v>3795</v>
      </c>
      <c r="M1142" s="199"/>
    </row>
    <row r="1143" s="183" customFormat="1" ht="30" customHeight="1" spans="1:13">
      <c r="A1143" s="184">
        <v>1138</v>
      </c>
      <c r="B1143" s="184" t="s">
        <v>4199</v>
      </c>
      <c r="C1143" s="184" t="s">
        <v>3096</v>
      </c>
      <c r="D1143" s="184" t="s">
        <v>4132</v>
      </c>
      <c r="E1143" s="184" t="s">
        <v>61</v>
      </c>
      <c r="F1143" s="184" t="s">
        <v>4199</v>
      </c>
      <c r="G1143" s="184" t="s">
        <v>22</v>
      </c>
      <c r="H1143" s="191">
        <f t="shared" si="34"/>
        <v>21.78</v>
      </c>
      <c r="I1143" s="203">
        <v>15.33</v>
      </c>
      <c r="J1143" s="204">
        <v>6.45</v>
      </c>
      <c r="K1143" s="184">
        <v>100</v>
      </c>
      <c r="L1143" s="184">
        <f t="shared" si="35"/>
        <v>2178</v>
      </c>
      <c r="M1143" s="199"/>
    </row>
    <row r="1144" s="183" customFormat="1" ht="30" customHeight="1" spans="1:13">
      <c r="A1144" s="184">
        <v>1139</v>
      </c>
      <c r="B1144" s="184" t="s">
        <v>4200</v>
      </c>
      <c r="C1144" s="184" t="s">
        <v>3096</v>
      </c>
      <c r="D1144" s="184" t="s">
        <v>4132</v>
      </c>
      <c r="E1144" s="184" t="s">
        <v>61</v>
      </c>
      <c r="F1144" s="184" t="s">
        <v>4200</v>
      </c>
      <c r="G1144" s="184" t="s">
        <v>22</v>
      </c>
      <c r="H1144" s="191">
        <f t="shared" si="34"/>
        <v>27.7</v>
      </c>
      <c r="I1144" s="203">
        <v>19.47</v>
      </c>
      <c r="J1144" s="204">
        <v>8.23</v>
      </c>
      <c r="K1144" s="184">
        <v>100</v>
      </c>
      <c r="L1144" s="184">
        <f t="shared" si="35"/>
        <v>2770</v>
      </c>
      <c r="M1144" s="199"/>
    </row>
    <row r="1145" s="183" customFormat="1" ht="30" customHeight="1" spans="1:13">
      <c r="A1145" s="184">
        <v>1140</v>
      </c>
      <c r="B1145" s="184" t="s">
        <v>2926</v>
      </c>
      <c r="C1145" s="184" t="s">
        <v>3096</v>
      </c>
      <c r="D1145" s="184" t="s">
        <v>4132</v>
      </c>
      <c r="E1145" s="184" t="s">
        <v>61</v>
      </c>
      <c r="F1145" s="184" t="s">
        <v>2926</v>
      </c>
      <c r="G1145" s="184" t="s">
        <v>22</v>
      </c>
      <c r="H1145" s="191">
        <f t="shared" si="34"/>
        <v>24.35</v>
      </c>
      <c r="I1145" s="203">
        <v>17.13</v>
      </c>
      <c r="J1145" s="204">
        <v>7.22</v>
      </c>
      <c r="K1145" s="184">
        <v>100</v>
      </c>
      <c r="L1145" s="184">
        <f t="shared" si="35"/>
        <v>2435</v>
      </c>
      <c r="M1145" s="199"/>
    </row>
    <row r="1146" s="183" customFormat="1" ht="30" customHeight="1" spans="1:13">
      <c r="A1146" s="184">
        <v>1141</v>
      </c>
      <c r="B1146" s="184" t="s">
        <v>4201</v>
      </c>
      <c r="C1146" s="184" t="s">
        <v>3096</v>
      </c>
      <c r="D1146" s="184" t="s">
        <v>4132</v>
      </c>
      <c r="E1146" s="184" t="s">
        <v>61</v>
      </c>
      <c r="F1146" s="184" t="s">
        <v>4201</v>
      </c>
      <c r="G1146" s="184" t="s">
        <v>22</v>
      </c>
      <c r="H1146" s="191">
        <f t="shared" si="34"/>
        <v>14.2</v>
      </c>
      <c r="I1146" s="203">
        <v>10.02</v>
      </c>
      <c r="J1146" s="204">
        <v>4.18</v>
      </c>
      <c r="K1146" s="184">
        <v>100</v>
      </c>
      <c r="L1146" s="184">
        <f t="shared" si="35"/>
        <v>1420</v>
      </c>
      <c r="M1146" s="199"/>
    </row>
    <row r="1147" s="183" customFormat="1" ht="30" customHeight="1" spans="1:13">
      <c r="A1147" s="184">
        <v>1142</v>
      </c>
      <c r="B1147" s="184" t="s">
        <v>4202</v>
      </c>
      <c r="C1147" s="184" t="s">
        <v>3096</v>
      </c>
      <c r="D1147" s="184" t="s">
        <v>4132</v>
      </c>
      <c r="E1147" s="184" t="s">
        <v>61</v>
      </c>
      <c r="F1147" s="184" t="s">
        <v>4202</v>
      </c>
      <c r="G1147" s="184" t="s">
        <v>22</v>
      </c>
      <c r="H1147" s="191">
        <f t="shared" si="34"/>
        <v>12.78</v>
      </c>
      <c r="I1147" s="203">
        <v>9.03</v>
      </c>
      <c r="J1147" s="204">
        <v>3.75</v>
      </c>
      <c r="K1147" s="184">
        <v>100</v>
      </c>
      <c r="L1147" s="184">
        <f t="shared" si="35"/>
        <v>1278</v>
      </c>
      <c r="M1147" s="199"/>
    </row>
    <row r="1148" s="183" customFormat="1" ht="30" customHeight="1" spans="1:13">
      <c r="A1148" s="184">
        <v>1143</v>
      </c>
      <c r="B1148" s="184" t="s">
        <v>4203</v>
      </c>
      <c r="C1148" s="184" t="s">
        <v>3096</v>
      </c>
      <c r="D1148" s="184" t="s">
        <v>4132</v>
      </c>
      <c r="E1148" s="184" t="s">
        <v>61</v>
      </c>
      <c r="F1148" s="184" t="s">
        <v>4203</v>
      </c>
      <c r="G1148" s="184" t="s">
        <v>22</v>
      </c>
      <c r="H1148" s="191">
        <f t="shared" si="34"/>
        <v>16.75</v>
      </c>
      <c r="I1148" s="203">
        <v>11.81</v>
      </c>
      <c r="J1148" s="204">
        <v>4.94</v>
      </c>
      <c r="K1148" s="184">
        <v>100</v>
      </c>
      <c r="L1148" s="184">
        <f t="shared" si="35"/>
        <v>1675</v>
      </c>
      <c r="M1148" s="199"/>
    </row>
    <row r="1149" s="183" customFormat="1" ht="30" customHeight="1" spans="1:13">
      <c r="A1149" s="184">
        <v>1144</v>
      </c>
      <c r="B1149" s="184" t="s">
        <v>4204</v>
      </c>
      <c r="C1149" s="184" t="s">
        <v>3096</v>
      </c>
      <c r="D1149" s="184" t="s">
        <v>4132</v>
      </c>
      <c r="E1149" s="184" t="s">
        <v>61</v>
      </c>
      <c r="F1149" s="184" t="s">
        <v>4204</v>
      </c>
      <c r="G1149" s="184" t="s">
        <v>22</v>
      </c>
      <c r="H1149" s="191">
        <f t="shared" si="34"/>
        <v>8.72</v>
      </c>
      <c r="I1149" s="203">
        <v>6.18</v>
      </c>
      <c r="J1149" s="204">
        <v>2.54</v>
      </c>
      <c r="K1149" s="184">
        <v>100</v>
      </c>
      <c r="L1149" s="184">
        <f t="shared" si="35"/>
        <v>872</v>
      </c>
      <c r="M1149" s="199"/>
    </row>
    <row r="1150" s="183" customFormat="1" ht="30" customHeight="1" spans="1:13">
      <c r="A1150" s="184">
        <v>1145</v>
      </c>
      <c r="B1150" s="184" t="s">
        <v>4205</v>
      </c>
      <c r="C1150" s="184" t="s">
        <v>3096</v>
      </c>
      <c r="D1150" s="184" t="s">
        <v>4132</v>
      </c>
      <c r="E1150" s="184" t="s">
        <v>61</v>
      </c>
      <c r="F1150" s="184" t="s">
        <v>4205</v>
      </c>
      <c r="G1150" s="184" t="s">
        <v>22</v>
      </c>
      <c r="H1150" s="191">
        <f t="shared" si="34"/>
        <v>9.39</v>
      </c>
      <c r="I1150" s="203">
        <v>6.65</v>
      </c>
      <c r="J1150" s="204">
        <v>2.74</v>
      </c>
      <c r="K1150" s="184">
        <v>100</v>
      </c>
      <c r="L1150" s="184">
        <f t="shared" si="35"/>
        <v>939</v>
      </c>
      <c r="M1150" s="199"/>
    </row>
    <row r="1151" s="183" customFormat="1" ht="30" customHeight="1" spans="1:13">
      <c r="A1151" s="184">
        <v>1146</v>
      </c>
      <c r="B1151" s="184" t="s">
        <v>3309</v>
      </c>
      <c r="C1151" s="184" t="s">
        <v>3096</v>
      </c>
      <c r="D1151" s="184" t="s">
        <v>4132</v>
      </c>
      <c r="E1151" s="184" t="s">
        <v>61</v>
      </c>
      <c r="F1151" s="184" t="s">
        <v>3309</v>
      </c>
      <c r="G1151" s="184" t="s">
        <v>22</v>
      </c>
      <c r="H1151" s="191">
        <f t="shared" si="34"/>
        <v>8.72</v>
      </c>
      <c r="I1151" s="203">
        <v>6.18</v>
      </c>
      <c r="J1151" s="204">
        <v>2.54</v>
      </c>
      <c r="K1151" s="184">
        <v>100</v>
      </c>
      <c r="L1151" s="184">
        <f t="shared" si="35"/>
        <v>872</v>
      </c>
      <c r="M1151" s="199"/>
    </row>
    <row r="1152" s="183" customFormat="1" ht="30" customHeight="1" spans="1:13">
      <c r="A1152" s="184">
        <v>1147</v>
      </c>
      <c r="B1152" s="184" t="s">
        <v>4206</v>
      </c>
      <c r="C1152" s="184" t="s">
        <v>3096</v>
      </c>
      <c r="D1152" s="184" t="s">
        <v>4132</v>
      </c>
      <c r="E1152" s="184" t="s">
        <v>61</v>
      </c>
      <c r="F1152" s="184" t="s">
        <v>4206</v>
      </c>
      <c r="G1152" s="184" t="s">
        <v>22</v>
      </c>
      <c r="H1152" s="191">
        <f t="shared" si="34"/>
        <v>25.28</v>
      </c>
      <c r="I1152" s="203">
        <v>17.78</v>
      </c>
      <c r="J1152" s="204">
        <v>7.5</v>
      </c>
      <c r="K1152" s="184">
        <v>100</v>
      </c>
      <c r="L1152" s="184">
        <f t="shared" si="35"/>
        <v>2528</v>
      </c>
      <c r="M1152" s="199"/>
    </row>
    <row r="1153" s="183" customFormat="1" ht="30" customHeight="1" spans="1:13">
      <c r="A1153" s="184">
        <v>1148</v>
      </c>
      <c r="B1153" s="184" t="s">
        <v>4207</v>
      </c>
      <c r="C1153" s="184" t="s">
        <v>3096</v>
      </c>
      <c r="D1153" s="184" t="s">
        <v>4132</v>
      </c>
      <c r="E1153" s="184" t="s">
        <v>61</v>
      </c>
      <c r="F1153" s="184" t="s">
        <v>4207</v>
      </c>
      <c r="G1153" s="184" t="s">
        <v>22</v>
      </c>
      <c r="H1153" s="191">
        <f t="shared" si="34"/>
        <v>18.78</v>
      </c>
      <c r="I1153" s="203">
        <v>13.23</v>
      </c>
      <c r="J1153" s="204">
        <v>5.55</v>
      </c>
      <c r="K1153" s="184">
        <v>100</v>
      </c>
      <c r="L1153" s="184">
        <f t="shared" si="35"/>
        <v>1878</v>
      </c>
      <c r="M1153" s="199"/>
    </row>
    <row r="1154" s="183" customFormat="1" ht="30" customHeight="1" spans="1:13">
      <c r="A1154" s="184">
        <v>1149</v>
      </c>
      <c r="B1154" s="184" t="s">
        <v>4208</v>
      </c>
      <c r="C1154" s="184" t="s">
        <v>3096</v>
      </c>
      <c r="D1154" s="184" t="s">
        <v>4132</v>
      </c>
      <c r="E1154" s="184" t="s">
        <v>61</v>
      </c>
      <c r="F1154" s="184" t="s">
        <v>4208</v>
      </c>
      <c r="G1154" s="184" t="s">
        <v>22</v>
      </c>
      <c r="H1154" s="191">
        <f t="shared" si="34"/>
        <v>11.43</v>
      </c>
      <c r="I1154" s="203">
        <v>8.08</v>
      </c>
      <c r="J1154" s="204">
        <v>3.35</v>
      </c>
      <c r="K1154" s="184">
        <v>100</v>
      </c>
      <c r="L1154" s="184">
        <f t="shared" si="35"/>
        <v>1143</v>
      </c>
      <c r="M1154" s="199"/>
    </row>
    <row r="1155" s="183" customFormat="1" ht="30" customHeight="1" spans="1:13">
      <c r="A1155" s="184">
        <v>1150</v>
      </c>
      <c r="B1155" s="184" t="s">
        <v>4209</v>
      </c>
      <c r="C1155" s="184" t="s">
        <v>3096</v>
      </c>
      <c r="D1155" s="184" t="s">
        <v>4132</v>
      </c>
      <c r="E1155" s="184" t="s">
        <v>61</v>
      </c>
      <c r="F1155" s="184" t="s">
        <v>4209</v>
      </c>
      <c r="G1155" s="184" t="s">
        <v>22</v>
      </c>
      <c r="H1155" s="191">
        <f t="shared" si="34"/>
        <v>11.43</v>
      </c>
      <c r="I1155" s="203">
        <v>8.08</v>
      </c>
      <c r="J1155" s="204">
        <v>3.35</v>
      </c>
      <c r="K1155" s="184">
        <v>100</v>
      </c>
      <c r="L1155" s="184">
        <f t="shared" si="35"/>
        <v>1143</v>
      </c>
      <c r="M1155" s="199"/>
    </row>
    <row r="1156" s="183" customFormat="1" ht="30" customHeight="1" spans="1:13">
      <c r="A1156" s="184">
        <v>1151</v>
      </c>
      <c r="B1156" s="184" t="s">
        <v>4210</v>
      </c>
      <c r="C1156" s="184" t="s">
        <v>3096</v>
      </c>
      <c r="D1156" s="184" t="s">
        <v>4132</v>
      </c>
      <c r="E1156" s="184" t="s">
        <v>61</v>
      </c>
      <c r="F1156" s="184" t="s">
        <v>4210</v>
      </c>
      <c r="G1156" s="184" t="s">
        <v>22</v>
      </c>
      <c r="H1156" s="191">
        <f t="shared" si="34"/>
        <v>30.35</v>
      </c>
      <c r="I1156" s="203">
        <v>21.32</v>
      </c>
      <c r="J1156" s="204">
        <v>9.03</v>
      </c>
      <c r="K1156" s="184">
        <v>100</v>
      </c>
      <c r="L1156" s="184">
        <f t="shared" si="35"/>
        <v>3035</v>
      </c>
      <c r="M1156" s="199"/>
    </row>
    <row r="1157" s="183" customFormat="1" ht="30" customHeight="1" spans="1:13">
      <c r="A1157" s="184">
        <v>1152</v>
      </c>
      <c r="B1157" s="184" t="s">
        <v>4211</v>
      </c>
      <c r="C1157" s="184" t="s">
        <v>3096</v>
      </c>
      <c r="D1157" s="184" t="s">
        <v>4132</v>
      </c>
      <c r="E1157" s="184" t="s">
        <v>61</v>
      </c>
      <c r="F1157" s="184" t="s">
        <v>4211</v>
      </c>
      <c r="G1157" s="184" t="s">
        <v>22</v>
      </c>
      <c r="H1157" s="191">
        <f t="shared" si="34"/>
        <v>17.58</v>
      </c>
      <c r="I1157" s="203">
        <v>12.39</v>
      </c>
      <c r="J1157" s="204">
        <v>5.19</v>
      </c>
      <c r="K1157" s="184">
        <v>100</v>
      </c>
      <c r="L1157" s="184">
        <f t="shared" si="35"/>
        <v>1758</v>
      </c>
      <c r="M1157" s="199"/>
    </row>
    <row r="1158" s="183" customFormat="1" ht="30" customHeight="1" spans="1:13">
      <c r="A1158" s="184">
        <v>1153</v>
      </c>
      <c r="B1158" s="184" t="s">
        <v>4212</v>
      </c>
      <c r="C1158" s="184" t="s">
        <v>3096</v>
      </c>
      <c r="D1158" s="184" t="s">
        <v>4132</v>
      </c>
      <c r="E1158" s="184" t="s">
        <v>61</v>
      </c>
      <c r="F1158" s="184" t="s">
        <v>4212</v>
      </c>
      <c r="G1158" s="184" t="s">
        <v>22</v>
      </c>
      <c r="H1158" s="191">
        <f t="shared" ref="H1158:H1221" si="36">I1158+J1158</f>
        <v>35.1</v>
      </c>
      <c r="I1158" s="203">
        <v>24.65</v>
      </c>
      <c r="J1158" s="204">
        <v>10.45</v>
      </c>
      <c r="K1158" s="184">
        <v>100</v>
      </c>
      <c r="L1158" s="184">
        <f t="shared" ref="L1158:L1221" si="37">H1158*K1158</f>
        <v>3510</v>
      </c>
      <c r="M1158" s="199"/>
    </row>
    <row r="1159" s="183" customFormat="1" ht="30" customHeight="1" spans="1:13">
      <c r="A1159" s="184">
        <v>1154</v>
      </c>
      <c r="B1159" s="184" t="s">
        <v>4213</v>
      </c>
      <c r="C1159" s="184" t="s">
        <v>3096</v>
      </c>
      <c r="D1159" s="184" t="s">
        <v>4132</v>
      </c>
      <c r="E1159" s="184" t="s">
        <v>61</v>
      </c>
      <c r="F1159" s="184" t="s">
        <v>4213</v>
      </c>
      <c r="G1159" s="184" t="s">
        <v>22</v>
      </c>
      <c r="H1159" s="191">
        <f t="shared" si="36"/>
        <v>35.1</v>
      </c>
      <c r="I1159" s="203">
        <v>24.65</v>
      </c>
      <c r="J1159" s="204">
        <v>10.45</v>
      </c>
      <c r="K1159" s="184">
        <v>100</v>
      </c>
      <c r="L1159" s="184">
        <f t="shared" si="37"/>
        <v>3510</v>
      </c>
      <c r="M1159" s="199"/>
    </row>
    <row r="1160" s="183" customFormat="1" ht="30" customHeight="1" spans="1:13">
      <c r="A1160" s="184">
        <v>1155</v>
      </c>
      <c r="B1160" s="184" t="s">
        <v>4214</v>
      </c>
      <c r="C1160" s="184" t="s">
        <v>3096</v>
      </c>
      <c r="D1160" s="184" t="s">
        <v>4132</v>
      </c>
      <c r="E1160" s="184" t="s">
        <v>61</v>
      </c>
      <c r="F1160" s="184" t="s">
        <v>4214</v>
      </c>
      <c r="G1160" s="184" t="s">
        <v>22</v>
      </c>
      <c r="H1160" s="191">
        <f t="shared" si="36"/>
        <v>23.17</v>
      </c>
      <c r="I1160" s="203">
        <v>16.3</v>
      </c>
      <c r="J1160" s="204">
        <v>6.87</v>
      </c>
      <c r="K1160" s="184">
        <v>100</v>
      </c>
      <c r="L1160" s="184">
        <f t="shared" si="37"/>
        <v>2317</v>
      </c>
      <c r="M1160" s="199"/>
    </row>
    <row r="1161" s="183" customFormat="1" ht="30" customHeight="1" spans="1:13">
      <c r="A1161" s="184">
        <v>1156</v>
      </c>
      <c r="B1161" s="184" t="s">
        <v>4215</v>
      </c>
      <c r="C1161" s="184" t="s">
        <v>3096</v>
      </c>
      <c r="D1161" s="184" t="s">
        <v>4132</v>
      </c>
      <c r="E1161" s="184" t="s">
        <v>61</v>
      </c>
      <c r="F1161" s="184" t="s">
        <v>4215</v>
      </c>
      <c r="G1161" s="184" t="s">
        <v>22</v>
      </c>
      <c r="H1161" s="191">
        <f t="shared" si="36"/>
        <v>35.09</v>
      </c>
      <c r="I1161" s="203">
        <v>24.64</v>
      </c>
      <c r="J1161" s="204">
        <v>10.45</v>
      </c>
      <c r="K1161" s="184">
        <v>100</v>
      </c>
      <c r="L1161" s="184">
        <f t="shared" si="37"/>
        <v>3509</v>
      </c>
      <c r="M1161" s="199"/>
    </row>
    <row r="1162" s="183" customFormat="1" ht="30" customHeight="1" spans="1:13">
      <c r="A1162" s="184">
        <v>1157</v>
      </c>
      <c r="B1162" s="184" t="s">
        <v>4216</v>
      </c>
      <c r="C1162" s="184" t="s">
        <v>3096</v>
      </c>
      <c r="D1162" s="184" t="s">
        <v>4132</v>
      </c>
      <c r="E1162" s="184" t="s">
        <v>61</v>
      </c>
      <c r="F1162" s="184" t="s">
        <v>4216</v>
      </c>
      <c r="G1162" s="184" t="s">
        <v>22</v>
      </c>
      <c r="H1162" s="191">
        <f t="shared" si="36"/>
        <v>10.14</v>
      </c>
      <c r="I1162" s="203">
        <v>7.18</v>
      </c>
      <c r="J1162" s="204">
        <v>2.96</v>
      </c>
      <c r="K1162" s="184">
        <v>100</v>
      </c>
      <c r="L1162" s="184">
        <f t="shared" si="37"/>
        <v>1014</v>
      </c>
      <c r="M1162" s="199"/>
    </row>
    <row r="1163" s="183" customFormat="1" ht="30" customHeight="1" spans="1:13">
      <c r="A1163" s="184">
        <v>1158</v>
      </c>
      <c r="B1163" s="184" t="s">
        <v>4217</v>
      </c>
      <c r="C1163" s="184" t="s">
        <v>3096</v>
      </c>
      <c r="D1163" s="184" t="s">
        <v>4132</v>
      </c>
      <c r="E1163" s="184" t="s">
        <v>61</v>
      </c>
      <c r="F1163" s="184" t="s">
        <v>4217</v>
      </c>
      <c r="G1163" s="184" t="s">
        <v>22</v>
      </c>
      <c r="H1163" s="191">
        <f t="shared" si="36"/>
        <v>16.04</v>
      </c>
      <c r="I1163" s="203">
        <v>11.31</v>
      </c>
      <c r="J1163" s="204">
        <v>4.73</v>
      </c>
      <c r="K1163" s="184">
        <v>100</v>
      </c>
      <c r="L1163" s="184">
        <f t="shared" si="37"/>
        <v>1604</v>
      </c>
      <c r="M1163" s="199"/>
    </row>
    <row r="1164" s="183" customFormat="1" ht="30" customHeight="1" spans="1:13">
      <c r="A1164" s="184">
        <v>1159</v>
      </c>
      <c r="B1164" s="184" t="s">
        <v>4218</v>
      </c>
      <c r="C1164" s="184" t="s">
        <v>3096</v>
      </c>
      <c r="D1164" s="184" t="s">
        <v>4132</v>
      </c>
      <c r="E1164" s="184" t="s">
        <v>61</v>
      </c>
      <c r="F1164" s="184" t="s">
        <v>4218</v>
      </c>
      <c r="G1164" s="184" t="s">
        <v>22</v>
      </c>
      <c r="H1164" s="191">
        <f t="shared" si="36"/>
        <v>16.04</v>
      </c>
      <c r="I1164" s="203">
        <v>11.31</v>
      </c>
      <c r="J1164" s="204">
        <v>4.73</v>
      </c>
      <c r="K1164" s="184">
        <v>100</v>
      </c>
      <c r="L1164" s="184">
        <f t="shared" si="37"/>
        <v>1604</v>
      </c>
      <c r="M1164" s="199"/>
    </row>
    <row r="1165" s="183" customFormat="1" ht="30" customHeight="1" spans="1:13">
      <c r="A1165" s="184">
        <v>1160</v>
      </c>
      <c r="B1165" s="184" t="s">
        <v>1054</v>
      </c>
      <c r="C1165" s="184" t="s">
        <v>3096</v>
      </c>
      <c r="D1165" s="184" t="s">
        <v>4132</v>
      </c>
      <c r="E1165" s="184" t="s">
        <v>61</v>
      </c>
      <c r="F1165" s="184" t="s">
        <v>1054</v>
      </c>
      <c r="G1165" s="184" t="s">
        <v>22</v>
      </c>
      <c r="H1165" s="191">
        <f t="shared" si="36"/>
        <v>35.14</v>
      </c>
      <c r="I1165" s="203">
        <v>24.68</v>
      </c>
      <c r="J1165" s="204">
        <v>10.46</v>
      </c>
      <c r="K1165" s="184">
        <v>100</v>
      </c>
      <c r="L1165" s="184">
        <f t="shared" si="37"/>
        <v>3514</v>
      </c>
      <c r="M1165" s="199"/>
    </row>
    <row r="1166" s="183" customFormat="1" ht="30" customHeight="1" spans="1:13">
      <c r="A1166" s="184">
        <v>1161</v>
      </c>
      <c r="B1166" s="184" t="s">
        <v>4219</v>
      </c>
      <c r="C1166" s="184" t="s">
        <v>3096</v>
      </c>
      <c r="D1166" s="184" t="s">
        <v>4132</v>
      </c>
      <c r="E1166" s="184" t="s">
        <v>61</v>
      </c>
      <c r="F1166" s="184" t="s">
        <v>4219</v>
      </c>
      <c r="G1166" s="184" t="s">
        <v>22</v>
      </c>
      <c r="H1166" s="191">
        <f t="shared" si="36"/>
        <v>30.58</v>
      </c>
      <c r="I1166" s="203">
        <v>21.49</v>
      </c>
      <c r="J1166" s="204">
        <v>9.09</v>
      </c>
      <c r="K1166" s="184">
        <v>100</v>
      </c>
      <c r="L1166" s="184">
        <f t="shared" si="37"/>
        <v>3058</v>
      </c>
      <c r="M1166" s="199"/>
    </row>
    <row r="1167" s="183" customFormat="1" ht="30" customHeight="1" spans="1:13">
      <c r="A1167" s="184">
        <v>1162</v>
      </c>
      <c r="B1167" s="184" t="s">
        <v>4220</v>
      </c>
      <c r="C1167" s="184" t="s">
        <v>3096</v>
      </c>
      <c r="D1167" s="184" t="s">
        <v>4132</v>
      </c>
      <c r="E1167" s="184" t="s">
        <v>61</v>
      </c>
      <c r="F1167" s="184" t="s">
        <v>4220</v>
      </c>
      <c r="G1167" s="184" t="s">
        <v>22</v>
      </c>
      <c r="H1167" s="191">
        <f t="shared" si="36"/>
        <v>21.78</v>
      </c>
      <c r="I1167" s="203">
        <v>15.33</v>
      </c>
      <c r="J1167" s="204">
        <v>6.45</v>
      </c>
      <c r="K1167" s="184">
        <v>100</v>
      </c>
      <c r="L1167" s="184">
        <f t="shared" si="37"/>
        <v>2178</v>
      </c>
      <c r="M1167" s="199"/>
    </row>
    <row r="1168" s="183" customFormat="1" ht="30" customHeight="1" spans="1:13">
      <c r="A1168" s="184">
        <v>1163</v>
      </c>
      <c r="B1168" s="184" t="s">
        <v>4221</v>
      </c>
      <c r="C1168" s="184" t="s">
        <v>3096</v>
      </c>
      <c r="D1168" s="184" t="s">
        <v>4132</v>
      </c>
      <c r="E1168" s="184" t="s">
        <v>61</v>
      </c>
      <c r="F1168" s="184" t="s">
        <v>4221</v>
      </c>
      <c r="G1168" s="184" t="s">
        <v>22</v>
      </c>
      <c r="H1168" s="191">
        <f t="shared" si="36"/>
        <v>18.54</v>
      </c>
      <c r="I1168" s="203">
        <v>13.06</v>
      </c>
      <c r="J1168" s="204">
        <v>5.48</v>
      </c>
      <c r="K1168" s="184">
        <v>100</v>
      </c>
      <c r="L1168" s="184">
        <f t="shared" si="37"/>
        <v>1854</v>
      </c>
      <c r="M1168" s="199"/>
    </row>
    <row r="1169" s="183" customFormat="1" ht="30" customHeight="1" spans="1:13">
      <c r="A1169" s="184">
        <v>1164</v>
      </c>
      <c r="B1169" s="184" t="s">
        <v>4222</v>
      </c>
      <c r="C1169" s="184" t="s">
        <v>3096</v>
      </c>
      <c r="D1169" s="184" t="s">
        <v>4132</v>
      </c>
      <c r="E1169" s="184" t="s">
        <v>61</v>
      </c>
      <c r="F1169" s="184" t="s">
        <v>4222</v>
      </c>
      <c r="G1169" s="184" t="s">
        <v>22</v>
      </c>
      <c r="H1169" s="191">
        <f t="shared" si="36"/>
        <v>8.37</v>
      </c>
      <c r="I1169" s="203">
        <v>5.94</v>
      </c>
      <c r="J1169" s="204">
        <v>2.43</v>
      </c>
      <c r="K1169" s="184">
        <v>100</v>
      </c>
      <c r="L1169" s="184">
        <f t="shared" si="37"/>
        <v>837</v>
      </c>
      <c r="M1169" s="199"/>
    </row>
    <row r="1170" s="183" customFormat="1" ht="30" customHeight="1" spans="1:13">
      <c r="A1170" s="184">
        <v>1165</v>
      </c>
      <c r="B1170" s="184" t="s">
        <v>4223</v>
      </c>
      <c r="C1170" s="184" t="s">
        <v>3096</v>
      </c>
      <c r="D1170" s="184" t="s">
        <v>4132</v>
      </c>
      <c r="E1170" s="184" t="s">
        <v>61</v>
      </c>
      <c r="F1170" s="184" t="s">
        <v>4223</v>
      </c>
      <c r="G1170" s="184" t="s">
        <v>22</v>
      </c>
      <c r="H1170" s="191">
        <f t="shared" si="36"/>
        <v>25.29</v>
      </c>
      <c r="I1170" s="203">
        <v>17.79</v>
      </c>
      <c r="J1170" s="204">
        <v>7.5</v>
      </c>
      <c r="K1170" s="184">
        <v>100</v>
      </c>
      <c r="L1170" s="184">
        <f t="shared" si="37"/>
        <v>2529</v>
      </c>
      <c r="M1170" s="199"/>
    </row>
    <row r="1171" s="183" customFormat="1" ht="30" customHeight="1" spans="1:13">
      <c r="A1171" s="184">
        <v>1166</v>
      </c>
      <c r="B1171" s="184" t="s">
        <v>4153</v>
      </c>
      <c r="C1171" s="184" t="s">
        <v>3096</v>
      </c>
      <c r="D1171" s="184" t="s">
        <v>4132</v>
      </c>
      <c r="E1171" s="184" t="s">
        <v>61</v>
      </c>
      <c r="F1171" s="184" t="s">
        <v>4153</v>
      </c>
      <c r="G1171" s="184" t="s">
        <v>22</v>
      </c>
      <c r="H1171" s="191">
        <f t="shared" si="36"/>
        <v>21.11</v>
      </c>
      <c r="I1171" s="203">
        <v>14.86</v>
      </c>
      <c r="J1171" s="204">
        <v>6.25</v>
      </c>
      <c r="K1171" s="184">
        <v>100</v>
      </c>
      <c r="L1171" s="184">
        <f t="shared" si="37"/>
        <v>2111</v>
      </c>
      <c r="M1171" s="199"/>
    </row>
    <row r="1172" s="183" customFormat="1" ht="30" customHeight="1" spans="1:13">
      <c r="A1172" s="184">
        <v>1167</v>
      </c>
      <c r="B1172" s="184" t="s">
        <v>4224</v>
      </c>
      <c r="C1172" s="184" t="s">
        <v>3096</v>
      </c>
      <c r="D1172" s="184" t="s">
        <v>4132</v>
      </c>
      <c r="E1172" s="184" t="s">
        <v>61</v>
      </c>
      <c r="F1172" s="184" t="s">
        <v>4224</v>
      </c>
      <c r="G1172" s="184" t="s">
        <v>22</v>
      </c>
      <c r="H1172" s="191">
        <f t="shared" si="36"/>
        <v>15.11</v>
      </c>
      <c r="I1172" s="203">
        <v>10.66</v>
      </c>
      <c r="J1172" s="204">
        <v>4.45</v>
      </c>
      <c r="K1172" s="184">
        <v>100</v>
      </c>
      <c r="L1172" s="184">
        <f t="shared" si="37"/>
        <v>1511</v>
      </c>
      <c r="M1172" s="199"/>
    </row>
    <row r="1173" s="183" customFormat="1" ht="30" customHeight="1" spans="1:13">
      <c r="A1173" s="184">
        <v>1168</v>
      </c>
      <c r="B1173" s="184" t="s">
        <v>4225</v>
      </c>
      <c r="C1173" s="184" t="s">
        <v>3096</v>
      </c>
      <c r="D1173" s="184" t="s">
        <v>4132</v>
      </c>
      <c r="E1173" s="184" t="s">
        <v>61</v>
      </c>
      <c r="F1173" s="184" t="s">
        <v>4225</v>
      </c>
      <c r="G1173" s="184" t="s">
        <v>22</v>
      </c>
      <c r="H1173" s="191">
        <f t="shared" si="36"/>
        <v>8.82</v>
      </c>
      <c r="I1173" s="203">
        <v>6.25</v>
      </c>
      <c r="J1173" s="204">
        <v>2.57</v>
      </c>
      <c r="K1173" s="184">
        <v>100</v>
      </c>
      <c r="L1173" s="184">
        <f t="shared" si="37"/>
        <v>882</v>
      </c>
      <c r="M1173" s="199"/>
    </row>
    <row r="1174" s="183" customFormat="1" ht="30" customHeight="1" spans="1:13">
      <c r="A1174" s="184">
        <v>1169</v>
      </c>
      <c r="B1174" s="184" t="s">
        <v>4226</v>
      </c>
      <c r="C1174" s="184" t="s">
        <v>3096</v>
      </c>
      <c r="D1174" s="184" t="s">
        <v>4132</v>
      </c>
      <c r="E1174" s="184" t="s">
        <v>206</v>
      </c>
      <c r="F1174" s="184" t="s">
        <v>4226</v>
      </c>
      <c r="G1174" s="184" t="s">
        <v>22</v>
      </c>
      <c r="H1174" s="191">
        <f t="shared" si="36"/>
        <v>17.57</v>
      </c>
      <c r="I1174" s="203">
        <v>12.38</v>
      </c>
      <c r="J1174" s="204">
        <v>5.19</v>
      </c>
      <c r="K1174" s="184">
        <v>100</v>
      </c>
      <c r="L1174" s="184">
        <f t="shared" si="37"/>
        <v>1757</v>
      </c>
      <c r="M1174" s="199"/>
    </row>
    <row r="1175" s="183" customFormat="1" ht="30" customHeight="1" spans="1:13">
      <c r="A1175" s="184">
        <v>1170</v>
      </c>
      <c r="B1175" s="184" t="s">
        <v>4227</v>
      </c>
      <c r="C1175" s="184" t="s">
        <v>3096</v>
      </c>
      <c r="D1175" s="184" t="s">
        <v>4132</v>
      </c>
      <c r="E1175" s="184" t="s">
        <v>206</v>
      </c>
      <c r="F1175" s="184" t="s">
        <v>4227</v>
      </c>
      <c r="G1175" s="184" t="s">
        <v>22</v>
      </c>
      <c r="H1175" s="191">
        <f t="shared" si="36"/>
        <v>12.54</v>
      </c>
      <c r="I1175" s="203">
        <v>8.86</v>
      </c>
      <c r="J1175" s="204">
        <v>3.68</v>
      </c>
      <c r="K1175" s="184">
        <v>100</v>
      </c>
      <c r="L1175" s="184">
        <f t="shared" si="37"/>
        <v>1254</v>
      </c>
      <c r="M1175" s="199"/>
    </row>
    <row r="1176" s="183" customFormat="1" ht="30" customHeight="1" spans="1:13">
      <c r="A1176" s="184">
        <v>1171</v>
      </c>
      <c r="B1176" s="184" t="s">
        <v>4228</v>
      </c>
      <c r="C1176" s="184" t="s">
        <v>3096</v>
      </c>
      <c r="D1176" s="184" t="s">
        <v>4132</v>
      </c>
      <c r="E1176" s="184" t="s">
        <v>206</v>
      </c>
      <c r="F1176" s="184" t="s">
        <v>4228</v>
      </c>
      <c r="G1176" s="184" t="s">
        <v>22</v>
      </c>
      <c r="H1176" s="191">
        <f t="shared" si="36"/>
        <v>10.71</v>
      </c>
      <c r="I1176" s="203">
        <v>7.58</v>
      </c>
      <c r="J1176" s="204">
        <v>3.13</v>
      </c>
      <c r="K1176" s="184">
        <v>100</v>
      </c>
      <c r="L1176" s="184">
        <f t="shared" si="37"/>
        <v>1071</v>
      </c>
      <c r="M1176" s="199"/>
    </row>
    <row r="1177" s="183" customFormat="1" ht="30" customHeight="1" spans="1:13">
      <c r="A1177" s="184">
        <v>1172</v>
      </c>
      <c r="B1177" s="184" t="s">
        <v>4229</v>
      </c>
      <c r="C1177" s="184" t="s">
        <v>3096</v>
      </c>
      <c r="D1177" s="184" t="s">
        <v>4132</v>
      </c>
      <c r="E1177" s="184" t="s">
        <v>206</v>
      </c>
      <c r="F1177" s="184" t="s">
        <v>4229</v>
      </c>
      <c r="G1177" s="184" t="s">
        <v>22</v>
      </c>
      <c r="H1177" s="191">
        <f t="shared" si="36"/>
        <v>30.5</v>
      </c>
      <c r="I1177" s="203">
        <v>21.44</v>
      </c>
      <c r="J1177" s="204">
        <v>9.06</v>
      </c>
      <c r="K1177" s="184">
        <v>100</v>
      </c>
      <c r="L1177" s="184">
        <f t="shared" si="37"/>
        <v>3050</v>
      </c>
      <c r="M1177" s="199"/>
    </row>
    <row r="1178" s="183" customFormat="1" ht="30" customHeight="1" spans="1:13">
      <c r="A1178" s="184">
        <v>1173</v>
      </c>
      <c r="B1178" s="184" t="s">
        <v>4230</v>
      </c>
      <c r="C1178" s="184" t="s">
        <v>3096</v>
      </c>
      <c r="D1178" s="184" t="s">
        <v>4132</v>
      </c>
      <c r="E1178" s="184" t="s">
        <v>206</v>
      </c>
      <c r="F1178" s="184" t="s">
        <v>4230</v>
      </c>
      <c r="G1178" s="184" t="s">
        <v>22</v>
      </c>
      <c r="H1178" s="191">
        <f t="shared" si="36"/>
        <v>18.89</v>
      </c>
      <c r="I1178" s="203">
        <v>13.31</v>
      </c>
      <c r="J1178" s="204">
        <v>5.58</v>
      </c>
      <c r="K1178" s="184">
        <v>100</v>
      </c>
      <c r="L1178" s="184">
        <f t="shared" si="37"/>
        <v>1889</v>
      </c>
      <c r="M1178" s="199"/>
    </row>
    <row r="1179" s="183" customFormat="1" ht="30" customHeight="1" spans="1:13">
      <c r="A1179" s="184">
        <v>1174</v>
      </c>
      <c r="B1179" s="184" t="s">
        <v>4231</v>
      </c>
      <c r="C1179" s="184" t="s">
        <v>3096</v>
      </c>
      <c r="D1179" s="184" t="s">
        <v>4132</v>
      </c>
      <c r="E1179" s="184" t="s">
        <v>206</v>
      </c>
      <c r="F1179" s="184" t="s">
        <v>4231</v>
      </c>
      <c r="G1179" s="184" t="s">
        <v>22</v>
      </c>
      <c r="H1179" s="191">
        <f t="shared" si="36"/>
        <v>15.62</v>
      </c>
      <c r="I1179" s="203">
        <v>11.02</v>
      </c>
      <c r="J1179" s="204">
        <v>4.6</v>
      </c>
      <c r="K1179" s="184">
        <v>100</v>
      </c>
      <c r="L1179" s="184">
        <f t="shared" si="37"/>
        <v>1562</v>
      </c>
      <c r="M1179" s="199"/>
    </row>
    <row r="1180" s="183" customFormat="1" ht="30" customHeight="1" spans="1:13">
      <c r="A1180" s="184">
        <v>1175</v>
      </c>
      <c r="B1180" s="184" t="s">
        <v>4232</v>
      </c>
      <c r="C1180" s="184" t="s">
        <v>3096</v>
      </c>
      <c r="D1180" s="184" t="s">
        <v>4132</v>
      </c>
      <c r="E1180" s="184" t="s">
        <v>206</v>
      </c>
      <c r="F1180" s="184" t="s">
        <v>4232</v>
      </c>
      <c r="G1180" s="184" t="s">
        <v>22</v>
      </c>
      <c r="H1180" s="191">
        <f t="shared" si="36"/>
        <v>35.26</v>
      </c>
      <c r="I1180" s="203">
        <v>24.76</v>
      </c>
      <c r="J1180" s="204">
        <v>10.5</v>
      </c>
      <c r="K1180" s="184">
        <v>100</v>
      </c>
      <c r="L1180" s="184">
        <f t="shared" si="37"/>
        <v>3526</v>
      </c>
      <c r="M1180" s="199"/>
    </row>
    <row r="1181" s="183" customFormat="1" ht="30" customHeight="1" spans="1:13">
      <c r="A1181" s="184">
        <v>1176</v>
      </c>
      <c r="B1181" s="184" t="s">
        <v>4233</v>
      </c>
      <c r="C1181" s="184" t="s">
        <v>3096</v>
      </c>
      <c r="D1181" s="184" t="s">
        <v>4132</v>
      </c>
      <c r="E1181" s="184" t="s">
        <v>206</v>
      </c>
      <c r="F1181" s="184" t="s">
        <v>4233</v>
      </c>
      <c r="G1181" s="184" t="s">
        <v>22</v>
      </c>
      <c r="H1181" s="191">
        <f t="shared" si="36"/>
        <v>28.23</v>
      </c>
      <c r="I1181" s="203">
        <v>19.85</v>
      </c>
      <c r="J1181" s="204">
        <v>8.38</v>
      </c>
      <c r="K1181" s="184">
        <v>100</v>
      </c>
      <c r="L1181" s="184">
        <f t="shared" si="37"/>
        <v>2823</v>
      </c>
      <c r="M1181" s="199"/>
    </row>
    <row r="1182" s="183" customFormat="1" ht="30" customHeight="1" spans="1:13">
      <c r="A1182" s="184">
        <v>1177</v>
      </c>
      <c r="B1182" s="184" t="s">
        <v>4234</v>
      </c>
      <c r="C1182" s="184" t="s">
        <v>3096</v>
      </c>
      <c r="D1182" s="184" t="s">
        <v>4132</v>
      </c>
      <c r="E1182" s="184" t="s">
        <v>206</v>
      </c>
      <c r="F1182" s="184" t="s">
        <v>4234</v>
      </c>
      <c r="G1182" s="184" t="s">
        <v>22</v>
      </c>
      <c r="H1182" s="191">
        <f t="shared" si="36"/>
        <v>8.46</v>
      </c>
      <c r="I1182" s="203">
        <v>6</v>
      </c>
      <c r="J1182" s="204">
        <v>2.46</v>
      </c>
      <c r="K1182" s="184">
        <v>100</v>
      </c>
      <c r="L1182" s="184">
        <f t="shared" si="37"/>
        <v>846</v>
      </c>
      <c r="M1182" s="199"/>
    </row>
    <row r="1183" s="183" customFormat="1" ht="30" customHeight="1" spans="1:13">
      <c r="A1183" s="184">
        <v>1178</v>
      </c>
      <c r="B1183" s="184" t="s">
        <v>4235</v>
      </c>
      <c r="C1183" s="184" t="s">
        <v>3096</v>
      </c>
      <c r="D1183" s="184" t="s">
        <v>4132</v>
      </c>
      <c r="E1183" s="184" t="s">
        <v>206</v>
      </c>
      <c r="F1183" s="184" t="s">
        <v>4235</v>
      </c>
      <c r="G1183" s="184" t="s">
        <v>22</v>
      </c>
      <c r="H1183" s="191">
        <f t="shared" si="36"/>
        <v>9.07</v>
      </c>
      <c r="I1183" s="203">
        <v>6.43</v>
      </c>
      <c r="J1183" s="204">
        <v>2.64</v>
      </c>
      <c r="K1183" s="184">
        <v>100</v>
      </c>
      <c r="L1183" s="184">
        <f t="shared" si="37"/>
        <v>907</v>
      </c>
      <c r="M1183" s="199"/>
    </row>
    <row r="1184" s="183" customFormat="1" ht="30" customHeight="1" spans="1:13">
      <c r="A1184" s="184">
        <v>1179</v>
      </c>
      <c r="B1184" s="184" t="s">
        <v>4236</v>
      </c>
      <c r="C1184" s="184" t="s">
        <v>3096</v>
      </c>
      <c r="D1184" s="184" t="s">
        <v>4132</v>
      </c>
      <c r="E1184" s="184" t="s">
        <v>206</v>
      </c>
      <c r="F1184" s="184" t="s">
        <v>4236</v>
      </c>
      <c r="G1184" s="184" t="s">
        <v>22</v>
      </c>
      <c r="H1184" s="191">
        <f t="shared" si="36"/>
        <v>3.11</v>
      </c>
      <c r="I1184" s="203">
        <v>2.25</v>
      </c>
      <c r="J1184" s="204">
        <v>0.86</v>
      </c>
      <c r="K1184" s="184">
        <v>100</v>
      </c>
      <c r="L1184" s="184">
        <f t="shared" si="37"/>
        <v>311</v>
      </c>
      <c r="M1184" s="199"/>
    </row>
    <row r="1185" s="183" customFormat="1" ht="30" customHeight="1" spans="1:13">
      <c r="A1185" s="184">
        <v>1180</v>
      </c>
      <c r="B1185" s="184" t="s">
        <v>4237</v>
      </c>
      <c r="C1185" s="184" t="s">
        <v>3096</v>
      </c>
      <c r="D1185" s="184" t="s">
        <v>4132</v>
      </c>
      <c r="E1185" s="184" t="s">
        <v>206</v>
      </c>
      <c r="F1185" s="184" t="s">
        <v>4237</v>
      </c>
      <c r="G1185" s="184" t="s">
        <v>22</v>
      </c>
      <c r="H1185" s="191">
        <f t="shared" si="36"/>
        <v>54.53</v>
      </c>
      <c r="I1185" s="203">
        <v>38.26</v>
      </c>
      <c r="J1185" s="204">
        <v>16.27</v>
      </c>
      <c r="K1185" s="184">
        <v>100</v>
      </c>
      <c r="L1185" s="184">
        <f t="shared" si="37"/>
        <v>5453</v>
      </c>
      <c r="M1185" s="199"/>
    </row>
    <row r="1186" s="183" customFormat="1" ht="30" customHeight="1" spans="1:13">
      <c r="A1186" s="184">
        <v>1181</v>
      </c>
      <c r="B1186" s="184" t="s">
        <v>4238</v>
      </c>
      <c r="C1186" s="184" t="s">
        <v>3096</v>
      </c>
      <c r="D1186" s="184" t="s">
        <v>4132</v>
      </c>
      <c r="E1186" s="184" t="s">
        <v>206</v>
      </c>
      <c r="F1186" s="184" t="s">
        <v>4238</v>
      </c>
      <c r="G1186" s="184" t="s">
        <v>22</v>
      </c>
      <c r="H1186" s="191">
        <f t="shared" si="36"/>
        <v>15.94</v>
      </c>
      <c r="I1186" s="203">
        <v>11.24</v>
      </c>
      <c r="J1186" s="204">
        <v>4.7</v>
      </c>
      <c r="K1186" s="184">
        <v>100</v>
      </c>
      <c r="L1186" s="184">
        <f t="shared" si="37"/>
        <v>1594</v>
      </c>
      <c r="M1186" s="199"/>
    </row>
    <row r="1187" s="183" customFormat="1" ht="30" customHeight="1" spans="1:13">
      <c r="A1187" s="184">
        <v>1182</v>
      </c>
      <c r="B1187" s="184" t="s">
        <v>4239</v>
      </c>
      <c r="C1187" s="184" t="s">
        <v>3096</v>
      </c>
      <c r="D1187" s="184" t="s">
        <v>4132</v>
      </c>
      <c r="E1187" s="184" t="s">
        <v>206</v>
      </c>
      <c r="F1187" s="184" t="s">
        <v>4239</v>
      </c>
      <c r="G1187" s="184" t="s">
        <v>22</v>
      </c>
      <c r="H1187" s="191">
        <f t="shared" si="36"/>
        <v>28.42</v>
      </c>
      <c r="I1187" s="203">
        <v>19.98</v>
      </c>
      <c r="J1187" s="204">
        <v>8.44</v>
      </c>
      <c r="K1187" s="184">
        <v>100</v>
      </c>
      <c r="L1187" s="184">
        <f t="shared" si="37"/>
        <v>2842</v>
      </c>
      <c r="M1187" s="199"/>
    </row>
    <row r="1188" s="183" customFormat="1" ht="30" customHeight="1" spans="1:13">
      <c r="A1188" s="184">
        <v>1183</v>
      </c>
      <c r="B1188" s="184" t="s">
        <v>4240</v>
      </c>
      <c r="C1188" s="184" t="s">
        <v>3096</v>
      </c>
      <c r="D1188" s="184" t="s">
        <v>4132</v>
      </c>
      <c r="E1188" s="184" t="s">
        <v>206</v>
      </c>
      <c r="F1188" s="184" t="s">
        <v>4240</v>
      </c>
      <c r="G1188" s="184" t="s">
        <v>22</v>
      </c>
      <c r="H1188" s="191">
        <f t="shared" si="36"/>
        <v>13.1</v>
      </c>
      <c r="I1188" s="203">
        <v>9.25</v>
      </c>
      <c r="J1188" s="204">
        <v>3.85</v>
      </c>
      <c r="K1188" s="184">
        <v>100</v>
      </c>
      <c r="L1188" s="184">
        <f t="shared" si="37"/>
        <v>1310</v>
      </c>
      <c r="M1188" s="199"/>
    </row>
    <row r="1189" s="183" customFormat="1" ht="30" customHeight="1" spans="1:13">
      <c r="A1189" s="184">
        <v>1184</v>
      </c>
      <c r="B1189" s="184" t="s">
        <v>4241</v>
      </c>
      <c r="C1189" s="184" t="s">
        <v>3096</v>
      </c>
      <c r="D1189" s="184" t="s">
        <v>4132</v>
      </c>
      <c r="E1189" s="184" t="s">
        <v>206</v>
      </c>
      <c r="F1189" s="184" t="s">
        <v>4241</v>
      </c>
      <c r="G1189" s="184" t="s">
        <v>22</v>
      </c>
      <c r="H1189" s="191">
        <f t="shared" si="36"/>
        <v>12.54</v>
      </c>
      <c r="I1189" s="203">
        <v>8.86</v>
      </c>
      <c r="J1189" s="204">
        <v>3.68</v>
      </c>
      <c r="K1189" s="184">
        <v>100</v>
      </c>
      <c r="L1189" s="184">
        <f t="shared" si="37"/>
        <v>1254</v>
      </c>
      <c r="M1189" s="199"/>
    </row>
    <row r="1190" s="183" customFormat="1" ht="30" customHeight="1" spans="1:13">
      <c r="A1190" s="184">
        <v>1185</v>
      </c>
      <c r="B1190" s="184" t="s">
        <v>4242</v>
      </c>
      <c r="C1190" s="184" t="s">
        <v>3096</v>
      </c>
      <c r="D1190" s="184" t="s">
        <v>4132</v>
      </c>
      <c r="E1190" s="184" t="s">
        <v>206</v>
      </c>
      <c r="F1190" s="184" t="s">
        <v>4242</v>
      </c>
      <c r="G1190" s="184" t="s">
        <v>22</v>
      </c>
      <c r="H1190" s="191">
        <f t="shared" si="36"/>
        <v>11.13</v>
      </c>
      <c r="I1190" s="203">
        <v>7.87</v>
      </c>
      <c r="J1190" s="204">
        <v>3.26</v>
      </c>
      <c r="K1190" s="184">
        <v>100</v>
      </c>
      <c r="L1190" s="184">
        <f t="shared" si="37"/>
        <v>1113</v>
      </c>
      <c r="M1190" s="199"/>
    </row>
    <row r="1191" s="183" customFormat="1" ht="30" customHeight="1" spans="1:13">
      <c r="A1191" s="184">
        <v>1186</v>
      </c>
      <c r="B1191" s="184" t="s">
        <v>4243</v>
      </c>
      <c r="C1191" s="184" t="s">
        <v>3096</v>
      </c>
      <c r="D1191" s="184" t="s">
        <v>4132</v>
      </c>
      <c r="E1191" s="184" t="s">
        <v>206</v>
      </c>
      <c r="F1191" s="184" t="s">
        <v>4243</v>
      </c>
      <c r="G1191" s="184" t="s">
        <v>22</v>
      </c>
      <c r="H1191" s="191">
        <f t="shared" si="36"/>
        <v>23</v>
      </c>
      <c r="I1191" s="203">
        <v>16.18</v>
      </c>
      <c r="J1191" s="204">
        <v>6.82</v>
      </c>
      <c r="K1191" s="184">
        <v>100</v>
      </c>
      <c r="L1191" s="184">
        <f t="shared" si="37"/>
        <v>2300</v>
      </c>
      <c r="M1191" s="199"/>
    </row>
    <row r="1192" s="183" customFormat="1" ht="30" customHeight="1" spans="1:13">
      <c r="A1192" s="184">
        <v>1187</v>
      </c>
      <c r="B1192" s="184" t="s">
        <v>4244</v>
      </c>
      <c r="C1192" s="184" t="s">
        <v>3096</v>
      </c>
      <c r="D1192" s="184" t="s">
        <v>4132</v>
      </c>
      <c r="E1192" s="184" t="s">
        <v>206</v>
      </c>
      <c r="F1192" s="184" t="s">
        <v>4244</v>
      </c>
      <c r="G1192" s="184" t="s">
        <v>22</v>
      </c>
      <c r="H1192" s="191">
        <f t="shared" si="36"/>
        <v>24.97</v>
      </c>
      <c r="I1192" s="203">
        <v>17.56</v>
      </c>
      <c r="J1192" s="204">
        <v>7.41</v>
      </c>
      <c r="K1192" s="184">
        <v>100</v>
      </c>
      <c r="L1192" s="184">
        <f t="shared" si="37"/>
        <v>2497</v>
      </c>
      <c r="M1192" s="199"/>
    </row>
    <row r="1193" s="183" customFormat="1" ht="30" customHeight="1" spans="1:13">
      <c r="A1193" s="184">
        <v>1188</v>
      </c>
      <c r="B1193" s="184" t="s">
        <v>4245</v>
      </c>
      <c r="C1193" s="184" t="s">
        <v>3096</v>
      </c>
      <c r="D1193" s="184" t="s">
        <v>4132</v>
      </c>
      <c r="E1193" s="184" t="s">
        <v>206</v>
      </c>
      <c r="F1193" s="184" t="s">
        <v>4245</v>
      </c>
      <c r="G1193" s="184" t="s">
        <v>22</v>
      </c>
      <c r="H1193" s="191">
        <f t="shared" si="36"/>
        <v>23.04</v>
      </c>
      <c r="I1193" s="203">
        <v>16.21</v>
      </c>
      <c r="J1193" s="204">
        <v>6.83</v>
      </c>
      <c r="K1193" s="184">
        <v>100</v>
      </c>
      <c r="L1193" s="184">
        <f t="shared" si="37"/>
        <v>2304</v>
      </c>
      <c r="M1193" s="199"/>
    </row>
    <row r="1194" s="183" customFormat="1" ht="30" customHeight="1" spans="1:13">
      <c r="A1194" s="184">
        <v>1189</v>
      </c>
      <c r="B1194" s="184" t="s">
        <v>4246</v>
      </c>
      <c r="C1194" s="184" t="s">
        <v>3096</v>
      </c>
      <c r="D1194" s="184" t="s">
        <v>4132</v>
      </c>
      <c r="E1194" s="184" t="s">
        <v>206</v>
      </c>
      <c r="F1194" s="184" t="s">
        <v>4246</v>
      </c>
      <c r="G1194" s="184" t="s">
        <v>22</v>
      </c>
      <c r="H1194" s="191">
        <f t="shared" si="36"/>
        <v>14.75</v>
      </c>
      <c r="I1194" s="203">
        <v>10.41</v>
      </c>
      <c r="J1194" s="204">
        <v>4.34</v>
      </c>
      <c r="K1194" s="184">
        <v>100</v>
      </c>
      <c r="L1194" s="184">
        <f t="shared" si="37"/>
        <v>1475</v>
      </c>
      <c r="M1194" s="199"/>
    </row>
    <row r="1195" s="183" customFormat="1" ht="30" customHeight="1" spans="1:13">
      <c r="A1195" s="184">
        <v>1190</v>
      </c>
      <c r="B1195" s="184" t="s">
        <v>4247</v>
      </c>
      <c r="C1195" s="184" t="s">
        <v>3096</v>
      </c>
      <c r="D1195" s="184" t="s">
        <v>4132</v>
      </c>
      <c r="E1195" s="184" t="s">
        <v>206</v>
      </c>
      <c r="F1195" s="184" t="s">
        <v>4247</v>
      </c>
      <c r="G1195" s="184" t="s">
        <v>22</v>
      </c>
      <c r="H1195" s="191">
        <f t="shared" si="36"/>
        <v>35.99</v>
      </c>
      <c r="I1195" s="203">
        <v>25.27</v>
      </c>
      <c r="J1195" s="204">
        <v>10.72</v>
      </c>
      <c r="K1195" s="184">
        <v>100</v>
      </c>
      <c r="L1195" s="184">
        <f t="shared" si="37"/>
        <v>3599</v>
      </c>
      <c r="M1195" s="199"/>
    </row>
    <row r="1196" s="183" customFormat="1" ht="30" customHeight="1" spans="1:13">
      <c r="A1196" s="184">
        <v>1191</v>
      </c>
      <c r="B1196" s="184" t="s">
        <v>4136</v>
      </c>
      <c r="C1196" s="184" t="s">
        <v>3096</v>
      </c>
      <c r="D1196" s="184" t="s">
        <v>4132</v>
      </c>
      <c r="E1196" s="184" t="s">
        <v>206</v>
      </c>
      <c r="F1196" s="184" t="s">
        <v>4136</v>
      </c>
      <c r="G1196" s="184" t="s">
        <v>22</v>
      </c>
      <c r="H1196" s="191">
        <f t="shared" si="36"/>
        <v>25.45</v>
      </c>
      <c r="I1196" s="203">
        <v>17.9</v>
      </c>
      <c r="J1196" s="204">
        <v>7.55</v>
      </c>
      <c r="K1196" s="184">
        <v>100</v>
      </c>
      <c r="L1196" s="184">
        <f t="shared" si="37"/>
        <v>2545</v>
      </c>
      <c r="M1196" s="199"/>
    </row>
    <row r="1197" s="183" customFormat="1" ht="30" customHeight="1" spans="1:13">
      <c r="A1197" s="184">
        <v>1192</v>
      </c>
      <c r="B1197" s="184" t="s">
        <v>4248</v>
      </c>
      <c r="C1197" s="184" t="s">
        <v>3096</v>
      </c>
      <c r="D1197" s="184" t="s">
        <v>4132</v>
      </c>
      <c r="E1197" s="184" t="s">
        <v>206</v>
      </c>
      <c r="F1197" s="184" t="s">
        <v>4248</v>
      </c>
      <c r="G1197" s="184" t="s">
        <v>22</v>
      </c>
      <c r="H1197" s="191">
        <f t="shared" si="36"/>
        <v>12.06</v>
      </c>
      <c r="I1197" s="203">
        <v>8.52</v>
      </c>
      <c r="J1197" s="204">
        <v>3.54</v>
      </c>
      <c r="K1197" s="184">
        <v>100</v>
      </c>
      <c r="L1197" s="184">
        <f t="shared" si="37"/>
        <v>1206</v>
      </c>
      <c r="M1197" s="199"/>
    </row>
    <row r="1198" s="183" customFormat="1" ht="30" customHeight="1" spans="1:13">
      <c r="A1198" s="184">
        <v>1193</v>
      </c>
      <c r="B1198" s="184" t="s">
        <v>4249</v>
      </c>
      <c r="C1198" s="184" t="s">
        <v>3096</v>
      </c>
      <c r="D1198" s="184" t="s">
        <v>4132</v>
      </c>
      <c r="E1198" s="184" t="s">
        <v>206</v>
      </c>
      <c r="F1198" s="184" t="s">
        <v>4249</v>
      </c>
      <c r="G1198" s="184" t="s">
        <v>22</v>
      </c>
      <c r="H1198" s="191">
        <f t="shared" si="36"/>
        <v>11.93</v>
      </c>
      <c r="I1198" s="203">
        <v>8.43</v>
      </c>
      <c r="J1198" s="204">
        <v>3.5</v>
      </c>
      <c r="K1198" s="184">
        <v>100</v>
      </c>
      <c r="L1198" s="184">
        <f t="shared" si="37"/>
        <v>1193</v>
      </c>
      <c r="M1198" s="199"/>
    </row>
    <row r="1199" s="183" customFormat="1" ht="30" customHeight="1" spans="1:13">
      <c r="A1199" s="184">
        <v>1194</v>
      </c>
      <c r="B1199" s="184" t="s">
        <v>4250</v>
      </c>
      <c r="C1199" s="184" t="s">
        <v>3096</v>
      </c>
      <c r="D1199" s="184" t="s">
        <v>4132</v>
      </c>
      <c r="E1199" s="184" t="s">
        <v>206</v>
      </c>
      <c r="F1199" s="184" t="s">
        <v>4250</v>
      </c>
      <c r="G1199" s="184" t="s">
        <v>22</v>
      </c>
      <c r="H1199" s="191">
        <f t="shared" si="36"/>
        <v>14.7</v>
      </c>
      <c r="I1199" s="203">
        <v>10.37</v>
      </c>
      <c r="J1199" s="204">
        <v>4.33</v>
      </c>
      <c r="K1199" s="184">
        <v>100</v>
      </c>
      <c r="L1199" s="184">
        <f t="shared" si="37"/>
        <v>1470</v>
      </c>
      <c r="M1199" s="199"/>
    </row>
    <row r="1200" s="183" customFormat="1" ht="30" customHeight="1" spans="1:13">
      <c r="A1200" s="184">
        <v>1195</v>
      </c>
      <c r="B1200" s="184" t="s">
        <v>4251</v>
      </c>
      <c r="C1200" s="184" t="s">
        <v>3096</v>
      </c>
      <c r="D1200" s="184" t="s">
        <v>4132</v>
      </c>
      <c r="E1200" s="184" t="s">
        <v>206</v>
      </c>
      <c r="F1200" s="184" t="s">
        <v>4251</v>
      </c>
      <c r="G1200" s="184" t="s">
        <v>22</v>
      </c>
      <c r="H1200" s="191">
        <f t="shared" si="36"/>
        <v>12.03</v>
      </c>
      <c r="I1200" s="203">
        <v>8.62</v>
      </c>
      <c r="J1200" s="204">
        <v>3.41</v>
      </c>
      <c r="K1200" s="184">
        <v>100</v>
      </c>
      <c r="L1200" s="184">
        <f t="shared" si="37"/>
        <v>1203</v>
      </c>
      <c r="M1200" s="199"/>
    </row>
    <row r="1201" s="183" customFormat="1" ht="30" customHeight="1" spans="1:13">
      <c r="A1201" s="184">
        <v>1196</v>
      </c>
      <c r="B1201" s="184" t="s">
        <v>4252</v>
      </c>
      <c r="C1201" s="184" t="s">
        <v>3096</v>
      </c>
      <c r="D1201" s="184" t="s">
        <v>4132</v>
      </c>
      <c r="E1201" s="184" t="s">
        <v>161</v>
      </c>
      <c r="F1201" s="184" t="s">
        <v>4252</v>
      </c>
      <c r="G1201" s="184" t="s">
        <v>22</v>
      </c>
      <c r="H1201" s="191">
        <f t="shared" si="36"/>
        <v>16.67</v>
      </c>
      <c r="I1201" s="203">
        <v>11.75</v>
      </c>
      <c r="J1201" s="204">
        <v>4.92</v>
      </c>
      <c r="K1201" s="184">
        <v>100</v>
      </c>
      <c r="L1201" s="184">
        <f t="shared" si="37"/>
        <v>1667</v>
      </c>
      <c r="M1201" s="199"/>
    </row>
    <row r="1202" s="183" customFormat="1" ht="30" customHeight="1" spans="1:13">
      <c r="A1202" s="184">
        <v>1197</v>
      </c>
      <c r="B1202" s="184" t="s">
        <v>4253</v>
      </c>
      <c r="C1202" s="184" t="s">
        <v>3096</v>
      </c>
      <c r="D1202" s="184" t="s">
        <v>4132</v>
      </c>
      <c r="E1202" s="184" t="s">
        <v>161</v>
      </c>
      <c r="F1202" s="184" t="s">
        <v>4253</v>
      </c>
      <c r="G1202" s="184" t="s">
        <v>22</v>
      </c>
      <c r="H1202" s="191">
        <f t="shared" si="36"/>
        <v>14.68</v>
      </c>
      <c r="I1202" s="203">
        <v>10.36</v>
      </c>
      <c r="J1202" s="204">
        <v>4.32</v>
      </c>
      <c r="K1202" s="184">
        <v>100</v>
      </c>
      <c r="L1202" s="184">
        <f t="shared" si="37"/>
        <v>1468</v>
      </c>
      <c r="M1202" s="199"/>
    </row>
    <row r="1203" s="183" customFormat="1" ht="30" customHeight="1" spans="1:13">
      <c r="A1203" s="184">
        <v>1198</v>
      </c>
      <c r="B1203" s="184" t="s">
        <v>4254</v>
      </c>
      <c r="C1203" s="184" t="s">
        <v>3096</v>
      </c>
      <c r="D1203" s="184" t="s">
        <v>4132</v>
      </c>
      <c r="E1203" s="184" t="s">
        <v>161</v>
      </c>
      <c r="F1203" s="184" t="s">
        <v>4254</v>
      </c>
      <c r="G1203" s="184" t="s">
        <v>22</v>
      </c>
      <c r="H1203" s="191">
        <f t="shared" si="36"/>
        <v>13.4</v>
      </c>
      <c r="I1203" s="203">
        <v>9.46</v>
      </c>
      <c r="J1203" s="204">
        <v>3.94</v>
      </c>
      <c r="K1203" s="184">
        <v>100</v>
      </c>
      <c r="L1203" s="184">
        <f t="shared" si="37"/>
        <v>1340</v>
      </c>
      <c r="M1203" s="199"/>
    </row>
    <row r="1204" s="183" customFormat="1" ht="30" customHeight="1" spans="1:13">
      <c r="A1204" s="184">
        <v>1199</v>
      </c>
      <c r="B1204" s="184" t="s">
        <v>4255</v>
      </c>
      <c r="C1204" s="184" t="s">
        <v>3096</v>
      </c>
      <c r="D1204" s="184" t="s">
        <v>4132</v>
      </c>
      <c r="E1204" s="184" t="s">
        <v>161</v>
      </c>
      <c r="F1204" s="184" t="s">
        <v>4255</v>
      </c>
      <c r="G1204" s="184" t="s">
        <v>22</v>
      </c>
      <c r="H1204" s="191">
        <f t="shared" si="36"/>
        <v>16.67</v>
      </c>
      <c r="I1204" s="203">
        <v>11.75</v>
      </c>
      <c r="J1204" s="204">
        <v>4.92</v>
      </c>
      <c r="K1204" s="184">
        <v>100</v>
      </c>
      <c r="L1204" s="184">
        <f t="shared" si="37"/>
        <v>1667</v>
      </c>
      <c r="M1204" s="199"/>
    </row>
    <row r="1205" s="183" customFormat="1" ht="30" customHeight="1" spans="1:13">
      <c r="A1205" s="184">
        <v>1200</v>
      </c>
      <c r="B1205" s="184" t="s">
        <v>4256</v>
      </c>
      <c r="C1205" s="184" t="s">
        <v>3096</v>
      </c>
      <c r="D1205" s="184" t="s">
        <v>4132</v>
      </c>
      <c r="E1205" s="184" t="s">
        <v>161</v>
      </c>
      <c r="F1205" s="184" t="s">
        <v>4256</v>
      </c>
      <c r="G1205" s="184" t="s">
        <v>22</v>
      </c>
      <c r="H1205" s="191">
        <f t="shared" si="36"/>
        <v>22.12</v>
      </c>
      <c r="I1205" s="203">
        <v>15.57</v>
      </c>
      <c r="J1205" s="204">
        <v>6.55</v>
      </c>
      <c r="K1205" s="184">
        <v>100</v>
      </c>
      <c r="L1205" s="184">
        <f t="shared" si="37"/>
        <v>2212</v>
      </c>
      <c r="M1205" s="199"/>
    </row>
    <row r="1206" s="183" customFormat="1" ht="30" customHeight="1" spans="1:13">
      <c r="A1206" s="184">
        <v>1201</v>
      </c>
      <c r="B1206" s="184" t="s">
        <v>4257</v>
      </c>
      <c r="C1206" s="184" t="s">
        <v>3096</v>
      </c>
      <c r="D1206" s="184" t="s">
        <v>4132</v>
      </c>
      <c r="E1206" s="184" t="s">
        <v>161</v>
      </c>
      <c r="F1206" s="184" t="s">
        <v>4257</v>
      </c>
      <c r="G1206" s="184" t="s">
        <v>22</v>
      </c>
      <c r="H1206" s="191">
        <f t="shared" si="36"/>
        <v>11.03</v>
      </c>
      <c r="I1206" s="203">
        <v>7.8</v>
      </c>
      <c r="J1206" s="204">
        <v>3.23</v>
      </c>
      <c r="K1206" s="184">
        <v>100</v>
      </c>
      <c r="L1206" s="184">
        <f t="shared" si="37"/>
        <v>1103</v>
      </c>
      <c r="M1206" s="199"/>
    </row>
    <row r="1207" s="183" customFormat="1" ht="30" customHeight="1" spans="1:13">
      <c r="A1207" s="184">
        <v>1202</v>
      </c>
      <c r="B1207" s="184" t="s">
        <v>4258</v>
      </c>
      <c r="C1207" s="184" t="s">
        <v>3096</v>
      </c>
      <c r="D1207" s="184" t="s">
        <v>4132</v>
      </c>
      <c r="E1207" s="184" t="s">
        <v>161</v>
      </c>
      <c r="F1207" s="184" t="s">
        <v>4258</v>
      </c>
      <c r="G1207" s="184" t="s">
        <v>22</v>
      </c>
      <c r="H1207" s="191">
        <f t="shared" si="36"/>
        <v>13.34</v>
      </c>
      <c r="I1207" s="203">
        <v>9.42</v>
      </c>
      <c r="J1207" s="204">
        <v>3.92</v>
      </c>
      <c r="K1207" s="184">
        <v>100</v>
      </c>
      <c r="L1207" s="184">
        <f t="shared" si="37"/>
        <v>1334</v>
      </c>
      <c r="M1207" s="199"/>
    </row>
    <row r="1208" s="183" customFormat="1" ht="30" customHeight="1" spans="1:13">
      <c r="A1208" s="184">
        <v>1203</v>
      </c>
      <c r="B1208" s="184" t="s">
        <v>4170</v>
      </c>
      <c r="C1208" s="184" t="s">
        <v>3096</v>
      </c>
      <c r="D1208" s="184" t="s">
        <v>4132</v>
      </c>
      <c r="E1208" s="184" t="s">
        <v>161</v>
      </c>
      <c r="F1208" s="184" t="s">
        <v>4170</v>
      </c>
      <c r="G1208" s="184" t="s">
        <v>22</v>
      </c>
      <c r="H1208" s="191">
        <f t="shared" si="36"/>
        <v>19.65</v>
      </c>
      <c r="I1208" s="203">
        <v>13.84</v>
      </c>
      <c r="J1208" s="204">
        <v>5.81</v>
      </c>
      <c r="K1208" s="184">
        <v>100</v>
      </c>
      <c r="L1208" s="184">
        <f t="shared" si="37"/>
        <v>1965</v>
      </c>
      <c r="M1208" s="199"/>
    </row>
    <row r="1209" s="183" customFormat="1" ht="30" customHeight="1" spans="1:13">
      <c r="A1209" s="184">
        <v>1204</v>
      </c>
      <c r="B1209" s="184" t="s">
        <v>4259</v>
      </c>
      <c r="C1209" s="184" t="s">
        <v>3096</v>
      </c>
      <c r="D1209" s="184" t="s">
        <v>4132</v>
      </c>
      <c r="E1209" s="184" t="s">
        <v>161</v>
      </c>
      <c r="F1209" s="184" t="s">
        <v>4259</v>
      </c>
      <c r="G1209" s="184" t="s">
        <v>22</v>
      </c>
      <c r="H1209" s="191">
        <f t="shared" si="36"/>
        <v>19.65</v>
      </c>
      <c r="I1209" s="203">
        <v>13.84</v>
      </c>
      <c r="J1209" s="204">
        <v>5.81</v>
      </c>
      <c r="K1209" s="184">
        <v>100</v>
      </c>
      <c r="L1209" s="184">
        <f t="shared" si="37"/>
        <v>1965</v>
      </c>
      <c r="M1209" s="199"/>
    </row>
    <row r="1210" s="183" customFormat="1" ht="30" customHeight="1" spans="1:13">
      <c r="A1210" s="184">
        <v>1205</v>
      </c>
      <c r="B1210" s="184" t="s">
        <v>4260</v>
      </c>
      <c r="C1210" s="184" t="s">
        <v>3096</v>
      </c>
      <c r="D1210" s="184" t="s">
        <v>4132</v>
      </c>
      <c r="E1210" s="184" t="s">
        <v>161</v>
      </c>
      <c r="F1210" s="184" t="s">
        <v>4260</v>
      </c>
      <c r="G1210" s="184" t="s">
        <v>22</v>
      </c>
      <c r="H1210" s="191">
        <f t="shared" si="36"/>
        <v>10.73</v>
      </c>
      <c r="I1210" s="203">
        <v>7.59</v>
      </c>
      <c r="J1210" s="204">
        <v>3.14</v>
      </c>
      <c r="K1210" s="184">
        <v>100</v>
      </c>
      <c r="L1210" s="184">
        <f t="shared" si="37"/>
        <v>1073</v>
      </c>
      <c r="M1210" s="199"/>
    </row>
    <row r="1211" s="183" customFormat="1" ht="30" customHeight="1" spans="1:13">
      <c r="A1211" s="184">
        <v>1206</v>
      </c>
      <c r="B1211" s="184" t="s">
        <v>4261</v>
      </c>
      <c r="C1211" s="184" t="s">
        <v>3096</v>
      </c>
      <c r="D1211" s="184" t="s">
        <v>4132</v>
      </c>
      <c r="E1211" s="184" t="s">
        <v>161</v>
      </c>
      <c r="F1211" s="184" t="s">
        <v>4261</v>
      </c>
      <c r="G1211" s="184" t="s">
        <v>22</v>
      </c>
      <c r="H1211" s="191">
        <f t="shared" si="36"/>
        <v>18.78</v>
      </c>
      <c r="I1211" s="203">
        <v>13.23</v>
      </c>
      <c r="J1211" s="204">
        <v>5.55</v>
      </c>
      <c r="K1211" s="184">
        <v>100</v>
      </c>
      <c r="L1211" s="184">
        <f t="shared" si="37"/>
        <v>1878</v>
      </c>
      <c r="M1211" s="199"/>
    </row>
    <row r="1212" s="183" customFormat="1" ht="30" customHeight="1" spans="1:13">
      <c r="A1212" s="184">
        <v>1207</v>
      </c>
      <c r="B1212" s="184" t="s">
        <v>4262</v>
      </c>
      <c r="C1212" s="184" t="s">
        <v>3096</v>
      </c>
      <c r="D1212" s="184" t="s">
        <v>4132</v>
      </c>
      <c r="E1212" s="184" t="s">
        <v>161</v>
      </c>
      <c r="F1212" s="184" t="s">
        <v>4262</v>
      </c>
      <c r="G1212" s="184" t="s">
        <v>22</v>
      </c>
      <c r="H1212" s="191">
        <f t="shared" si="36"/>
        <v>33.31</v>
      </c>
      <c r="I1212" s="203">
        <v>23.48</v>
      </c>
      <c r="J1212" s="204">
        <v>9.83</v>
      </c>
      <c r="K1212" s="184">
        <v>100</v>
      </c>
      <c r="L1212" s="184">
        <f t="shared" si="37"/>
        <v>3331</v>
      </c>
      <c r="M1212" s="199"/>
    </row>
    <row r="1213" s="183" customFormat="1" ht="30" customHeight="1" spans="1:13">
      <c r="A1213" s="184">
        <v>1208</v>
      </c>
      <c r="B1213" s="184" t="s">
        <v>4263</v>
      </c>
      <c r="C1213" s="184" t="s">
        <v>3096</v>
      </c>
      <c r="D1213" s="184" t="s">
        <v>4132</v>
      </c>
      <c r="E1213" s="184" t="s">
        <v>161</v>
      </c>
      <c r="F1213" s="184" t="s">
        <v>4263</v>
      </c>
      <c r="G1213" s="184" t="s">
        <v>22</v>
      </c>
      <c r="H1213" s="191">
        <f t="shared" si="36"/>
        <v>13.34</v>
      </c>
      <c r="I1213" s="203">
        <v>9.42</v>
      </c>
      <c r="J1213" s="204">
        <v>3.92</v>
      </c>
      <c r="K1213" s="184">
        <v>100</v>
      </c>
      <c r="L1213" s="184">
        <f t="shared" si="37"/>
        <v>1334</v>
      </c>
      <c r="M1213" s="199"/>
    </row>
    <row r="1214" s="183" customFormat="1" ht="30" customHeight="1" spans="1:13">
      <c r="A1214" s="184">
        <v>1209</v>
      </c>
      <c r="B1214" s="184" t="s">
        <v>4264</v>
      </c>
      <c r="C1214" s="184" t="s">
        <v>3096</v>
      </c>
      <c r="D1214" s="184" t="s">
        <v>4132</v>
      </c>
      <c r="E1214" s="184" t="s">
        <v>161</v>
      </c>
      <c r="F1214" s="184" t="s">
        <v>4264</v>
      </c>
      <c r="G1214" s="184" t="s">
        <v>22</v>
      </c>
      <c r="H1214" s="191">
        <f t="shared" si="36"/>
        <v>22.12</v>
      </c>
      <c r="I1214" s="203">
        <v>15.57</v>
      </c>
      <c r="J1214" s="204">
        <v>6.55</v>
      </c>
      <c r="K1214" s="184">
        <v>100</v>
      </c>
      <c r="L1214" s="184">
        <f t="shared" si="37"/>
        <v>2212</v>
      </c>
      <c r="M1214" s="199"/>
    </row>
    <row r="1215" s="183" customFormat="1" ht="30" customHeight="1" spans="1:13">
      <c r="A1215" s="184">
        <v>1210</v>
      </c>
      <c r="B1215" s="184" t="s">
        <v>4265</v>
      </c>
      <c r="C1215" s="184" t="s">
        <v>3096</v>
      </c>
      <c r="D1215" s="184" t="s">
        <v>4132</v>
      </c>
      <c r="E1215" s="184" t="s">
        <v>161</v>
      </c>
      <c r="F1215" s="184" t="s">
        <v>4265</v>
      </c>
      <c r="G1215" s="184" t="s">
        <v>22</v>
      </c>
      <c r="H1215" s="191">
        <f t="shared" si="36"/>
        <v>13.51</v>
      </c>
      <c r="I1215" s="203">
        <v>9.54</v>
      </c>
      <c r="J1215" s="204">
        <v>3.97</v>
      </c>
      <c r="K1215" s="184">
        <v>100</v>
      </c>
      <c r="L1215" s="184">
        <f t="shared" si="37"/>
        <v>1351</v>
      </c>
      <c r="M1215" s="199"/>
    </row>
    <row r="1216" s="183" customFormat="1" ht="30" customHeight="1" spans="1:13">
      <c r="A1216" s="184">
        <v>1211</v>
      </c>
      <c r="B1216" s="184" t="s">
        <v>4266</v>
      </c>
      <c r="C1216" s="184" t="s">
        <v>3096</v>
      </c>
      <c r="D1216" s="184" t="s">
        <v>4132</v>
      </c>
      <c r="E1216" s="184" t="s">
        <v>161</v>
      </c>
      <c r="F1216" s="184" t="s">
        <v>4266</v>
      </c>
      <c r="G1216" s="184" t="s">
        <v>22</v>
      </c>
      <c r="H1216" s="191">
        <f t="shared" si="36"/>
        <v>16.11</v>
      </c>
      <c r="I1216" s="203">
        <v>11.36</v>
      </c>
      <c r="J1216" s="204">
        <v>4.75</v>
      </c>
      <c r="K1216" s="184">
        <v>100</v>
      </c>
      <c r="L1216" s="184">
        <f t="shared" si="37"/>
        <v>1611</v>
      </c>
      <c r="M1216" s="199"/>
    </row>
    <row r="1217" s="183" customFormat="1" ht="30" customHeight="1" spans="1:13">
      <c r="A1217" s="184">
        <v>1212</v>
      </c>
      <c r="B1217" s="184" t="s">
        <v>3183</v>
      </c>
      <c r="C1217" s="184" t="s">
        <v>3096</v>
      </c>
      <c r="D1217" s="184" t="s">
        <v>4132</v>
      </c>
      <c r="E1217" s="184" t="s">
        <v>161</v>
      </c>
      <c r="F1217" s="184" t="s">
        <v>3183</v>
      </c>
      <c r="G1217" s="184" t="s">
        <v>22</v>
      </c>
      <c r="H1217" s="191">
        <f t="shared" si="36"/>
        <v>20.48</v>
      </c>
      <c r="I1217" s="203">
        <v>14.42</v>
      </c>
      <c r="J1217" s="204">
        <v>6.06</v>
      </c>
      <c r="K1217" s="184">
        <v>100</v>
      </c>
      <c r="L1217" s="184">
        <f t="shared" si="37"/>
        <v>2048</v>
      </c>
      <c r="M1217" s="199"/>
    </row>
    <row r="1218" s="183" customFormat="1" ht="30" customHeight="1" spans="1:13">
      <c r="A1218" s="184">
        <v>1213</v>
      </c>
      <c r="B1218" s="184" t="s">
        <v>4267</v>
      </c>
      <c r="C1218" s="184" t="s">
        <v>3096</v>
      </c>
      <c r="D1218" s="184" t="s">
        <v>4132</v>
      </c>
      <c r="E1218" s="184" t="s">
        <v>161</v>
      </c>
      <c r="F1218" s="184" t="s">
        <v>4267</v>
      </c>
      <c r="G1218" s="184" t="s">
        <v>22</v>
      </c>
      <c r="H1218" s="191">
        <f t="shared" si="36"/>
        <v>11.19</v>
      </c>
      <c r="I1218" s="203">
        <v>7.91</v>
      </c>
      <c r="J1218" s="204">
        <v>3.28</v>
      </c>
      <c r="K1218" s="184">
        <v>100</v>
      </c>
      <c r="L1218" s="184">
        <f t="shared" si="37"/>
        <v>1119</v>
      </c>
      <c r="M1218" s="199"/>
    </row>
    <row r="1219" s="183" customFormat="1" ht="30" customHeight="1" spans="1:13">
      <c r="A1219" s="184">
        <v>1214</v>
      </c>
      <c r="B1219" s="184" t="s">
        <v>4268</v>
      </c>
      <c r="C1219" s="184" t="s">
        <v>3096</v>
      </c>
      <c r="D1219" s="184" t="s">
        <v>4132</v>
      </c>
      <c r="E1219" s="184" t="s">
        <v>161</v>
      </c>
      <c r="F1219" s="184" t="s">
        <v>4268</v>
      </c>
      <c r="G1219" s="184" t="s">
        <v>22</v>
      </c>
      <c r="H1219" s="191">
        <f t="shared" si="36"/>
        <v>29.25</v>
      </c>
      <c r="I1219" s="203">
        <v>20.56</v>
      </c>
      <c r="J1219" s="204">
        <v>8.69</v>
      </c>
      <c r="K1219" s="184">
        <v>100</v>
      </c>
      <c r="L1219" s="184">
        <f t="shared" si="37"/>
        <v>2925</v>
      </c>
      <c r="M1219" s="199"/>
    </row>
    <row r="1220" s="183" customFormat="1" ht="30" customHeight="1" spans="1:13">
      <c r="A1220" s="184">
        <v>1215</v>
      </c>
      <c r="B1220" s="184" t="s">
        <v>4269</v>
      </c>
      <c r="C1220" s="184" t="s">
        <v>3096</v>
      </c>
      <c r="D1220" s="184" t="s">
        <v>4132</v>
      </c>
      <c r="E1220" s="184" t="s">
        <v>161</v>
      </c>
      <c r="F1220" s="184" t="s">
        <v>4269</v>
      </c>
      <c r="G1220" s="184" t="s">
        <v>22</v>
      </c>
      <c r="H1220" s="191">
        <f t="shared" si="36"/>
        <v>21.14</v>
      </c>
      <c r="I1220" s="203">
        <v>14.88</v>
      </c>
      <c r="J1220" s="204">
        <v>6.26</v>
      </c>
      <c r="K1220" s="184">
        <v>100</v>
      </c>
      <c r="L1220" s="184">
        <f t="shared" si="37"/>
        <v>2114</v>
      </c>
      <c r="M1220" s="199"/>
    </row>
    <row r="1221" s="183" customFormat="1" ht="30" customHeight="1" spans="1:13">
      <c r="A1221" s="184">
        <v>1216</v>
      </c>
      <c r="B1221" s="184" t="s">
        <v>4270</v>
      </c>
      <c r="C1221" s="184" t="s">
        <v>3096</v>
      </c>
      <c r="D1221" s="184" t="s">
        <v>4132</v>
      </c>
      <c r="E1221" s="184" t="s">
        <v>161</v>
      </c>
      <c r="F1221" s="184" t="s">
        <v>4270</v>
      </c>
      <c r="G1221" s="184" t="s">
        <v>22</v>
      </c>
      <c r="H1221" s="191">
        <f t="shared" si="36"/>
        <v>17.82</v>
      </c>
      <c r="I1221" s="203">
        <v>12.56</v>
      </c>
      <c r="J1221" s="204">
        <v>5.26</v>
      </c>
      <c r="K1221" s="184">
        <v>100</v>
      </c>
      <c r="L1221" s="184">
        <f t="shared" si="37"/>
        <v>1782</v>
      </c>
      <c r="M1221" s="199"/>
    </row>
    <row r="1222" s="183" customFormat="1" ht="30" customHeight="1" spans="1:13">
      <c r="A1222" s="184">
        <v>1217</v>
      </c>
      <c r="B1222" s="184" t="s">
        <v>4271</v>
      </c>
      <c r="C1222" s="184" t="s">
        <v>3096</v>
      </c>
      <c r="D1222" s="184" t="s">
        <v>4132</v>
      </c>
      <c r="E1222" s="184" t="s">
        <v>161</v>
      </c>
      <c r="F1222" s="184" t="s">
        <v>4271</v>
      </c>
      <c r="G1222" s="184" t="s">
        <v>22</v>
      </c>
      <c r="H1222" s="191">
        <f t="shared" ref="H1222:H1285" si="38">I1222+J1222</f>
        <v>19.31</v>
      </c>
      <c r="I1222" s="203">
        <v>13.6</v>
      </c>
      <c r="J1222" s="204">
        <v>5.71</v>
      </c>
      <c r="K1222" s="184">
        <v>100</v>
      </c>
      <c r="L1222" s="184">
        <f t="shared" ref="L1222:L1285" si="39">H1222*K1222</f>
        <v>1931</v>
      </c>
      <c r="M1222" s="199"/>
    </row>
    <row r="1223" s="183" customFormat="1" ht="30" customHeight="1" spans="1:13">
      <c r="A1223" s="184">
        <v>1218</v>
      </c>
      <c r="B1223" s="184" t="s">
        <v>4272</v>
      </c>
      <c r="C1223" s="184" t="s">
        <v>3096</v>
      </c>
      <c r="D1223" s="184" t="s">
        <v>4132</v>
      </c>
      <c r="E1223" s="184" t="s">
        <v>161</v>
      </c>
      <c r="F1223" s="184" t="s">
        <v>4272</v>
      </c>
      <c r="G1223" s="184" t="s">
        <v>22</v>
      </c>
      <c r="H1223" s="191">
        <f t="shared" si="38"/>
        <v>8.54</v>
      </c>
      <c r="I1223" s="203">
        <v>6.06</v>
      </c>
      <c r="J1223" s="204">
        <v>2.48</v>
      </c>
      <c r="K1223" s="184">
        <v>100</v>
      </c>
      <c r="L1223" s="184">
        <f t="shared" si="39"/>
        <v>854</v>
      </c>
      <c r="M1223" s="199"/>
    </row>
    <row r="1224" s="183" customFormat="1" ht="30" customHeight="1" spans="1:13">
      <c r="A1224" s="184">
        <v>1219</v>
      </c>
      <c r="B1224" s="184" t="s">
        <v>4273</v>
      </c>
      <c r="C1224" s="184" t="s">
        <v>3096</v>
      </c>
      <c r="D1224" s="184" t="s">
        <v>4132</v>
      </c>
      <c r="E1224" s="184" t="s">
        <v>161</v>
      </c>
      <c r="F1224" s="184" t="s">
        <v>4273</v>
      </c>
      <c r="G1224" s="184" t="s">
        <v>22</v>
      </c>
      <c r="H1224" s="191">
        <f t="shared" si="38"/>
        <v>22.12</v>
      </c>
      <c r="I1224" s="203">
        <v>15.57</v>
      </c>
      <c r="J1224" s="204">
        <v>6.55</v>
      </c>
      <c r="K1224" s="184">
        <v>100</v>
      </c>
      <c r="L1224" s="184">
        <f t="shared" si="39"/>
        <v>2212</v>
      </c>
      <c r="M1224" s="199"/>
    </row>
    <row r="1225" s="183" customFormat="1" ht="30" customHeight="1" spans="1:13">
      <c r="A1225" s="184">
        <v>1220</v>
      </c>
      <c r="B1225" s="184" t="s">
        <v>3309</v>
      </c>
      <c r="C1225" s="184" t="s">
        <v>3096</v>
      </c>
      <c r="D1225" s="184" t="s">
        <v>4132</v>
      </c>
      <c r="E1225" s="184" t="s">
        <v>161</v>
      </c>
      <c r="F1225" s="184" t="s">
        <v>3309</v>
      </c>
      <c r="G1225" s="184" t="s">
        <v>22</v>
      </c>
      <c r="H1225" s="191">
        <f t="shared" si="38"/>
        <v>22.12</v>
      </c>
      <c r="I1225" s="203">
        <v>15.57</v>
      </c>
      <c r="J1225" s="204">
        <v>6.55</v>
      </c>
      <c r="K1225" s="184">
        <v>100</v>
      </c>
      <c r="L1225" s="184">
        <f t="shared" si="39"/>
        <v>2212</v>
      </c>
      <c r="M1225" s="199"/>
    </row>
    <row r="1226" s="183" customFormat="1" ht="30" customHeight="1" spans="1:13">
      <c r="A1226" s="184">
        <v>1221</v>
      </c>
      <c r="B1226" s="184" t="s">
        <v>4274</v>
      </c>
      <c r="C1226" s="184" t="s">
        <v>3096</v>
      </c>
      <c r="D1226" s="184" t="s">
        <v>4132</v>
      </c>
      <c r="E1226" s="184" t="s">
        <v>161</v>
      </c>
      <c r="F1226" s="184" t="s">
        <v>4274</v>
      </c>
      <c r="G1226" s="184" t="s">
        <v>22</v>
      </c>
      <c r="H1226" s="191">
        <f t="shared" si="38"/>
        <v>31.4</v>
      </c>
      <c r="I1226" s="203">
        <v>22.07</v>
      </c>
      <c r="J1226" s="204">
        <v>9.33</v>
      </c>
      <c r="K1226" s="184">
        <v>100</v>
      </c>
      <c r="L1226" s="184">
        <f t="shared" si="39"/>
        <v>3140</v>
      </c>
      <c r="M1226" s="199"/>
    </row>
    <row r="1227" s="183" customFormat="1" ht="30" customHeight="1" spans="1:13">
      <c r="A1227" s="184">
        <v>1222</v>
      </c>
      <c r="B1227" s="184" t="s">
        <v>4275</v>
      </c>
      <c r="C1227" s="184" t="s">
        <v>3096</v>
      </c>
      <c r="D1227" s="184" t="s">
        <v>4132</v>
      </c>
      <c r="E1227" s="184" t="s">
        <v>161</v>
      </c>
      <c r="F1227" s="184" t="s">
        <v>4275</v>
      </c>
      <c r="G1227" s="184" t="s">
        <v>22</v>
      </c>
      <c r="H1227" s="191">
        <f t="shared" si="38"/>
        <v>31.18</v>
      </c>
      <c r="I1227" s="203">
        <v>21.99</v>
      </c>
      <c r="J1227" s="204">
        <v>9.19</v>
      </c>
      <c r="K1227" s="184">
        <v>100</v>
      </c>
      <c r="L1227" s="184">
        <f t="shared" si="39"/>
        <v>3118</v>
      </c>
      <c r="M1227" s="199"/>
    </row>
    <row r="1228" s="183" customFormat="1" ht="30" customHeight="1" spans="1:13">
      <c r="A1228" s="184">
        <v>1223</v>
      </c>
      <c r="B1228" s="184" t="s">
        <v>4276</v>
      </c>
      <c r="C1228" s="184" t="s">
        <v>3096</v>
      </c>
      <c r="D1228" s="184" t="s">
        <v>4132</v>
      </c>
      <c r="E1228" s="184" t="s">
        <v>161</v>
      </c>
      <c r="F1228" s="184" t="s">
        <v>4276</v>
      </c>
      <c r="G1228" s="184" t="s">
        <v>22</v>
      </c>
      <c r="H1228" s="191">
        <f t="shared" si="38"/>
        <v>21.3</v>
      </c>
      <c r="I1228" s="203">
        <v>14.99</v>
      </c>
      <c r="J1228" s="204">
        <v>6.31</v>
      </c>
      <c r="K1228" s="184">
        <v>100</v>
      </c>
      <c r="L1228" s="184">
        <f t="shared" si="39"/>
        <v>2130</v>
      </c>
      <c r="M1228" s="199"/>
    </row>
    <row r="1229" s="183" customFormat="1" ht="30" customHeight="1" spans="1:13">
      <c r="A1229" s="184">
        <v>1224</v>
      </c>
      <c r="B1229" s="184" t="s">
        <v>4277</v>
      </c>
      <c r="C1229" s="184" t="s">
        <v>3096</v>
      </c>
      <c r="D1229" s="184" t="s">
        <v>4132</v>
      </c>
      <c r="E1229" s="184" t="s">
        <v>161</v>
      </c>
      <c r="F1229" s="184" t="s">
        <v>4277</v>
      </c>
      <c r="G1229" s="184" t="s">
        <v>22</v>
      </c>
      <c r="H1229" s="191">
        <f t="shared" si="38"/>
        <v>21.3</v>
      </c>
      <c r="I1229" s="203">
        <v>14.99</v>
      </c>
      <c r="J1229" s="204">
        <v>6.31</v>
      </c>
      <c r="K1229" s="184">
        <v>100</v>
      </c>
      <c r="L1229" s="184">
        <f t="shared" si="39"/>
        <v>2130</v>
      </c>
      <c r="M1229" s="199"/>
    </row>
    <row r="1230" s="183" customFormat="1" ht="30" customHeight="1" spans="1:13">
      <c r="A1230" s="184">
        <v>1225</v>
      </c>
      <c r="B1230" s="184" t="s">
        <v>4227</v>
      </c>
      <c r="C1230" s="184" t="s">
        <v>3096</v>
      </c>
      <c r="D1230" s="184" t="s">
        <v>4132</v>
      </c>
      <c r="E1230" s="184" t="s">
        <v>161</v>
      </c>
      <c r="F1230" s="184" t="s">
        <v>4227</v>
      </c>
      <c r="G1230" s="184" t="s">
        <v>22</v>
      </c>
      <c r="H1230" s="191">
        <f t="shared" si="38"/>
        <v>11.19</v>
      </c>
      <c r="I1230" s="203">
        <v>7.91</v>
      </c>
      <c r="J1230" s="204">
        <v>3.28</v>
      </c>
      <c r="K1230" s="184">
        <v>100</v>
      </c>
      <c r="L1230" s="184">
        <f t="shared" si="39"/>
        <v>1119</v>
      </c>
      <c r="M1230" s="199"/>
    </row>
    <row r="1231" s="183" customFormat="1" ht="30" customHeight="1" spans="1:13">
      <c r="A1231" s="184">
        <v>1226</v>
      </c>
      <c r="B1231" s="184" t="s">
        <v>4278</v>
      </c>
      <c r="C1231" s="184" t="s">
        <v>3096</v>
      </c>
      <c r="D1231" s="184" t="s">
        <v>4132</v>
      </c>
      <c r="E1231" s="184" t="s">
        <v>161</v>
      </c>
      <c r="F1231" s="184" t="s">
        <v>4278</v>
      </c>
      <c r="G1231" s="184" t="s">
        <v>22</v>
      </c>
      <c r="H1231" s="191">
        <f t="shared" si="38"/>
        <v>13.34</v>
      </c>
      <c r="I1231" s="203">
        <v>9.42</v>
      </c>
      <c r="J1231" s="204">
        <v>3.92</v>
      </c>
      <c r="K1231" s="184">
        <v>100</v>
      </c>
      <c r="L1231" s="184">
        <f t="shared" si="39"/>
        <v>1334</v>
      </c>
      <c r="M1231" s="199"/>
    </row>
    <row r="1232" s="183" customFormat="1" ht="30" customHeight="1" spans="1:13">
      <c r="A1232" s="184">
        <v>1227</v>
      </c>
      <c r="B1232" s="184" t="s">
        <v>4279</v>
      </c>
      <c r="C1232" s="184" t="s">
        <v>3096</v>
      </c>
      <c r="D1232" s="184" t="s">
        <v>4132</v>
      </c>
      <c r="E1232" s="184" t="s">
        <v>161</v>
      </c>
      <c r="F1232" s="184" t="s">
        <v>4279</v>
      </c>
      <c r="G1232" s="184" t="s">
        <v>22</v>
      </c>
      <c r="H1232" s="191">
        <f t="shared" si="38"/>
        <v>28.02</v>
      </c>
      <c r="I1232" s="203">
        <v>19.7</v>
      </c>
      <c r="J1232" s="204">
        <v>8.32</v>
      </c>
      <c r="K1232" s="184">
        <v>100</v>
      </c>
      <c r="L1232" s="184">
        <f t="shared" si="39"/>
        <v>2802</v>
      </c>
      <c r="M1232" s="199"/>
    </row>
    <row r="1233" s="183" customFormat="1" ht="30" customHeight="1" spans="1:13">
      <c r="A1233" s="184">
        <v>1228</v>
      </c>
      <c r="B1233" s="184" t="s">
        <v>4280</v>
      </c>
      <c r="C1233" s="184" t="s">
        <v>3096</v>
      </c>
      <c r="D1233" s="184" t="s">
        <v>4132</v>
      </c>
      <c r="E1233" s="184" t="s">
        <v>161</v>
      </c>
      <c r="F1233" s="184" t="s">
        <v>4280</v>
      </c>
      <c r="G1233" s="184" t="s">
        <v>22</v>
      </c>
      <c r="H1233" s="191">
        <f t="shared" si="38"/>
        <v>23.78</v>
      </c>
      <c r="I1233" s="203">
        <v>16.73</v>
      </c>
      <c r="J1233" s="204">
        <v>7.05</v>
      </c>
      <c r="K1233" s="184">
        <v>100</v>
      </c>
      <c r="L1233" s="184">
        <f t="shared" si="39"/>
        <v>2378</v>
      </c>
      <c r="M1233" s="199"/>
    </row>
    <row r="1234" s="183" customFormat="1" ht="30" customHeight="1" spans="1:13">
      <c r="A1234" s="184">
        <v>1229</v>
      </c>
      <c r="B1234" s="184" t="s">
        <v>1670</v>
      </c>
      <c r="C1234" s="184" t="s">
        <v>3096</v>
      </c>
      <c r="D1234" s="184" t="s">
        <v>4132</v>
      </c>
      <c r="E1234" s="184" t="s">
        <v>463</v>
      </c>
      <c r="F1234" s="184" t="s">
        <v>1670</v>
      </c>
      <c r="G1234" s="184" t="s">
        <v>22</v>
      </c>
      <c r="H1234" s="191">
        <f t="shared" si="38"/>
        <v>13.18</v>
      </c>
      <c r="I1234" s="203">
        <v>9.31</v>
      </c>
      <c r="J1234" s="204">
        <v>3.87</v>
      </c>
      <c r="K1234" s="184">
        <v>100</v>
      </c>
      <c r="L1234" s="184">
        <f t="shared" si="39"/>
        <v>1318</v>
      </c>
      <c r="M1234" s="199"/>
    </row>
    <row r="1235" s="183" customFormat="1" ht="30" customHeight="1" spans="1:13">
      <c r="A1235" s="184">
        <v>1230</v>
      </c>
      <c r="B1235" s="184" t="s">
        <v>4281</v>
      </c>
      <c r="C1235" s="184" t="s">
        <v>3096</v>
      </c>
      <c r="D1235" s="184" t="s">
        <v>4132</v>
      </c>
      <c r="E1235" s="184" t="s">
        <v>463</v>
      </c>
      <c r="F1235" s="184" t="s">
        <v>4281</v>
      </c>
      <c r="G1235" s="184" t="s">
        <v>22</v>
      </c>
      <c r="H1235" s="191">
        <f t="shared" si="38"/>
        <v>30.66</v>
      </c>
      <c r="I1235" s="203">
        <v>21.55</v>
      </c>
      <c r="J1235" s="204">
        <v>9.11</v>
      </c>
      <c r="K1235" s="184">
        <v>100</v>
      </c>
      <c r="L1235" s="184">
        <f t="shared" si="39"/>
        <v>3066</v>
      </c>
      <c r="M1235" s="199"/>
    </row>
    <row r="1236" s="183" customFormat="1" ht="30" customHeight="1" spans="1:13">
      <c r="A1236" s="184">
        <v>1231</v>
      </c>
      <c r="B1236" s="184" t="s">
        <v>4282</v>
      </c>
      <c r="C1236" s="184" t="s">
        <v>3096</v>
      </c>
      <c r="D1236" s="184" t="s">
        <v>4132</v>
      </c>
      <c r="E1236" s="184" t="s">
        <v>463</v>
      </c>
      <c r="F1236" s="184" t="s">
        <v>4282</v>
      </c>
      <c r="G1236" s="184" t="s">
        <v>22</v>
      </c>
      <c r="H1236" s="191">
        <f t="shared" si="38"/>
        <v>12.91</v>
      </c>
      <c r="I1236" s="203">
        <v>9.12</v>
      </c>
      <c r="J1236" s="204">
        <v>3.79</v>
      </c>
      <c r="K1236" s="184">
        <v>100</v>
      </c>
      <c r="L1236" s="184">
        <f t="shared" si="39"/>
        <v>1291</v>
      </c>
      <c r="M1236" s="199"/>
    </row>
    <row r="1237" s="183" customFormat="1" ht="30" customHeight="1" spans="1:13">
      <c r="A1237" s="184">
        <v>1232</v>
      </c>
      <c r="B1237" s="184" t="s">
        <v>4283</v>
      </c>
      <c r="C1237" s="184" t="s">
        <v>3096</v>
      </c>
      <c r="D1237" s="184" t="s">
        <v>4132</v>
      </c>
      <c r="E1237" s="184" t="s">
        <v>463</v>
      </c>
      <c r="F1237" s="184" t="s">
        <v>4283</v>
      </c>
      <c r="G1237" s="184" t="s">
        <v>22</v>
      </c>
      <c r="H1237" s="191">
        <f t="shared" si="38"/>
        <v>14.7</v>
      </c>
      <c r="I1237" s="203">
        <v>10.37</v>
      </c>
      <c r="J1237" s="204">
        <v>4.33</v>
      </c>
      <c r="K1237" s="184">
        <v>100</v>
      </c>
      <c r="L1237" s="184">
        <f t="shared" si="39"/>
        <v>1470</v>
      </c>
      <c r="M1237" s="199"/>
    </row>
    <row r="1238" s="183" customFormat="1" ht="30" customHeight="1" spans="1:13">
      <c r="A1238" s="184">
        <v>1233</v>
      </c>
      <c r="B1238" s="184" t="s">
        <v>4251</v>
      </c>
      <c r="C1238" s="184" t="s">
        <v>3096</v>
      </c>
      <c r="D1238" s="184" t="s">
        <v>4132</v>
      </c>
      <c r="E1238" s="184" t="s">
        <v>463</v>
      </c>
      <c r="F1238" s="184" t="s">
        <v>4251</v>
      </c>
      <c r="G1238" s="184" t="s">
        <v>22</v>
      </c>
      <c r="H1238" s="191">
        <f t="shared" si="38"/>
        <v>28.86</v>
      </c>
      <c r="I1238" s="203">
        <v>18.79</v>
      </c>
      <c r="J1238" s="204">
        <v>10.07</v>
      </c>
      <c r="K1238" s="184">
        <v>100</v>
      </c>
      <c r="L1238" s="184">
        <f t="shared" si="39"/>
        <v>2886</v>
      </c>
      <c r="M1238" s="199"/>
    </row>
    <row r="1239" s="183" customFormat="1" ht="30" customHeight="1" spans="1:13">
      <c r="A1239" s="184">
        <v>1234</v>
      </c>
      <c r="B1239" s="184" t="s">
        <v>4284</v>
      </c>
      <c r="C1239" s="184" t="s">
        <v>3096</v>
      </c>
      <c r="D1239" s="184" t="s">
        <v>4132</v>
      </c>
      <c r="E1239" s="184" t="s">
        <v>463</v>
      </c>
      <c r="F1239" s="184" t="s">
        <v>4284</v>
      </c>
      <c r="G1239" s="184" t="s">
        <v>22</v>
      </c>
      <c r="H1239" s="191">
        <f t="shared" si="38"/>
        <v>5</v>
      </c>
      <c r="I1239" s="203">
        <v>5</v>
      </c>
      <c r="J1239" s="204">
        <v>0</v>
      </c>
      <c r="K1239" s="184">
        <v>100</v>
      </c>
      <c r="L1239" s="184">
        <f t="shared" si="39"/>
        <v>500</v>
      </c>
      <c r="M1239" s="262" t="s">
        <v>4285</v>
      </c>
    </row>
    <row r="1240" s="183" customFormat="1" ht="30" customHeight="1" spans="1:13">
      <c r="A1240" s="184">
        <v>1235</v>
      </c>
      <c r="B1240" s="184" t="s">
        <v>4286</v>
      </c>
      <c r="C1240" s="184" t="s">
        <v>3096</v>
      </c>
      <c r="D1240" s="184" t="s">
        <v>4132</v>
      </c>
      <c r="E1240" s="184" t="s">
        <v>463</v>
      </c>
      <c r="F1240" s="184" t="s">
        <v>4286</v>
      </c>
      <c r="G1240" s="184" t="s">
        <v>22</v>
      </c>
      <c r="H1240" s="191">
        <f t="shared" si="38"/>
        <v>20.12</v>
      </c>
      <c r="I1240" s="203">
        <v>14.17</v>
      </c>
      <c r="J1240" s="204">
        <v>5.95</v>
      </c>
      <c r="K1240" s="184">
        <v>100</v>
      </c>
      <c r="L1240" s="184">
        <f t="shared" si="39"/>
        <v>2012</v>
      </c>
      <c r="M1240" s="199"/>
    </row>
    <row r="1241" s="183" customFormat="1" ht="30" customHeight="1" spans="1:13">
      <c r="A1241" s="184">
        <v>1236</v>
      </c>
      <c r="B1241" s="184" t="s">
        <v>4287</v>
      </c>
      <c r="C1241" s="184" t="s">
        <v>3096</v>
      </c>
      <c r="D1241" s="184" t="s">
        <v>4132</v>
      </c>
      <c r="E1241" s="184" t="s">
        <v>463</v>
      </c>
      <c r="F1241" s="184" t="s">
        <v>4287</v>
      </c>
      <c r="G1241" s="184" t="s">
        <v>22</v>
      </c>
      <c r="H1241" s="191">
        <f t="shared" si="38"/>
        <v>5.63</v>
      </c>
      <c r="I1241" s="203">
        <v>4.02</v>
      </c>
      <c r="J1241" s="204">
        <v>1.61</v>
      </c>
      <c r="K1241" s="184">
        <v>100</v>
      </c>
      <c r="L1241" s="184">
        <f t="shared" si="39"/>
        <v>563</v>
      </c>
      <c r="M1241" s="199"/>
    </row>
    <row r="1242" s="183" customFormat="1" ht="30" customHeight="1" spans="1:13">
      <c r="A1242" s="184">
        <v>1237</v>
      </c>
      <c r="B1242" s="184" t="s">
        <v>2210</v>
      </c>
      <c r="C1242" s="184" t="s">
        <v>3096</v>
      </c>
      <c r="D1242" s="184" t="s">
        <v>4132</v>
      </c>
      <c r="E1242" s="184" t="s">
        <v>463</v>
      </c>
      <c r="F1242" s="184" t="s">
        <v>2210</v>
      </c>
      <c r="G1242" s="184" t="s">
        <v>22</v>
      </c>
      <c r="H1242" s="191">
        <f t="shared" si="38"/>
        <v>14.53</v>
      </c>
      <c r="I1242" s="203">
        <v>10.25</v>
      </c>
      <c r="J1242" s="204">
        <v>4.28</v>
      </c>
      <c r="K1242" s="184">
        <v>100</v>
      </c>
      <c r="L1242" s="184">
        <f t="shared" si="39"/>
        <v>1453</v>
      </c>
      <c r="M1242" s="199"/>
    </row>
    <row r="1243" s="183" customFormat="1" ht="30" customHeight="1" spans="1:13">
      <c r="A1243" s="184">
        <v>1238</v>
      </c>
      <c r="B1243" s="184" t="s">
        <v>4288</v>
      </c>
      <c r="C1243" s="184" t="s">
        <v>3096</v>
      </c>
      <c r="D1243" s="184" t="s">
        <v>4132</v>
      </c>
      <c r="E1243" s="184" t="s">
        <v>463</v>
      </c>
      <c r="F1243" s="184" t="s">
        <v>4288</v>
      </c>
      <c r="G1243" s="184" t="s">
        <v>22</v>
      </c>
      <c r="H1243" s="191">
        <f t="shared" si="38"/>
        <v>34.02</v>
      </c>
      <c r="I1243" s="203">
        <v>23.9</v>
      </c>
      <c r="J1243" s="204">
        <v>10.12</v>
      </c>
      <c r="K1243" s="184">
        <v>100</v>
      </c>
      <c r="L1243" s="184">
        <f t="shared" si="39"/>
        <v>3402</v>
      </c>
      <c r="M1243" s="199"/>
    </row>
    <row r="1244" s="183" customFormat="1" ht="30" customHeight="1" spans="1:13">
      <c r="A1244" s="184">
        <v>1239</v>
      </c>
      <c r="B1244" s="184" t="s">
        <v>4289</v>
      </c>
      <c r="C1244" s="184" t="s">
        <v>3096</v>
      </c>
      <c r="D1244" s="184" t="s">
        <v>4132</v>
      </c>
      <c r="E1244" s="184" t="s">
        <v>463</v>
      </c>
      <c r="F1244" s="184" t="s">
        <v>4289</v>
      </c>
      <c r="G1244" s="184" t="s">
        <v>22</v>
      </c>
      <c r="H1244" s="191">
        <f t="shared" si="38"/>
        <v>22.34</v>
      </c>
      <c r="I1244" s="203">
        <v>15.72</v>
      </c>
      <c r="J1244" s="204">
        <v>6.62</v>
      </c>
      <c r="K1244" s="184">
        <v>100</v>
      </c>
      <c r="L1244" s="184">
        <f t="shared" si="39"/>
        <v>2234</v>
      </c>
      <c r="M1244" s="199"/>
    </row>
    <row r="1245" s="183" customFormat="1" ht="30" customHeight="1" spans="1:13">
      <c r="A1245" s="184">
        <v>1240</v>
      </c>
      <c r="B1245" s="184" t="s">
        <v>4290</v>
      </c>
      <c r="C1245" s="184" t="s">
        <v>3096</v>
      </c>
      <c r="D1245" s="184" t="s">
        <v>4132</v>
      </c>
      <c r="E1245" s="184" t="s">
        <v>463</v>
      </c>
      <c r="F1245" s="184" t="s">
        <v>4290</v>
      </c>
      <c r="G1245" s="184" t="s">
        <v>22</v>
      </c>
      <c r="H1245" s="191">
        <f t="shared" si="38"/>
        <v>28.63</v>
      </c>
      <c r="I1245" s="203">
        <v>20.13</v>
      </c>
      <c r="J1245" s="204">
        <v>8.5</v>
      </c>
      <c r="K1245" s="184">
        <v>100</v>
      </c>
      <c r="L1245" s="184">
        <f t="shared" si="39"/>
        <v>2863</v>
      </c>
      <c r="M1245" s="199"/>
    </row>
    <row r="1246" s="183" customFormat="1" ht="30" customHeight="1" spans="1:13">
      <c r="A1246" s="184">
        <v>1241</v>
      </c>
      <c r="B1246" s="184" t="s">
        <v>4291</v>
      </c>
      <c r="C1246" s="184" t="s">
        <v>3096</v>
      </c>
      <c r="D1246" s="184" t="s">
        <v>4132</v>
      </c>
      <c r="E1246" s="184" t="s">
        <v>463</v>
      </c>
      <c r="F1246" s="184" t="s">
        <v>4291</v>
      </c>
      <c r="G1246" s="184" t="s">
        <v>22</v>
      </c>
      <c r="H1246" s="191">
        <f t="shared" si="38"/>
        <v>8.74</v>
      </c>
      <c r="I1246" s="203">
        <v>6.2</v>
      </c>
      <c r="J1246" s="204">
        <v>2.54</v>
      </c>
      <c r="K1246" s="184">
        <v>100</v>
      </c>
      <c r="L1246" s="184">
        <f t="shared" si="39"/>
        <v>874</v>
      </c>
      <c r="M1246" s="199"/>
    </row>
    <row r="1247" s="183" customFormat="1" ht="30" customHeight="1" spans="1:13">
      <c r="A1247" s="184">
        <v>1242</v>
      </c>
      <c r="B1247" s="184" t="s">
        <v>4292</v>
      </c>
      <c r="C1247" s="184" t="s">
        <v>3096</v>
      </c>
      <c r="D1247" s="184" t="s">
        <v>4132</v>
      </c>
      <c r="E1247" s="184" t="s">
        <v>463</v>
      </c>
      <c r="F1247" s="184" t="s">
        <v>4292</v>
      </c>
      <c r="G1247" s="184" t="s">
        <v>22</v>
      </c>
      <c r="H1247" s="191">
        <f t="shared" si="38"/>
        <v>11.67</v>
      </c>
      <c r="I1247" s="203">
        <v>8.25</v>
      </c>
      <c r="J1247" s="204">
        <v>3.42</v>
      </c>
      <c r="K1247" s="184">
        <v>100</v>
      </c>
      <c r="L1247" s="184">
        <f t="shared" si="39"/>
        <v>1167</v>
      </c>
      <c r="M1247" s="199"/>
    </row>
    <row r="1248" s="183" customFormat="1" ht="30" customHeight="1" spans="1:13">
      <c r="A1248" s="184">
        <v>1243</v>
      </c>
      <c r="B1248" s="184" t="s">
        <v>4293</v>
      </c>
      <c r="C1248" s="184" t="s">
        <v>3096</v>
      </c>
      <c r="D1248" s="184" t="s">
        <v>4132</v>
      </c>
      <c r="E1248" s="184" t="s">
        <v>463</v>
      </c>
      <c r="F1248" s="184" t="s">
        <v>4293</v>
      </c>
      <c r="G1248" s="184" t="s">
        <v>22</v>
      </c>
      <c r="H1248" s="191">
        <f t="shared" si="38"/>
        <v>17.24</v>
      </c>
      <c r="I1248" s="203">
        <v>12.15</v>
      </c>
      <c r="J1248" s="204">
        <v>5.09</v>
      </c>
      <c r="K1248" s="184">
        <v>100</v>
      </c>
      <c r="L1248" s="184">
        <f t="shared" si="39"/>
        <v>1724</v>
      </c>
      <c r="M1248" s="199"/>
    </row>
    <row r="1249" s="183" customFormat="1" ht="30" customHeight="1" spans="1:13">
      <c r="A1249" s="184">
        <v>1244</v>
      </c>
      <c r="B1249" s="184" t="s">
        <v>4294</v>
      </c>
      <c r="C1249" s="184" t="s">
        <v>3096</v>
      </c>
      <c r="D1249" s="184" t="s">
        <v>4132</v>
      </c>
      <c r="E1249" s="184" t="s">
        <v>463</v>
      </c>
      <c r="F1249" s="184" t="s">
        <v>4294</v>
      </c>
      <c r="G1249" s="184" t="s">
        <v>22</v>
      </c>
      <c r="H1249" s="191">
        <f t="shared" si="38"/>
        <v>20.84</v>
      </c>
      <c r="I1249" s="203">
        <v>14.67</v>
      </c>
      <c r="J1249" s="204">
        <v>6.17</v>
      </c>
      <c r="K1249" s="184">
        <v>100</v>
      </c>
      <c r="L1249" s="184">
        <f t="shared" si="39"/>
        <v>2084</v>
      </c>
      <c r="M1249" s="199"/>
    </row>
    <row r="1250" s="183" customFormat="1" ht="30" customHeight="1" spans="1:13">
      <c r="A1250" s="184">
        <v>1245</v>
      </c>
      <c r="B1250" s="184" t="s">
        <v>4295</v>
      </c>
      <c r="C1250" s="184" t="s">
        <v>3096</v>
      </c>
      <c r="D1250" s="184" t="s">
        <v>4132</v>
      </c>
      <c r="E1250" s="184" t="s">
        <v>463</v>
      </c>
      <c r="F1250" s="184" t="s">
        <v>4295</v>
      </c>
      <c r="G1250" s="184" t="s">
        <v>22</v>
      </c>
      <c r="H1250" s="191">
        <f t="shared" si="38"/>
        <v>16.62</v>
      </c>
      <c r="I1250" s="203">
        <v>11.72</v>
      </c>
      <c r="J1250" s="204">
        <v>4.9</v>
      </c>
      <c r="K1250" s="184">
        <v>100</v>
      </c>
      <c r="L1250" s="184">
        <f t="shared" si="39"/>
        <v>1662</v>
      </c>
      <c r="M1250" s="199"/>
    </row>
    <row r="1251" s="183" customFormat="1" ht="30" customHeight="1" spans="1:13">
      <c r="A1251" s="184">
        <v>1246</v>
      </c>
      <c r="B1251" s="184" t="s">
        <v>4296</v>
      </c>
      <c r="C1251" s="184" t="s">
        <v>3096</v>
      </c>
      <c r="D1251" s="184" t="s">
        <v>4132</v>
      </c>
      <c r="E1251" s="184" t="s">
        <v>463</v>
      </c>
      <c r="F1251" s="184" t="s">
        <v>4296</v>
      </c>
      <c r="G1251" s="184" t="s">
        <v>22</v>
      </c>
      <c r="H1251" s="191">
        <f t="shared" si="38"/>
        <v>16.6</v>
      </c>
      <c r="I1251" s="203">
        <v>11.7</v>
      </c>
      <c r="J1251" s="204">
        <v>4.9</v>
      </c>
      <c r="K1251" s="184">
        <v>100</v>
      </c>
      <c r="L1251" s="184">
        <f t="shared" si="39"/>
        <v>1660</v>
      </c>
      <c r="M1251" s="199"/>
    </row>
    <row r="1252" s="183" customFormat="1" ht="30" customHeight="1" spans="1:13">
      <c r="A1252" s="184">
        <v>1247</v>
      </c>
      <c r="B1252" s="184" t="s">
        <v>4297</v>
      </c>
      <c r="C1252" s="184" t="s">
        <v>3096</v>
      </c>
      <c r="D1252" s="184" t="s">
        <v>4132</v>
      </c>
      <c r="E1252" s="184" t="s">
        <v>463</v>
      </c>
      <c r="F1252" s="184" t="s">
        <v>4297</v>
      </c>
      <c r="G1252" s="184" t="s">
        <v>22</v>
      </c>
      <c r="H1252" s="191">
        <f t="shared" si="38"/>
        <v>12.28</v>
      </c>
      <c r="I1252" s="203">
        <v>8.68</v>
      </c>
      <c r="J1252" s="204">
        <v>3.6</v>
      </c>
      <c r="K1252" s="184">
        <v>100</v>
      </c>
      <c r="L1252" s="184">
        <f t="shared" si="39"/>
        <v>1228</v>
      </c>
      <c r="M1252" s="262" t="s">
        <v>4298</v>
      </c>
    </row>
    <row r="1253" s="183" customFormat="1" ht="30" customHeight="1" spans="1:13">
      <c r="A1253" s="184">
        <v>1248</v>
      </c>
      <c r="B1253" s="184" t="s">
        <v>4299</v>
      </c>
      <c r="C1253" s="184" t="s">
        <v>3096</v>
      </c>
      <c r="D1253" s="184" t="s">
        <v>4132</v>
      </c>
      <c r="E1253" s="184" t="s">
        <v>463</v>
      </c>
      <c r="F1253" s="184" t="s">
        <v>4299</v>
      </c>
      <c r="G1253" s="184" t="s">
        <v>22</v>
      </c>
      <c r="H1253" s="191">
        <f t="shared" si="38"/>
        <v>11.27</v>
      </c>
      <c r="I1253" s="203">
        <v>7.97</v>
      </c>
      <c r="J1253" s="204">
        <v>3.3</v>
      </c>
      <c r="K1253" s="184">
        <v>100</v>
      </c>
      <c r="L1253" s="184">
        <f t="shared" si="39"/>
        <v>1127</v>
      </c>
      <c r="M1253" s="262" t="s">
        <v>3338</v>
      </c>
    </row>
    <row r="1254" s="183" customFormat="1" ht="30" customHeight="1" spans="1:13">
      <c r="A1254" s="184">
        <v>1249</v>
      </c>
      <c r="B1254" s="184" t="s">
        <v>4300</v>
      </c>
      <c r="C1254" s="184" t="s">
        <v>3096</v>
      </c>
      <c r="D1254" s="184" t="s">
        <v>4132</v>
      </c>
      <c r="E1254" s="184" t="s">
        <v>463</v>
      </c>
      <c r="F1254" s="184" t="s">
        <v>4300</v>
      </c>
      <c r="G1254" s="184" t="s">
        <v>22</v>
      </c>
      <c r="H1254" s="191">
        <f t="shared" si="38"/>
        <v>11.27</v>
      </c>
      <c r="I1254" s="203">
        <v>7.97</v>
      </c>
      <c r="J1254" s="204">
        <v>3.3</v>
      </c>
      <c r="K1254" s="184">
        <v>100</v>
      </c>
      <c r="L1254" s="184">
        <f t="shared" si="39"/>
        <v>1127</v>
      </c>
      <c r="M1254" s="199"/>
    </row>
    <row r="1255" s="183" customFormat="1" ht="30" customHeight="1" spans="1:13">
      <c r="A1255" s="184">
        <v>1250</v>
      </c>
      <c r="B1255" s="184" t="s">
        <v>4301</v>
      </c>
      <c r="C1255" s="184" t="s">
        <v>3096</v>
      </c>
      <c r="D1255" s="184" t="s">
        <v>4132</v>
      </c>
      <c r="E1255" s="184" t="s">
        <v>463</v>
      </c>
      <c r="F1255" s="184" t="s">
        <v>4301</v>
      </c>
      <c r="G1255" s="184" t="s">
        <v>22</v>
      </c>
      <c r="H1255" s="191">
        <f t="shared" si="38"/>
        <v>39.51</v>
      </c>
      <c r="I1255" s="203">
        <v>27.74</v>
      </c>
      <c r="J1255" s="204">
        <v>11.77</v>
      </c>
      <c r="K1255" s="184">
        <v>100</v>
      </c>
      <c r="L1255" s="184">
        <f t="shared" si="39"/>
        <v>3951</v>
      </c>
      <c r="M1255" s="199"/>
    </row>
    <row r="1256" s="183" customFormat="1" ht="30" customHeight="1" spans="1:13">
      <c r="A1256" s="184">
        <v>1251</v>
      </c>
      <c r="B1256" s="184" t="s">
        <v>4302</v>
      </c>
      <c r="C1256" s="184" t="s">
        <v>3096</v>
      </c>
      <c r="D1256" s="184" t="s">
        <v>4132</v>
      </c>
      <c r="E1256" s="184" t="s">
        <v>463</v>
      </c>
      <c r="F1256" s="184" t="s">
        <v>4302</v>
      </c>
      <c r="G1256" s="184" t="s">
        <v>22</v>
      </c>
      <c r="H1256" s="191">
        <f t="shared" si="38"/>
        <v>15.64</v>
      </c>
      <c r="I1256" s="203">
        <v>11.03</v>
      </c>
      <c r="J1256" s="204">
        <v>4.61</v>
      </c>
      <c r="K1256" s="184">
        <v>100</v>
      </c>
      <c r="L1256" s="184">
        <f t="shared" si="39"/>
        <v>1564</v>
      </c>
      <c r="M1256" s="199"/>
    </row>
    <row r="1257" s="183" customFormat="1" ht="30" customHeight="1" spans="1:13">
      <c r="A1257" s="184">
        <v>1252</v>
      </c>
      <c r="B1257" s="184" t="s">
        <v>4303</v>
      </c>
      <c r="C1257" s="184" t="s">
        <v>3096</v>
      </c>
      <c r="D1257" s="184" t="s">
        <v>4132</v>
      </c>
      <c r="E1257" s="184" t="s">
        <v>463</v>
      </c>
      <c r="F1257" s="184" t="s">
        <v>4303</v>
      </c>
      <c r="G1257" s="184" t="s">
        <v>22</v>
      </c>
      <c r="H1257" s="191">
        <f t="shared" si="38"/>
        <v>18.22</v>
      </c>
      <c r="I1257" s="203">
        <v>12.84</v>
      </c>
      <c r="J1257" s="204">
        <v>5.38</v>
      </c>
      <c r="K1257" s="184">
        <v>100</v>
      </c>
      <c r="L1257" s="184">
        <f t="shared" si="39"/>
        <v>1822</v>
      </c>
      <c r="M1257" s="199"/>
    </row>
    <row r="1258" s="183" customFormat="1" ht="30" customHeight="1" spans="1:13">
      <c r="A1258" s="184">
        <v>1253</v>
      </c>
      <c r="B1258" s="184" t="s">
        <v>4304</v>
      </c>
      <c r="C1258" s="184" t="s">
        <v>3096</v>
      </c>
      <c r="D1258" s="184" t="s">
        <v>4132</v>
      </c>
      <c r="E1258" s="184" t="s">
        <v>463</v>
      </c>
      <c r="F1258" s="184" t="s">
        <v>4304</v>
      </c>
      <c r="G1258" s="184" t="s">
        <v>22</v>
      </c>
      <c r="H1258" s="191">
        <f t="shared" si="38"/>
        <v>31.4</v>
      </c>
      <c r="I1258" s="203">
        <v>22.07</v>
      </c>
      <c r="J1258" s="204">
        <v>9.33</v>
      </c>
      <c r="K1258" s="184">
        <v>100</v>
      </c>
      <c r="L1258" s="184">
        <f t="shared" si="39"/>
        <v>3140</v>
      </c>
      <c r="M1258" s="199"/>
    </row>
    <row r="1259" s="183" customFormat="1" ht="30" customHeight="1" spans="1:13">
      <c r="A1259" s="184">
        <v>1254</v>
      </c>
      <c r="B1259" s="184" t="s">
        <v>4305</v>
      </c>
      <c r="C1259" s="184" t="s">
        <v>3096</v>
      </c>
      <c r="D1259" s="184" t="s">
        <v>4132</v>
      </c>
      <c r="E1259" s="184" t="s">
        <v>463</v>
      </c>
      <c r="F1259" s="184" t="s">
        <v>4305</v>
      </c>
      <c r="G1259" s="184" t="s">
        <v>22</v>
      </c>
      <c r="H1259" s="191">
        <f t="shared" si="38"/>
        <v>22.08</v>
      </c>
      <c r="I1259" s="203">
        <v>15.54</v>
      </c>
      <c r="J1259" s="204">
        <v>6.54</v>
      </c>
      <c r="K1259" s="184">
        <v>100</v>
      </c>
      <c r="L1259" s="184">
        <f t="shared" si="39"/>
        <v>2208</v>
      </c>
      <c r="M1259" s="199"/>
    </row>
    <row r="1260" s="183" customFormat="1" ht="30" customHeight="1" spans="1:13">
      <c r="A1260" s="184">
        <v>1255</v>
      </c>
      <c r="B1260" s="184" t="s">
        <v>4306</v>
      </c>
      <c r="C1260" s="184" t="s">
        <v>3096</v>
      </c>
      <c r="D1260" s="184" t="s">
        <v>4132</v>
      </c>
      <c r="E1260" s="184" t="s">
        <v>463</v>
      </c>
      <c r="F1260" s="184" t="s">
        <v>4306</v>
      </c>
      <c r="G1260" s="184" t="s">
        <v>22</v>
      </c>
      <c r="H1260" s="191">
        <f t="shared" si="38"/>
        <v>12.86</v>
      </c>
      <c r="I1260" s="203">
        <v>9.08</v>
      </c>
      <c r="J1260" s="204">
        <v>3.78</v>
      </c>
      <c r="K1260" s="184">
        <v>100</v>
      </c>
      <c r="L1260" s="184">
        <f t="shared" si="39"/>
        <v>1286</v>
      </c>
      <c r="M1260" s="199"/>
    </row>
    <row r="1261" s="183" customFormat="1" ht="30" customHeight="1" spans="1:13">
      <c r="A1261" s="184">
        <v>1256</v>
      </c>
      <c r="B1261" s="184" t="s">
        <v>4307</v>
      </c>
      <c r="C1261" s="184" t="s">
        <v>3096</v>
      </c>
      <c r="D1261" s="184" t="s">
        <v>4132</v>
      </c>
      <c r="E1261" s="184" t="s">
        <v>463</v>
      </c>
      <c r="F1261" s="184" t="s">
        <v>4307</v>
      </c>
      <c r="G1261" s="184" t="s">
        <v>22</v>
      </c>
      <c r="H1261" s="191">
        <f t="shared" si="38"/>
        <v>22.18</v>
      </c>
      <c r="I1261" s="203">
        <v>15.61</v>
      </c>
      <c r="J1261" s="204">
        <v>6.57</v>
      </c>
      <c r="K1261" s="184">
        <v>100</v>
      </c>
      <c r="L1261" s="184">
        <f t="shared" si="39"/>
        <v>2218</v>
      </c>
      <c r="M1261" s="199"/>
    </row>
    <row r="1262" s="183" customFormat="1" ht="30" customHeight="1" spans="1:13">
      <c r="A1262" s="184">
        <v>1257</v>
      </c>
      <c r="B1262" s="184" t="s">
        <v>4308</v>
      </c>
      <c r="C1262" s="184" t="s">
        <v>3096</v>
      </c>
      <c r="D1262" s="184" t="s">
        <v>4132</v>
      </c>
      <c r="E1262" s="184" t="s">
        <v>463</v>
      </c>
      <c r="F1262" s="184" t="s">
        <v>4308</v>
      </c>
      <c r="G1262" s="184" t="s">
        <v>22</v>
      </c>
      <c r="H1262" s="191">
        <f t="shared" si="38"/>
        <v>9.83</v>
      </c>
      <c r="I1262" s="203">
        <v>6.96</v>
      </c>
      <c r="J1262" s="204">
        <v>2.87</v>
      </c>
      <c r="K1262" s="184">
        <v>100</v>
      </c>
      <c r="L1262" s="184">
        <f t="shared" si="39"/>
        <v>983</v>
      </c>
      <c r="M1262" s="199"/>
    </row>
    <row r="1263" s="183" customFormat="1" ht="30" customHeight="1" spans="1:13">
      <c r="A1263" s="184">
        <v>1258</v>
      </c>
      <c r="B1263" s="184" t="s">
        <v>4309</v>
      </c>
      <c r="C1263" s="184" t="s">
        <v>3096</v>
      </c>
      <c r="D1263" s="184" t="s">
        <v>4132</v>
      </c>
      <c r="E1263" s="184" t="s">
        <v>463</v>
      </c>
      <c r="F1263" s="184" t="s">
        <v>4309</v>
      </c>
      <c r="G1263" s="184" t="s">
        <v>22</v>
      </c>
      <c r="H1263" s="191">
        <f t="shared" si="38"/>
        <v>30.99</v>
      </c>
      <c r="I1263" s="203">
        <v>21.78</v>
      </c>
      <c r="J1263" s="204">
        <v>9.21</v>
      </c>
      <c r="K1263" s="184">
        <v>100</v>
      </c>
      <c r="L1263" s="184">
        <f t="shared" si="39"/>
        <v>3099</v>
      </c>
      <c r="M1263" s="199"/>
    </row>
    <row r="1264" s="183" customFormat="1" ht="30" customHeight="1" spans="1:13">
      <c r="A1264" s="184">
        <v>1259</v>
      </c>
      <c r="B1264" s="184" t="s">
        <v>4310</v>
      </c>
      <c r="C1264" s="184" t="s">
        <v>3096</v>
      </c>
      <c r="D1264" s="184" t="s">
        <v>4132</v>
      </c>
      <c r="E1264" s="184" t="s">
        <v>463</v>
      </c>
      <c r="F1264" s="184" t="s">
        <v>4310</v>
      </c>
      <c r="G1264" s="184" t="s">
        <v>22</v>
      </c>
      <c r="H1264" s="191">
        <f t="shared" si="38"/>
        <v>16.24</v>
      </c>
      <c r="I1264" s="203">
        <v>11.45</v>
      </c>
      <c r="J1264" s="204">
        <v>4.79</v>
      </c>
      <c r="K1264" s="184">
        <v>100</v>
      </c>
      <c r="L1264" s="184">
        <f t="shared" si="39"/>
        <v>1624</v>
      </c>
      <c r="M1264" s="199"/>
    </row>
    <row r="1265" s="183" customFormat="1" ht="30" customHeight="1" spans="1:13">
      <c r="A1265" s="184">
        <v>1260</v>
      </c>
      <c r="B1265" s="184" t="s">
        <v>4311</v>
      </c>
      <c r="C1265" s="184" t="s">
        <v>3096</v>
      </c>
      <c r="D1265" s="184" t="s">
        <v>4132</v>
      </c>
      <c r="E1265" s="184" t="s">
        <v>463</v>
      </c>
      <c r="F1265" s="184" t="s">
        <v>4311</v>
      </c>
      <c r="G1265" s="184" t="s">
        <v>22</v>
      </c>
      <c r="H1265" s="191">
        <f t="shared" si="38"/>
        <v>21.38</v>
      </c>
      <c r="I1265" s="203">
        <v>15.05</v>
      </c>
      <c r="J1265" s="204">
        <v>6.33</v>
      </c>
      <c r="K1265" s="184">
        <v>100</v>
      </c>
      <c r="L1265" s="184">
        <f t="shared" si="39"/>
        <v>2138</v>
      </c>
      <c r="M1265" s="199"/>
    </row>
    <row r="1266" s="183" customFormat="1" ht="30" customHeight="1" spans="1:13">
      <c r="A1266" s="184">
        <v>1261</v>
      </c>
      <c r="B1266" s="184" t="s">
        <v>4312</v>
      </c>
      <c r="C1266" s="184" t="s">
        <v>3096</v>
      </c>
      <c r="D1266" s="184" t="s">
        <v>4132</v>
      </c>
      <c r="E1266" s="184" t="s">
        <v>463</v>
      </c>
      <c r="F1266" s="184" t="s">
        <v>4312</v>
      </c>
      <c r="G1266" s="184" t="s">
        <v>22</v>
      </c>
      <c r="H1266" s="191">
        <f t="shared" si="38"/>
        <v>15.27</v>
      </c>
      <c r="I1266" s="203">
        <v>10.77</v>
      </c>
      <c r="J1266" s="204">
        <v>4.5</v>
      </c>
      <c r="K1266" s="184">
        <v>100</v>
      </c>
      <c r="L1266" s="184">
        <f t="shared" si="39"/>
        <v>1527</v>
      </c>
      <c r="M1266" s="199"/>
    </row>
    <row r="1267" s="183" customFormat="1" ht="30" customHeight="1" spans="1:13">
      <c r="A1267" s="184">
        <v>1262</v>
      </c>
      <c r="B1267" s="184" t="s">
        <v>4313</v>
      </c>
      <c r="C1267" s="184" t="s">
        <v>3096</v>
      </c>
      <c r="D1267" s="184" t="s">
        <v>4132</v>
      </c>
      <c r="E1267" s="184" t="s">
        <v>463</v>
      </c>
      <c r="F1267" s="184" t="s">
        <v>4313</v>
      </c>
      <c r="G1267" s="184" t="s">
        <v>22</v>
      </c>
      <c r="H1267" s="191">
        <f t="shared" si="38"/>
        <v>14.67</v>
      </c>
      <c r="I1267" s="203">
        <v>10.35</v>
      </c>
      <c r="J1267" s="204">
        <v>4.32</v>
      </c>
      <c r="K1267" s="184">
        <v>100</v>
      </c>
      <c r="L1267" s="184">
        <f t="shared" si="39"/>
        <v>1467</v>
      </c>
      <c r="M1267" s="199"/>
    </row>
    <row r="1268" s="183" customFormat="1" ht="30" customHeight="1" spans="1:13">
      <c r="A1268" s="184">
        <v>1263</v>
      </c>
      <c r="B1268" s="184" t="s">
        <v>4314</v>
      </c>
      <c r="C1268" s="184" t="s">
        <v>3096</v>
      </c>
      <c r="D1268" s="184" t="s">
        <v>4132</v>
      </c>
      <c r="E1268" s="184" t="s">
        <v>463</v>
      </c>
      <c r="F1268" s="184" t="s">
        <v>4314</v>
      </c>
      <c r="G1268" s="184" t="s">
        <v>22</v>
      </c>
      <c r="H1268" s="191">
        <f t="shared" si="38"/>
        <v>23.67</v>
      </c>
      <c r="I1268" s="203">
        <v>16.65</v>
      </c>
      <c r="J1268" s="204">
        <v>7.02</v>
      </c>
      <c r="K1268" s="184">
        <v>100</v>
      </c>
      <c r="L1268" s="184">
        <f t="shared" si="39"/>
        <v>2367</v>
      </c>
      <c r="M1268" s="199"/>
    </row>
    <row r="1269" s="183" customFormat="1" ht="30" customHeight="1" spans="1:13">
      <c r="A1269" s="184">
        <v>1264</v>
      </c>
      <c r="B1269" s="184" t="s">
        <v>4315</v>
      </c>
      <c r="C1269" s="184" t="s">
        <v>3096</v>
      </c>
      <c r="D1269" s="184" t="s">
        <v>4132</v>
      </c>
      <c r="E1269" s="184" t="s">
        <v>463</v>
      </c>
      <c r="F1269" s="184" t="s">
        <v>4315</v>
      </c>
      <c r="G1269" s="184" t="s">
        <v>22</v>
      </c>
      <c r="H1269" s="191">
        <f t="shared" si="38"/>
        <v>20.52</v>
      </c>
      <c r="I1269" s="203">
        <v>14.45</v>
      </c>
      <c r="J1269" s="204">
        <v>6.07</v>
      </c>
      <c r="K1269" s="184">
        <v>100</v>
      </c>
      <c r="L1269" s="184">
        <f t="shared" si="39"/>
        <v>2052</v>
      </c>
      <c r="M1269" s="199"/>
    </row>
    <row r="1270" s="183" customFormat="1" ht="30" customHeight="1" spans="1:13">
      <c r="A1270" s="184">
        <v>1265</v>
      </c>
      <c r="B1270" s="184" t="s">
        <v>4316</v>
      </c>
      <c r="C1270" s="184" t="s">
        <v>3096</v>
      </c>
      <c r="D1270" s="184" t="s">
        <v>4132</v>
      </c>
      <c r="E1270" s="184" t="s">
        <v>463</v>
      </c>
      <c r="F1270" s="184" t="s">
        <v>4316</v>
      </c>
      <c r="G1270" s="184" t="s">
        <v>22</v>
      </c>
      <c r="H1270" s="191">
        <f t="shared" si="38"/>
        <v>25.81</v>
      </c>
      <c r="I1270" s="203">
        <v>18.15</v>
      </c>
      <c r="J1270" s="204">
        <v>7.66</v>
      </c>
      <c r="K1270" s="184">
        <v>100</v>
      </c>
      <c r="L1270" s="184">
        <f t="shared" si="39"/>
        <v>2581</v>
      </c>
      <c r="M1270" s="199"/>
    </row>
    <row r="1271" s="183" customFormat="1" ht="30" customHeight="1" spans="1:13">
      <c r="A1271" s="184">
        <v>1266</v>
      </c>
      <c r="B1271" s="184" t="s">
        <v>4317</v>
      </c>
      <c r="C1271" s="184" t="s">
        <v>3096</v>
      </c>
      <c r="D1271" s="184" t="s">
        <v>4132</v>
      </c>
      <c r="E1271" s="184" t="s">
        <v>463</v>
      </c>
      <c r="F1271" s="184" t="s">
        <v>4317</v>
      </c>
      <c r="G1271" s="184" t="s">
        <v>22</v>
      </c>
      <c r="H1271" s="191">
        <f t="shared" si="38"/>
        <v>12.13</v>
      </c>
      <c r="I1271" s="203">
        <v>8.57</v>
      </c>
      <c r="J1271" s="204">
        <v>3.56</v>
      </c>
      <c r="K1271" s="184">
        <v>100</v>
      </c>
      <c r="L1271" s="184">
        <f t="shared" si="39"/>
        <v>1213</v>
      </c>
      <c r="M1271" s="199"/>
    </row>
    <row r="1272" s="183" customFormat="1" ht="30" customHeight="1" spans="1:13">
      <c r="A1272" s="184">
        <v>1267</v>
      </c>
      <c r="B1272" s="184" t="s">
        <v>4318</v>
      </c>
      <c r="C1272" s="184" t="s">
        <v>3096</v>
      </c>
      <c r="D1272" s="184" t="s">
        <v>4132</v>
      </c>
      <c r="E1272" s="184" t="s">
        <v>463</v>
      </c>
      <c r="F1272" s="184" t="s">
        <v>4318</v>
      </c>
      <c r="G1272" s="184" t="s">
        <v>22</v>
      </c>
      <c r="H1272" s="191">
        <f t="shared" si="38"/>
        <v>15.11</v>
      </c>
      <c r="I1272" s="203">
        <v>10.66</v>
      </c>
      <c r="J1272" s="204">
        <v>4.45</v>
      </c>
      <c r="K1272" s="184">
        <v>100</v>
      </c>
      <c r="L1272" s="184">
        <f t="shared" si="39"/>
        <v>1511</v>
      </c>
      <c r="M1272" s="199"/>
    </row>
    <row r="1273" s="183" customFormat="1" ht="30" customHeight="1" spans="1:13">
      <c r="A1273" s="184">
        <v>1268</v>
      </c>
      <c r="B1273" s="184" t="s">
        <v>4319</v>
      </c>
      <c r="C1273" s="184" t="s">
        <v>3096</v>
      </c>
      <c r="D1273" s="184" t="s">
        <v>4132</v>
      </c>
      <c r="E1273" s="184" t="s">
        <v>463</v>
      </c>
      <c r="F1273" s="184" t="s">
        <v>4319</v>
      </c>
      <c r="G1273" s="184" t="s">
        <v>22</v>
      </c>
      <c r="H1273" s="191">
        <f t="shared" si="38"/>
        <v>14.53</v>
      </c>
      <c r="I1273" s="203">
        <v>10.25</v>
      </c>
      <c r="J1273" s="204">
        <v>4.28</v>
      </c>
      <c r="K1273" s="184">
        <v>100</v>
      </c>
      <c r="L1273" s="184">
        <f t="shared" si="39"/>
        <v>1453</v>
      </c>
      <c r="M1273" s="199"/>
    </row>
    <row r="1274" s="183" customFormat="1" ht="30" customHeight="1" spans="1:13">
      <c r="A1274" s="184">
        <v>1269</v>
      </c>
      <c r="B1274" s="184" t="s">
        <v>4320</v>
      </c>
      <c r="C1274" s="184" t="s">
        <v>3096</v>
      </c>
      <c r="D1274" s="184" t="s">
        <v>4132</v>
      </c>
      <c r="E1274" s="184" t="s">
        <v>463</v>
      </c>
      <c r="F1274" s="184" t="s">
        <v>4320</v>
      </c>
      <c r="G1274" s="184" t="s">
        <v>22</v>
      </c>
      <c r="H1274" s="191">
        <f t="shared" si="38"/>
        <v>7.82</v>
      </c>
      <c r="I1274" s="203">
        <v>5.55</v>
      </c>
      <c r="J1274" s="204">
        <v>2.27</v>
      </c>
      <c r="K1274" s="184">
        <v>100</v>
      </c>
      <c r="L1274" s="184">
        <f t="shared" si="39"/>
        <v>782</v>
      </c>
      <c r="M1274" s="199"/>
    </row>
    <row r="1275" s="183" customFormat="1" ht="30" customHeight="1" spans="1:13">
      <c r="A1275" s="184">
        <v>1270</v>
      </c>
      <c r="B1275" s="184" t="s">
        <v>4321</v>
      </c>
      <c r="C1275" s="184" t="s">
        <v>3096</v>
      </c>
      <c r="D1275" s="184" t="s">
        <v>4132</v>
      </c>
      <c r="E1275" s="184" t="s">
        <v>463</v>
      </c>
      <c r="F1275" s="184" t="s">
        <v>4321</v>
      </c>
      <c r="G1275" s="184" t="s">
        <v>22</v>
      </c>
      <c r="H1275" s="191">
        <f t="shared" si="38"/>
        <v>13.31</v>
      </c>
      <c r="I1275" s="203">
        <v>9.4</v>
      </c>
      <c r="J1275" s="204">
        <v>3.91</v>
      </c>
      <c r="K1275" s="184">
        <v>100</v>
      </c>
      <c r="L1275" s="184">
        <f t="shared" si="39"/>
        <v>1331</v>
      </c>
      <c r="M1275" s="199"/>
    </row>
    <row r="1276" s="183" customFormat="1" ht="30" customHeight="1" spans="1:13">
      <c r="A1276" s="184">
        <v>1271</v>
      </c>
      <c r="B1276" s="184" t="s">
        <v>4322</v>
      </c>
      <c r="C1276" s="184" t="s">
        <v>3096</v>
      </c>
      <c r="D1276" s="184" t="s">
        <v>4132</v>
      </c>
      <c r="E1276" s="184" t="s">
        <v>463</v>
      </c>
      <c r="F1276" s="184" t="s">
        <v>4322</v>
      </c>
      <c r="G1276" s="184" t="s">
        <v>22</v>
      </c>
      <c r="H1276" s="191">
        <f t="shared" si="38"/>
        <v>8.59</v>
      </c>
      <c r="I1276" s="203">
        <v>6.09</v>
      </c>
      <c r="J1276" s="204">
        <v>2.5</v>
      </c>
      <c r="K1276" s="184">
        <v>100</v>
      </c>
      <c r="L1276" s="184">
        <f t="shared" si="39"/>
        <v>859</v>
      </c>
      <c r="M1276" s="199"/>
    </row>
    <row r="1277" s="183" customFormat="1" ht="30" customHeight="1" spans="1:13">
      <c r="A1277" s="184">
        <v>1272</v>
      </c>
      <c r="B1277" s="184" t="s">
        <v>4323</v>
      </c>
      <c r="C1277" s="184" t="s">
        <v>3096</v>
      </c>
      <c r="D1277" s="184" t="s">
        <v>4132</v>
      </c>
      <c r="E1277" s="184" t="s">
        <v>463</v>
      </c>
      <c r="F1277" s="184" t="s">
        <v>4323</v>
      </c>
      <c r="G1277" s="184" t="s">
        <v>22</v>
      </c>
      <c r="H1277" s="191">
        <f t="shared" si="38"/>
        <v>13.73</v>
      </c>
      <c r="I1277" s="203">
        <v>9.69</v>
      </c>
      <c r="J1277" s="204">
        <v>4.04</v>
      </c>
      <c r="K1277" s="184">
        <v>100</v>
      </c>
      <c r="L1277" s="184">
        <f t="shared" si="39"/>
        <v>1373</v>
      </c>
      <c r="M1277" s="199"/>
    </row>
    <row r="1278" s="183" customFormat="1" ht="30" customHeight="1" spans="1:13">
      <c r="A1278" s="184">
        <v>1273</v>
      </c>
      <c r="B1278" s="184" t="s">
        <v>4324</v>
      </c>
      <c r="C1278" s="184" t="s">
        <v>3096</v>
      </c>
      <c r="D1278" s="184" t="s">
        <v>4132</v>
      </c>
      <c r="E1278" s="184" t="s">
        <v>463</v>
      </c>
      <c r="F1278" s="184" t="s">
        <v>4324</v>
      </c>
      <c r="G1278" s="184" t="s">
        <v>22</v>
      </c>
      <c r="H1278" s="191">
        <f t="shared" si="38"/>
        <v>11.11</v>
      </c>
      <c r="I1278" s="203">
        <v>7.86</v>
      </c>
      <c r="J1278" s="204">
        <v>3.25</v>
      </c>
      <c r="K1278" s="184">
        <v>100</v>
      </c>
      <c r="L1278" s="184">
        <f t="shared" si="39"/>
        <v>1111</v>
      </c>
      <c r="M1278" s="199"/>
    </row>
    <row r="1279" s="183" customFormat="1" ht="30" customHeight="1" spans="1:13">
      <c r="A1279" s="184">
        <v>1274</v>
      </c>
      <c r="B1279" s="184" t="s">
        <v>4325</v>
      </c>
      <c r="C1279" s="184" t="s">
        <v>3096</v>
      </c>
      <c r="D1279" s="184" t="s">
        <v>4132</v>
      </c>
      <c r="E1279" s="184" t="s">
        <v>463</v>
      </c>
      <c r="F1279" s="184" t="s">
        <v>4325</v>
      </c>
      <c r="G1279" s="184" t="s">
        <v>22</v>
      </c>
      <c r="H1279" s="191">
        <f t="shared" si="38"/>
        <v>12.74</v>
      </c>
      <c r="I1279" s="203">
        <v>9</v>
      </c>
      <c r="J1279" s="204">
        <v>3.74</v>
      </c>
      <c r="K1279" s="184">
        <v>100</v>
      </c>
      <c r="L1279" s="184">
        <f t="shared" si="39"/>
        <v>1274</v>
      </c>
      <c r="M1279" s="199"/>
    </row>
    <row r="1280" s="183" customFormat="1" ht="30" customHeight="1" spans="1:13">
      <c r="A1280" s="184">
        <v>1275</v>
      </c>
      <c r="B1280" s="184" t="s">
        <v>4326</v>
      </c>
      <c r="C1280" s="184" t="s">
        <v>3096</v>
      </c>
      <c r="D1280" s="184" t="s">
        <v>4132</v>
      </c>
      <c r="E1280" s="184" t="s">
        <v>463</v>
      </c>
      <c r="F1280" s="184" t="s">
        <v>4326</v>
      </c>
      <c r="G1280" s="184" t="s">
        <v>22</v>
      </c>
      <c r="H1280" s="191">
        <f t="shared" si="38"/>
        <v>10.09</v>
      </c>
      <c r="I1280" s="203">
        <v>7.14</v>
      </c>
      <c r="J1280" s="204">
        <v>2.95</v>
      </c>
      <c r="K1280" s="184">
        <v>100</v>
      </c>
      <c r="L1280" s="184">
        <f t="shared" si="39"/>
        <v>1009</v>
      </c>
      <c r="M1280" s="199"/>
    </row>
    <row r="1281" s="183" customFormat="1" ht="30" customHeight="1" spans="1:13">
      <c r="A1281" s="184">
        <v>1276</v>
      </c>
      <c r="B1281" s="184" t="s">
        <v>4327</v>
      </c>
      <c r="C1281" s="184" t="s">
        <v>3096</v>
      </c>
      <c r="D1281" s="184" t="s">
        <v>4132</v>
      </c>
      <c r="E1281" s="184" t="s">
        <v>543</v>
      </c>
      <c r="F1281" s="184" t="s">
        <v>4327</v>
      </c>
      <c r="G1281" s="184" t="s">
        <v>22</v>
      </c>
      <c r="H1281" s="191">
        <f t="shared" si="38"/>
        <v>8.67</v>
      </c>
      <c r="I1281" s="203">
        <v>6.15</v>
      </c>
      <c r="J1281" s="204">
        <v>2.52</v>
      </c>
      <c r="K1281" s="184">
        <v>100</v>
      </c>
      <c r="L1281" s="184">
        <f t="shared" si="39"/>
        <v>867</v>
      </c>
      <c r="M1281" s="199"/>
    </row>
    <row r="1282" s="183" customFormat="1" ht="30" customHeight="1" spans="1:13">
      <c r="A1282" s="184">
        <v>1277</v>
      </c>
      <c r="B1282" s="184" t="s">
        <v>4328</v>
      </c>
      <c r="C1282" s="184" t="s">
        <v>3096</v>
      </c>
      <c r="D1282" s="184" t="s">
        <v>4132</v>
      </c>
      <c r="E1282" s="184" t="s">
        <v>543</v>
      </c>
      <c r="F1282" s="184" t="s">
        <v>4328</v>
      </c>
      <c r="G1282" s="184" t="s">
        <v>22</v>
      </c>
      <c r="H1282" s="191">
        <f t="shared" si="38"/>
        <v>8.09</v>
      </c>
      <c r="I1282" s="203">
        <v>5.74</v>
      </c>
      <c r="J1282" s="204">
        <v>2.35</v>
      </c>
      <c r="K1282" s="184">
        <v>100</v>
      </c>
      <c r="L1282" s="184">
        <f t="shared" si="39"/>
        <v>809</v>
      </c>
      <c r="M1282" s="199"/>
    </row>
    <row r="1283" s="183" customFormat="1" ht="30" customHeight="1" spans="1:13">
      <c r="A1283" s="184">
        <v>1278</v>
      </c>
      <c r="B1283" s="184" t="s">
        <v>4329</v>
      </c>
      <c r="C1283" s="184" t="s">
        <v>3096</v>
      </c>
      <c r="D1283" s="184" t="s">
        <v>4132</v>
      </c>
      <c r="E1283" s="184" t="s">
        <v>543</v>
      </c>
      <c r="F1283" s="184" t="s">
        <v>4329</v>
      </c>
      <c r="G1283" s="184" t="s">
        <v>22</v>
      </c>
      <c r="H1283" s="191">
        <f t="shared" si="38"/>
        <v>14.51</v>
      </c>
      <c r="I1283" s="203">
        <v>10.24</v>
      </c>
      <c r="J1283" s="204">
        <v>4.27</v>
      </c>
      <c r="K1283" s="184">
        <v>100</v>
      </c>
      <c r="L1283" s="184">
        <f t="shared" si="39"/>
        <v>1451</v>
      </c>
      <c r="M1283" s="199"/>
    </row>
    <row r="1284" s="183" customFormat="1" ht="30" customHeight="1" spans="1:13">
      <c r="A1284" s="184">
        <v>1279</v>
      </c>
      <c r="B1284" s="184" t="s">
        <v>4330</v>
      </c>
      <c r="C1284" s="184" t="s">
        <v>3096</v>
      </c>
      <c r="D1284" s="184" t="s">
        <v>4132</v>
      </c>
      <c r="E1284" s="184" t="s">
        <v>543</v>
      </c>
      <c r="F1284" s="184" t="s">
        <v>4330</v>
      </c>
      <c r="G1284" s="184" t="s">
        <v>22</v>
      </c>
      <c r="H1284" s="191">
        <f t="shared" si="38"/>
        <v>19.46</v>
      </c>
      <c r="I1284" s="203">
        <v>13.71</v>
      </c>
      <c r="J1284" s="204">
        <v>5.75</v>
      </c>
      <c r="K1284" s="184">
        <v>100</v>
      </c>
      <c r="L1284" s="184">
        <f t="shared" si="39"/>
        <v>1946</v>
      </c>
      <c r="M1284" s="199"/>
    </row>
    <row r="1285" s="183" customFormat="1" ht="30" customHeight="1" spans="1:13">
      <c r="A1285" s="184">
        <v>1280</v>
      </c>
      <c r="B1285" s="184" t="s">
        <v>4331</v>
      </c>
      <c r="C1285" s="184" t="s">
        <v>3096</v>
      </c>
      <c r="D1285" s="184" t="s">
        <v>4132</v>
      </c>
      <c r="E1285" s="184" t="s">
        <v>543</v>
      </c>
      <c r="F1285" s="184" t="s">
        <v>4331</v>
      </c>
      <c r="G1285" s="184" t="s">
        <v>22</v>
      </c>
      <c r="H1285" s="191">
        <f t="shared" si="38"/>
        <v>22.32</v>
      </c>
      <c r="I1285" s="203">
        <v>15.71</v>
      </c>
      <c r="J1285" s="204">
        <v>6.61</v>
      </c>
      <c r="K1285" s="184">
        <v>100</v>
      </c>
      <c r="L1285" s="184">
        <f t="shared" si="39"/>
        <v>2232</v>
      </c>
      <c r="M1285" s="199"/>
    </row>
    <row r="1286" s="183" customFormat="1" ht="30" customHeight="1" spans="1:13">
      <c r="A1286" s="184">
        <v>1281</v>
      </c>
      <c r="B1286" s="184" t="s">
        <v>4332</v>
      </c>
      <c r="C1286" s="184" t="s">
        <v>3096</v>
      </c>
      <c r="D1286" s="184" t="s">
        <v>4132</v>
      </c>
      <c r="E1286" s="184" t="s">
        <v>543</v>
      </c>
      <c r="F1286" s="184" t="s">
        <v>4332</v>
      </c>
      <c r="G1286" s="184" t="s">
        <v>22</v>
      </c>
      <c r="H1286" s="191">
        <f t="shared" ref="H1286:H1349" si="40">I1286+J1286</f>
        <v>4.82</v>
      </c>
      <c r="I1286" s="203">
        <v>3.45</v>
      </c>
      <c r="J1286" s="204">
        <v>1.37</v>
      </c>
      <c r="K1286" s="184">
        <v>100</v>
      </c>
      <c r="L1286" s="184">
        <f t="shared" ref="L1286:L1349" si="41">H1286*K1286</f>
        <v>482</v>
      </c>
      <c r="M1286" s="199"/>
    </row>
    <row r="1287" s="183" customFormat="1" ht="30" customHeight="1" spans="1:13">
      <c r="A1287" s="184">
        <v>1282</v>
      </c>
      <c r="B1287" s="184" t="s">
        <v>4333</v>
      </c>
      <c r="C1287" s="184" t="s">
        <v>3096</v>
      </c>
      <c r="D1287" s="184" t="s">
        <v>4132</v>
      </c>
      <c r="E1287" s="184" t="s">
        <v>543</v>
      </c>
      <c r="F1287" s="184" t="s">
        <v>4333</v>
      </c>
      <c r="G1287" s="184" t="s">
        <v>22</v>
      </c>
      <c r="H1287" s="191">
        <f t="shared" si="40"/>
        <v>20.09</v>
      </c>
      <c r="I1287" s="203">
        <v>14.15</v>
      </c>
      <c r="J1287" s="204">
        <v>5.94</v>
      </c>
      <c r="K1287" s="184">
        <v>100</v>
      </c>
      <c r="L1287" s="184">
        <f t="shared" si="41"/>
        <v>2009</v>
      </c>
      <c r="M1287" s="199"/>
    </row>
    <row r="1288" s="183" customFormat="1" ht="30" customHeight="1" spans="1:13">
      <c r="A1288" s="184">
        <v>1283</v>
      </c>
      <c r="B1288" s="184" t="s">
        <v>4334</v>
      </c>
      <c r="C1288" s="184" t="s">
        <v>3096</v>
      </c>
      <c r="D1288" s="184" t="s">
        <v>4132</v>
      </c>
      <c r="E1288" s="184" t="s">
        <v>543</v>
      </c>
      <c r="F1288" s="184" t="s">
        <v>4334</v>
      </c>
      <c r="G1288" s="184" t="s">
        <v>22</v>
      </c>
      <c r="H1288" s="191">
        <f t="shared" si="40"/>
        <v>12.38</v>
      </c>
      <c r="I1288" s="203">
        <v>8.75</v>
      </c>
      <c r="J1288" s="204">
        <v>3.63</v>
      </c>
      <c r="K1288" s="184">
        <v>100</v>
      </c>
      <c r="L1288" s="184">
        <f t="shared" si="41"/>
        <v>1238</v>
      </c>
      <c r="M1288" s="199"/>
    </row>
    <row r="1289" s="183" customFormat="1" ht="30" customHeight="1" spans="1:13">
      <c r="A1289" s="184">
        <v>1284</v>
      </c>
      <c r="B1289" s="184" t="s">
        <v>4335</v>
      </c>
      <c r="C1289" s="184" t="s">
        <v>3096</v>
      </c>
      <c r="D1289" s="184" t="s">
        <v>4132</v>
      </c>
      <c r="E1289" s="184" t="s">
        <v>543</v>
      </c>
      <c r="F1289" s="184" t="s">
        <v>4335</v>
      </c>
      <c r="G1289" s="184" t="s">
        <v>22</v>
      </c>
      <c r="H1289" s="191">
        <f t="shared" si="40"/>
        <v>25.24</v>
      </c>
      <c r="I1289" s="203">
        <v>17.75</v>
      </c>
      <c r="J1289" s="204">
        <v>7.49</v>
      </c>
      <c r="K1289" s="184">
        <v>100</v>
      </c>
      <c r="L1289" s="184">
        <f t="shared" si="41"/>
        <v>2524</v>
      </c>
      <c r="M1289" s="199"/>
    </row>
    <row r="1290" s="183" customFormat="1" ht="30" customHeight="1" spans="1:13">
      <c r="A1290" s="184">
        <v>1285</v>
      </c>
      <c r="B1290" s="184" t="s">
        <v>4336</v>
      </c>
      <c r="C1290" s="184" t="s">
        <v>3096</v>
      </c>
      <c r="D1290" s="184" t="s">
        <v>4132</v>
      </c>
      <c r="E1290" s="184" t="s">
        <v>543</v>
      </c>
      <c r="F1290" s="184" t="s">
        <v>4336</v>
      </c>
      <c r="G1290" s="184" t="s">
        <v>22</v>
      </c>
      <c r="H1290" s="191">
        <f t="shared" si="40"/>
        <v>10.49</v>
      </c>
      <c r="I1290" s="203">
        <v>7.42</v>
      </c>
      <c r="J1290" s="204">
        <v>3.07</v>
      </c>
      <c r="K1290" s="184">
        <v>100</v>
      </c>
      <c r="L1290" s="184">
        <f t="shared" si="41"/>
        <v>1049</v>
      </c>
      <c r="M1290" s="262" t="s">
        <v>4285</v>
      </c>
    </row>
    <row r="1291" s="183" customFormat="1" ht="30" customHeight="1" spans="1:13">
      <c r="A1291" s="184">
        <v>1286</v>
      </c>
      <c r="B1291" s="184" t="s">
        <v>4337</v>
      </c>
      <c r="C1291" s="184" t="s">
        <v>3096</v>
      </c>
      <c r="D1291" s="184" t="s">
        <v>4132</v>
      </c>
      <c r="E1291" s="184" t="s">
        <v>543</v>
      </c>
      <c r="F1291" s="184" t="s">
        <v>4337</v>
      </c>
      <c r="G1291" s="184" t="s">
        <v>22</v>
      </c>
      <c r="H1291" s="191">
        <f t="shared" si="40"/>
        <v>30.76</v>
      </c>
      <c r="I1291" s="203">
        <v>21.62</v>
      </c>
      <c r="J1291" s="204">
        <v>9.14</v>
      </c>
      <c r="K1291" s="184">
        <v>100</v>
      </c>
      <c r="L1291" s="184">
        <f t="shared" si="41"/>
        <v>3076</v>
      </c>
      <c r="M1291" s="199"/>
    </row>
    <row r="1292" s="183" customFormat="1" ht="30" customHeight="1" spans="1:13">
      <c r="A1292" s="184">
        <v>1287</v>
      </c>
      <c r="B1292" s="184" t="s">
        <v>4338</v>
      </c>
      <c r="C1292" s="184" t="s">
        <v>3096</v>
      </c>
      <c r="D1292" s="184" t="s">
        <v>4132</v>
      </c>
      <c r="E1292" s="184" t="s">
        <v>543</v>
      </c>
      <c r="F1292" s="184" t="s">
        <v>4338</v>
      </c>
      <c r="G1292" s="184" t="s">
        <v>22</v>
      </c>
      <c r="H1292" s="191">
        <f t="shared" si="40"/>
        <v>27.49</v>
      </c>
      <c r="I1292" s="203">
        <v>19.33</v>
      </c>
      <c r="J1292" s="204">
        <v>8.16</v>
      </c>
      <c r="K1292" s="184">
        <v>100</v>
      </c>
      <c r="L1292" s="184">
        <f t="shared" si="41"/>
        <v>2749</v>
      </c>
      <c r="M1292" s="199"/>
    </row>
    <row r="1293" s="183" customFormat="1" ht="30" customHeight="1" spans="1:13">
      <c r="A1293" s="184">
        <v>1288</v>
      </c>
      <c r="B1293" s="184" t="s">
        <v>4339</v>
      </c>
      <c r="C1293" s="184" t="s">
        <v>3096</v>
      </c>
      <c r="D1293" s="184" t="s">
        <v>4132</v>
      </c>
      <c r="E1293" s="184" t="s">
        <v>543</v>
      </c>
      <c r="F1293" s="184" t="s">
        <v>4339</v>
      </c>
      <c r="G1293" s="184" t="s">
        <v>22</v>
      </c>
      <c r="H1293" s="191">
        <f t="shared" si="40"/>
        <v>22.77</v>
      </c>
      <c r="I1293" s="203">
        <v>16.02</v>
      </c>
      <c r="J1293" s="204">
        <v>6.75</v>
      </c>
      <c r="K1293" s="184">
        <v>100</v>
      </c>
      <c r="L1293" s="184">
        <f t="shared" si="41"/>
        <v>2277</v>
      </c>
      <c r="M1293" s="199"/>
    </row>
    <row r="1294" s="183" customFormat="1" ht="30" customHeight="1" spans="1:13">
      <c r="A1294" s="184">
        <v>1289</v>
      </c>
      <c r="B1294" s="184" t="s">
        <v>4340</v>
      </c>
      <c r="C1294" s="184" t="s">
        <v>3096</v>
      </c>
      <c r="D1294" s="184" t="s">
        <v>4132</v>
      </c>
      <c r="E1294" s="184" t="s">
        <v>543</v>
      </c>
      <c r="F1294" s="184" t="s">
        <v>4340</v>
      </c>
      <c r="G1294" s="184" t="s">
        <v>22</v>
      </c>
      <c r="H1294" s="191">
        <f t="shared" si="40"/>
        <v>23.99</v>
      </c>
      <c r="I1294" s="203">
        <v>16.88</v>
      </c>
      <c r="J1294" s="204">
        <v>7.11</v>
      </c>
      <c r="K1294" s="184">
        <v>100</v>
      </c>
      <c r="L1294" s="184">
        <f t="shared" si="41"/>
        <v>2399</v>
      </c>
      <c r="M1294" s="199"/>
    </row>
    <row r="1295" s="183" customFormat="1" ht="30" customHeight="1" spans="1:13">
      <c r="A1295" s="184">
        <v>1290</v>
      </c>
      <c r="B1295" s="184" t="s">
        <v>4341</v>
      </c>
      <c r="C1295" s="184" t="s">
        <v>3096</v>
      </c>
      <c r="D1295" s="184" t="s">
        <v>4132</v>
      </c>
      <c r="E1295" s="184" t="s">
        <v>543</v>
      </c>
      <c r="F1295" s="184" t="s">
        <v>4341</v>
      </c>
      <c r="G1295" s="184" t="s">
        <v>22</v>
      </c>
      <c r="H1295" s="191">
        <f t="shared" si="40"/>
        <v>17.67</v>
      </c>
      <c r="I1295" s="203">
        <v>12.45</v>
      </c>
      <c r="J1295" s="204">
        <v>5.22</v>
      </c>
      <c r="K1295" s="184">
        <v>100</v>
      </c>
      <c r="L1295" s="184">
        <f t="shared" si="41"/>
        <v>1767</v>
      </c>
      <c r="M1295" s="199"/>
    </row>
    <row r="1296" s="183" customFormat="1" ht="30" customHeight="1" spans="1:13">
      <c r="A1296" s="184">
        <v>1291</v>
      </c>
      <c r="B1296" s="184" t="s">
        <v>4342</v>
      </c>
      <c r="C1296" s="184" t="s">
        <v>3096</v>
      </c>
      <c r="D1296" s="184" t="s">
        <v>4132</v>
      </c>
      <c r="E1296" s="184" t="s">
        <v>543</v>
      </c>
      <c r="F1296" s="184" t="s">
        <v>4342</v>
      </c>
      <c r="G1296" s="184" t="s">
        <v>22</v>
      </c>
      <c r="H1296" s="191">
        <f t="shared" si="40"/>
        <v>5.97</v>
      </c>
      <c r="I1296" s="203">
        <v>4.26</v>
      </c>
      <c r="J1296" s="204">
        <v>1.71</v>
      </c>
      <c r="K1296" s="184">
        <v>100</v>
      </c>
      <c r="L1296" s="184">
        <f t="shared" si="41"/>
        <v>597</v>
      </c>
      <c r="M1296" s="199"/>
    </row>
    <row r="1297" s="183" customFormat="1" ht="30" customHeight="1" spans="1:13">
      <c r="A1297" s="184">
        <v>1292</v>
      </c>
      <c r="B1297" s="184" t="s">
        <v>4343</v>
      </c>
      <c r="C1297" s="184" t="s">
        <v>3096</v>
      </c>
      <c r="D1297" s="184" t="s">
        <v>4132</v>
      </c>
      <c r="E1297" s="184" t="s">
        <v>543</v>
      </c>
      <c r="F1297" s="184" t="s">
        <v>4343</v>
      </c>
      <c r="G1297" s="184" t="s">
        <v>22</v>
      </c>
      <c r="H1297" s="191">
        <f t="shared" si="40"/>
        <v>15.5</v>
      </c>
      <c r="I1297" s="203">
        <v>10.93</v>
      </c>
      <c r="J1297" s="204">
        <v>4.57</v>
      </c>
      <c r="K1297" s="184">
        <v>100</v>
      </c>
      <c r="L1297" s="184">
        <f t="shared" si="41"/>
        <v>1550</v>
      </c>
      <c r="M1297" s="199"/>
    </row>
    <row r="1298" s="183" customFormat="1" ht="30" customHeight="1" spans="1:13">
      <c r="A1298" s="184">
        <v>1293</v>
      </c>
      <c r="B1298" s="184" t="s">
        <v>4344</v>
      </c>
      <c r="C1298" s="184" t="s">
        <v>3096</v>
      </c>
      <c r="D1298" s="184" t="s">
        <v>4132</v>
      </c>
      <c r="E1298" s="184" t="s">
        <v>543</v>
      </c>
      <c r="F1298" s="184" t="s">
        <v>4344</v>
      </c>
      <c r="G1298" s="184" t="s">
        <v>22</v>
      </c>
      <c r="H1298" s="191">
        <f t="shared" si="40"/>
        <v>15.81</v>
      </c>
      <c r="I1298" s="203">
        <v>11.15</v>
      </c>
      <c r="J1298" s="204">
        <v>4.66</v>
      </c>
      <c r="K1298" s="184">
        <v>100</v>
      </c>
      <c r="L1298" s="184">
        <f t="shared" si="41"/>
        <v>1581</v>
      </c>
      <c r="M1298" s="199"/>
    </row>
    <row r="1299" s="183" customFormat="1" ht="30" customHeight="1" spans="1:13">
      <c r="A1299" s="184">
        <v>1294</v>
      </c>
      <c r="B1299" s="184" t="s">
        <v>4345</v>
      </c>
      <c r="C1299" s="184" t="s">
        <v>3096</v>
      </c>
      <c r="D1299" s="184" t="s">
        <v>4132</v>
      </c>
      <c r="E1299" s="184" t="s">
        <v>543</v>
      </c>
      <c r="F1299" s="184" t="s">
        <v>4345</v>
      </c>
      <c r="G1299" s="184" t="s">
        <v>22</v>
      </c>
      <c r="H1299" s="191">
        <f t="shared" si="40"/>
        <v>12.8</v>
      </c>
      <c r="I1299" s="203">
        <v>9.04</v>
      </c>
      <c r="J1299" s="204">
        <v>3.76</v>
      </c>
      <c r="K1299" s="184">
        <v>100</v>
      </c>
      <c r="L1299" s="184">
        <f t="shared" si="41"/>
        <v>1280</v>
      </c>
      <c r="M1299" s="199"/>
    </row>
    <row r="1300" s="183" customFormat="1" ht="30" customHeight="1" spans="1:13">
      <c r="A1300" s="184">
        <v>1295</v>
      </c>
      <c r="B1300" s="184" t="s">
        <v>4346</v>
      </c>
      <c r="C1300" s="184" t="s">
        <v>3096</v>
      </c>
      <c r="D1300" s="184" t="s">
        <v>4132</v>
      </c>
      <c r="E1300" s="184" t="s">
        <v>543</v>
      </c>
      <c r="F1300" s="184" t="s">
        <v>4346</v>
      </c>
      <c r="G1300" s="184" t="s">
        <v>22</v>
      </c>
      <c r="H1300" s="191">
        <f t="shared" si="40"/>
        <v>16.74</v>
      </c>
      <c r="I1300" s="203">
        <v>11.8</v>
      </c>
      <c r="J1300" s="204">
        <v>4.94</v>
      </c>
      <c r="K1300" s="184">
        <v>100</v>
      </c>
      <c r="L1300" s="184">
        <f t="shared" si="41"/>
        <v>1674</v>
      </c>
      <c r="M1300" s="199"/>
    </row>
    <row r="1301" s="183" customFormat="1" ht="30" customHeight="1" spans="1:13">
      <c r="A1301" s="184">
        <v>1296</v>
      </c>
      <c r="B1301" s="184" t="s">
        <v>4347</v>
      </c>
      <c r="C1301" s="184" t="s">
        <v>3096</v>
      </c>
      <c r="D1301" s="184" t="s">
        <v>4132</v>
      </c>
      <c r="E1301" s="184" t="s">
        <v>543</v>
      </c>
      <c r="F1301" s="184" t="s">
        <v>4347</v>
      </c>
      <c r="G1301" s="184" t="s">
        <v>22</v>
      </c>
      <c r="H1301" s="191">
        <f t="shared" si="40"/>
        <v>18.77</v>
      </c>
      <c r="I1301" s="203">
        <v>13.22</v>
      </c>
      <c r="J1301" s="204">
        <v>5.55</v>
      </c>
      <c r="K1301" s="184">
        <v>100</v>
      </c>
      <c r="L1301" s="184">
        <f t="shared" si="41"/>
        <v>1877</v>
      </c>
      <c r="M1301" s="199"/>
    </row>
    <row r="1302" s="183" customFormat="1" ht="30" customHeight="1" spans="1:13">
      <c r="A1302" s="184">
        <v>1297</v>
      </c>
      <c r="B1302" s="184" t="s">
        <v>4348</v>
      </c>
      <c r="C1302" s="184" t="s">
        <v>3096</v>
      </c>
      <c r="D1302" s="184" t="s">
        <v>4132</v>
      </c>
      <c r="E1302" s="184" t="s">
        <v>543</v>
      </c>
      <c r="F1302" s="184" t="s">
        <v>4348</v>
      </c>
      <c r="G1302" s="184" t="s">
        <v>22</v>
      </c>
      <c r="H1302" s="191">
        <f t="shared" si="40"/>
        <v>39.02</v>
      </c>
      <c r="I1302" s="203">
        <v>27.39</v>
      </c>
      <c r="J1302" s="204">
        <v>11.63</v>
      </c>
      <c r="K1302" s="184">
        <v>100</v>
      </c>
      <c r="L1302" s="184">
        <f t="shared" si="41"/>
        <v>3902</v>
      </c>
      <c r="M1302" s="199"/>
    </row>
    <row r="1303" s="183" customFormat="1" ht="30" customHeight="1" spans="1:13">
      <c r="A1303" s="184">
        <v>1298</v>
      </c>
      <c r="B1303" s="184" t="s">
        <v>4349</v>
      </c>
      <c r="C1303" s="184" t="s">
        <v>3096</v>
      </c>
      <c r="D1303" s="184" t="s">
        <v>4132</v>
      </c>
      <c r="E1303" s="184" t="s">
        <v>543</v>
      </c>
      <c r="F1303" s="184" t="s">
        <v>4349</v>
      </c>
      <c r="G1303" s="184" t="s">
        <v>22</v>
      </c>
      <c r="H1303" s="191">
        <f t="shared" si="40"/>
        <v>19.56</v>
      </c>
      <c r="I1303" s="203">
        <v>13.78</v>
      </c>
      <c r="J1303" s="204">
        <v>5.78</v>
      </c>
      <c r="K1303" s="184">
        <v>100</v>
      </c>
      <c r="L1303" s="184">
        <f t="shared" si="41"/>
        <v>1956</v>
      </c>
      <c r="M1303" s="199"/>
    </row>
    <row r="1304" s="183" customFormat="1" ht="30" customHeight="1" spans="1:13">
      <c r="A1304" s="184">
        <v>1299</v>
      </c>
      <c r="B1304" s="184" t="s">
        <v>4350</v>
      </c>
      <c r="C1304" s="184" t="s">
        <v>3096</v>
      </c>
      <c r="D1304" s="184" t="s">
        <v>4132</v>
      </c>
      <c r="E1304" s="184" t="s">
        <v>543</v>
      </c>
      <c r="F1304" s="184" t="s">
        <v>4350</v>
      </c>
      <c r="G1304" s="184" t="s">
        <v>22</v>
      </c>
      <c r="H1304" s="191">
        <f t="shared" si="40"/>
        <v>14.2</v>
      </c>
      <c r="I1304" s="203">
        <v>10.02</v>
      </c>
      <c r="J1304" s="204">
        <v>4.18</v>
      </c>
      <c r="K1304" s="184">
        <v>100</v>
      </c>
      <c r="L1304" s="184">
        <f t="shared" si="41"/>
        <v>1420</v>
      </c>
      <c r="M1304" s="199"/>
    </row>
    <row r="1305" s="183" customFormat="1" ht="30" customHeight="1" spans="1:13">
      <c r="A1305" s="184">
        <v>1300</v>
      </c>
      <c r="B1305" s="184" t="s">
        <v>4351</v>
      </c>
      <c r="C1305" s="184" t="s">
        <v>3096</v>
      </c>
      <c r="D1305" s="184" t="s">
        <v>4132</v>
      </c>
      <c r="E1305" s="184" t="s">
        <v>543</v>
      </c>
      <c r="F1305" s="184" t="s">
        <v>4351</v>
      </c>
      <c r="G1305" s="184" t="s">
        <v>22</v>
      </c>
      <c r="H1305" s="191">
        <f t="shared" si="40"/>
        <v>27.52</v>
      </c>
      <c r="I1305" s="203">
        <v>19.35</v>
      </c>
      <c r="J1305" s="204">
        <v>8.17</v>
      </c>
      <c r="K1305" s="184">
        <v>100</v>
      </c>
      <c r="L1305" s="184">
        <f t="shared" si="41"/>
        <v>2752</v>
      </c>
      <c r="M1305" s="199"/>
    </row>
    <row r="1306" s="183" customFormat="1" ht="30" customHeight="1" spans="1:13">
      <c r="A1306" s="184">
        <v>1301</v>
      </c>
      <c r="B1306" s="184" t="s">
        <v>4352</v>
      </c>
      <c r="C1306" s="184" t="s">
        <v>3096</v>
      </c>
      <c r="D1306" s="184" t="s">
        <v>4132</v>
      </c>
      <c r="E1306" s="184" t="s">
        <v>543</v>
      </c>
      <c r="F1306" s="184" t="s">
        <v>4352</v>
      </c>
      <c r="G1306" s="184" t="s">
        <v>22</v>
      </c>
      <c r="H1306" s="191">
        <f t="shared" si="40"/>
        <v>26.19</v>
      </c>
      <c r="I1306" s="203">
        <v>18.42</v>
      </c>
      <c r="J1306" s="204">
        <v>7.77</v>
      </c>
      <c r="K1306" s="184">
        <v>100</v>
      </c>
      <c r="L1306" s="184">
        <f t="shared" si="41"/>
        <v>2619</v>
      </c>
      <c r="M1306" s="199"/>
    </row>
    <row r="1307" s="183" customFormat="1" ht="30" customHeight="1" spans="1:13">
      <c r="A1307" s="184">
        <v>1302</v>
      </c>
      <c r="B1307" s="184" t="s">
        <v>4353</v>
      </c>
      <c r="C1307" s="184" t="s">
        <v>3096</v>
      </c>
      <c r="D1307" s="184" t="s">
        <v>4132</v>
      </c>
      <c r="E1307" s="184" t="s">
        <v>543</v>
      </c>
      <c r="F1307" s="184" t="s">
        <v>4353</v>
      </c>
      <c r="G1307" s="184" t="s">
        <v>22</v>
      </c>
      <c r="H1307" s="191">
        <f t="shared" si="40"/>
        <v>18.84</v>
      </c>
      <c r="I1307" s="203">
        <v>13.27</v>
      </c>
      <c r="J1307" s="204">
        <v>5.57</v>
      </c>
      <c r="K1307" s="184">
        <v>100</v>
      </c>
      <c r="L1307" s="184">
        <f t="shared" si="41"/>
        <v>1884</v>
      </c>
      <c r="M1307" s="199"/>
    </row>
    <row r="1308" s="183" customFormat="1" ht="30" customHeight="1" spans="1:13">
      <c r="A1308" s="184">
        <v>1303</v>
      </c>
      <c r="B1308" s="184" t="s">
        <v>4354</v>
      </c>
      <c r="C1308" s="184" t="s">
        <v>3096</v>
      </c>
      <c r="D1308" s="184" t="s">
        <v>4132</v>
      </c>
      <c r="E1308" s="184" t="s">
        <v>543</v>
      </c>
      <c r="F1308" s="184" t="s">
        <v>4354</v>
      </c>
      <c r="G1308" s="184" t="s">
        <v>22</v>
      </c>
      <c r="H1308" s="191">
        <f t="shared" si="40"/>
        <v>13.94</v>
      </c>
      <c r="I1308" s="203">
        <v>9.84</v>
      </c>
      <c r="J1308" s="204">
        <v>4.1</v>
      </c>
      <c r="K1308" s="184">
        <v>100</v>
      </c>
      <c r="L1308" s="184">
        <f t="shared" si="41"/>
        <v>1394</v>
      </c>
      <c r="M1308" s="199"/>
    </row>
    <row r="1309" s="183" customFormat="1" ht="30" customHeight="1" spans="1:13">
      <c r="A1309" s="184">
        <v>1304</v>
      </c>
      <c r="B1309" s="184" t="s">
        <v>4355</v>
      </c>
      <c r="C1309" s="184" t="s">
        <v>3096</v>
      </c>
      <c r="D1309" s="184" t="s">
        <v>4132</v>
      </c>
      <c r="E1309" s="184" t="s">
        <v>543</v>
      </c>
      <c r="F1309" s="184" t="s">
        <v>4355</v>
      </c>
      <c r="G1309" s="184" t="s">
        <v>22</v>
      </c>
      <c r="H1309" s="191">
        <f t="shared" si="40"/>
        <v>17.94</v>
      </c>
      <c r="I1309" s="203">
        <v>12.64</v>
      </c>
      <c r="J1309" s="204">
        <v>5.3</v>
      </c>
      <c r="K1309" s="184">
        <v>100</v>
      </c>
      <c r="L1309" s="184">
        <f t="shared" si="41"/>
        <v>1794</v>
      </c>
      <c r="M1309" s="199"/>
    </row>
    <row r="1310" s="183" customFormat="1" ht="30" customHeight="1" spans="1:13">
      <c r="A1310" s="184">
        <v>1305</v>
      </c>
      <c r="B1310" s="184" t="s">
        <v>4356</v>
      </c>
      <c r="C1310" s="184" t="s">
        <v>3096</v>
      </c>
      <c r="D1310" s="184" t="s">
        <v>4132</v>
      </c>
      <c r="E1310" s="184" t="s">
        <v>543</v>
      </c>
      <c r="F1310" s="184" t="s">
        <v>4356</v>
      </c>
      <c r="G1310" s="184" t="s">
        <v>22</v>
      </c>
      <c r="H1310" s="191">
        <f t="shared" si="40"/>
        <v>12.48</v>
      </c>
      <c r="I1310" s="203">
        <v>8.82</v>
      </c>
      <c r="J1310" s="204">
        <v>3.66</v>
      </c>
      <c r="K1310" s="184">
        <v>100</v>
      </c>
      <c r="L1310" s="184">
        <f t="shared" si="41"/>
        <v>1248</v>
      </c>
      <c r="M1310" s="199"/>
    </row>
    <row r="1311" s="183" customFormat="1" ht="30" customHeight="1" spans="1:13">
      <c r="A1311" s="184">
        <v>1306</v>
      </c>
      <c r="B1311" s="184" t="s">
        <v>4357</v>
      </c>
      <c r="C1311" s="184" t="s">
        <v>3096</v>
      </c>
      <c r="D1311" s="184" t="s">
        <v>4132</v>
      </c>
      <c r="E1311" s="184" t="s">
        <v>543</v>
      </c>
      <c r="F1311" s="184" t="s">
        <v>4357</v>
      </c>
      <c r="G1311" s="184" t="s">
        <v>22</v>
      </c>
      <c r="H1311" s="191">
        <f t="shared" si="40"/>
        <v>14.7</v>
      </c>
      <c r="I1311" s="203">
        <v>10.37</v>
      </c>
      <c r="J1311" s="204">
        <v>4.33</v>
      </c>
      <c r="K1311" s="184">
        <v>100</v>
      </c>
      <c r="L1311" s="184">
        <f t="shared" si="41"/>
        <v>1470</v>
      </c>
      <c r="M1311" s="199"/>
    </row>
    <row r="1312" s="183" customFormat="1" ht="30" customHeight="1" spans="1:13">
      <c r="A1312" s="184">
        <v>1307</v>
      </c>
      <c r="B1312" s="184" t="s">
        <v>4358</v>
      </c>
      <c r="C1312" s="184" t="s">
        <v>3096</v>
      </c>
      <c r="D1312" s="184" t="s">
        <v>4132</v>
      </c>
      <c r="E1312" s="184" t="s">
        <v>543</v>
      </c>
      <c r="F1312" s="184" t="s">
        <v>4358</v>
      </c>
      <c r="G1312" s="184" t="s">
        <v>22</v>
      </c>
      <c r="H1312" s="191">
        <f t="shared" si="40"/>
        <v>10.6</v>
      </c>
      <c r="I1312" s="203">
        <v>7.5</v>
      </c>
      <c r="J1312" s="204">
        <v>3.1</v>
      </c>
      <c r="K1312" s="184">
        <v>100</v>
      </c>
      <c r="L1312" s="184">
        <f t="shared" si="41"/>
        <v>1060</v>
      </c>
      <c r="M1312" s="262" t="s">
        <v>4359</v>
      </c>
    </row>
    <row r="1313" s="183" customFormat="1" ht="30" customHeight="1" spans="1:13">
      <c r="A1313" s="184">
        <v>1308</v>
      </c>
      <c r="B1313" s="184" t="s">
        <v>1014</v>
      </c>
      <c r="C1313" s="184" t="s">
        <v>3096</v>
      </c>
      <c r="D1313" s="184" t="s">
        <v>4132</v>
      </c>
      <c r="E1313" s="184" t="s">
        <v>543</v>
      </c>
      <c r="F1313" s="184" t="s">
        <v>1014</v>
      </c>
      <c r="G1313" s="184" t="s">
        <v>22</v>
      </c>
      <c r="H1313" s="191">
        <f t="shared" si="40"/>
        <v>35.8</v>
      </c>
      <c r="I1313" s="203">
        <v>25.14</v>
      </c>
      <c r="J1313" s="204">
        <v>10.66</v>
      </c>
      <c r="K1313" s="184">
        <v>100</v>
      </c>
      <c r="L1313" s="184">
        <f t="shared" si="41"/>
        <v>3580</v>
      </c>
      <c r="M1313" s="199"/>
    </row>
    <row r="1314" s="183" customFormat="1" ht="30" customHeight="1" spans="1:13">
      <c r="A1314" s="184">
        <v>1309</v>
      </c>
      <c r="B1314" s="184" t="s">
        <v>4360</v>
      </c>
      <c r="C1314" s="184" t="s">
        <v>3096</v>
      </c>
      <c r="D1314" s="184" t="s">
        <v>4132</v>
      </c>
      <c r="E1314" s="184" t="s">
        <v>543</v>
      </c>
      <c r="F1314" s="184" t="s">
        <v>4360</v>
      </c>
      <c r="G1314" s="184" t="s">
        <v>22</v>
      </c>
      <c r="H1314" s="191">
        <f t="shared" si="40"/>
        <v>42.39</v>
      </c>
      <c r="I1314" s="203">
        <v>29.84</v>
      </c>
      <c r="J1314" s="204">
        <v>12.55</v>
      </c>
      <c r="K1314" s="184">
        <v>100</v>
      </c>
      <c r="L1314" s="184">
        <f t="shared" si="41"/>
        <v>4239</v>
      </c>
      <c r="M1314" s="199"/>
    </row>
    <row r="1315" s="183" customFormat="1" ht="30" customHeight="1" spans="1:13">
      <c r="A1315" s="184">
        <v>1310</v>
      </c>
      <c r="B1315" s="184" t="s">
        <v>3309</v>
      </c>
      <c r="C1315" s="184" t="s">
        <v>3096</v>
      </c>
      <c r="D1315" s="184" t="s">
        <v>4132</v>
      </c>
      <c r="E1315" s="184" t="s">
        <v>543</v>
      </c>
      <c r="F1315" s="184" t="s">
        <v>3309</v>
      </c>
      <c r="G1315" s="184" t="s">
        <v>22</v>
      </c>
      <c r="H1315" s="191">
        <f t="shared" si="40"/>
        <v>27.05</v>
      </c>
      <c r="I1315" s="203">
        <v>19.02</v>
      </c>
      <c r="J1315" s="204">
        <v>8.03</v>
      </c>
      <c r="K1315" s="184">
        <v>100</v>
      </c>
      <c r="L1315" s="184">
        <f t="shared" si="41"/>
        <v>2705</v>
      </c>
      <c r="M1315" s="199"/>
    </row>
    <row r="1316" s="183" customFormat="1" ht="30" customHeight="1" spans="1:13">
      <c r="A1316" s="184">
        <v>1311</v>
      </c>
      <c r="B1316" s="184" t="s">
        <v>4361</v>
      </c>
      <c r="C1316" s="184" t="s">
        <v>3096</v>
      </c>
      <c r="D1316" s="184" t="s">
        <v>4132</v>
      </c>
      <c r="E1316" s="184" t="s">
        <v>543</v>
      </c>
      <c r="F1316" s="184" t="s">
        <v>4361</v>
      </c>
      <c r="G1316" s="184" t="s">
        <v>22</v>
      </c>
      <c r="H1316" s="191">
        <f t="shared" si="40"/>
        <v>13.53</v>
      </c>
      <c r="I1316" s="203">
        <v>9.55</v>
      </c>
      <c r="J1316" s="204">
        <v>3.98</v>
      </c>
      <c r="K1316" s="184">
        <v>100</v>
      </c>
      <c r="L1316" s="184">
        <f t="shared" si="41"/>
        <v>1353</v>
      </c>
      <c r="M1316" s="199"/>
    </row>
    <row r="1317" s="183" customFormat="1" ht="30" customHeight="1" spans="1:13">
      <c r="A1317" s="184">
        <v>1312</v>
      </c>
      <c r="B1317" s="184" t="s">
        <v>4362</v>
      </c>
      <c r="C1317" s="184" t="s">
        <v>3096</v>
      </c>
      <c r="D1317" s="184" t="s">
        <v>4132</v>
      </c>
      <c r="E1317" s="184" t="s">
        <v>543</v>
      </c>
      <c r="F1317" s="184" t="s">
        <v>4362</v>
      </c>
      <c r="G1317" s="184" t="s">
        <v>22</v>
      </c>
      <c r="H1317" s="191">
        <f t="shared" si="40"/>
        <v>10.73</v>
      </c>
      <c r="I1317" s="203">
        <v>7.59</v>
      </c>
      <c r="J1317" s="204">
        <v>3.14</v>
      </c>
      <c r="K1317" s="184">
        <v>100</v>
      </c>
      <c r="L1317" s="184">
        <f t="shared" si="41"/>
        <v>1073</v>
      </c>
      <c r="M1317" s="199"/>
    </row>
    <row r="1318" s="183" customFormat="1" ht="30" customHeight="1" spans="1:13">
      <c r="A1318" s="184">
        <v>1313</v>
      </c>
      <c r="B1318" s="184" t="s">
        <v>4363</v>
      </c>
      <c r="C1318" s="184" t="s">
        <v>3096</v>
      </c>
      <c r="D1318" s="184" t="s">
        <v>4132</v>
      </c>
      <c r="E1318" s="184" t="s">
        <v>543</v>
      </c>
      <c r="F1318" s="184" t="s">
        <v>4363</v>
      </c>
      <c r="G1318" s="184" t="s">
        <v>22</v>
      </c>
      <c r="H1318" s="191">
        <f t="shared" si="40"/>
        <v>12.8</v>
      </c>
      <c r="I1318" s="203">
        <v>9.04</v>
      </c>
      <c r="J1318" s="204">
        <v>3.76</v>
      </c>
      <c r="K1318" s="184">
        <v>100</v>
      </c>
      <c r="L1318" s="184">
        <f t="shared" si="41"/>
        <v>1280</v>
      </c>
      <c r="M1318" s="199"/>
    </row>
    <row r="1319" s="183" customFormat="1" ht="30" customHeight="1" spans="1:13">
      <c r="A1319" s="184">
        <v>1314</v>
      </c>
      <c r="B1319" s="184" t="s">
        <v>4364</v>
      </c>
      <c r="C1319" s="184" t="s">
        <v>3096</v>
      </c>
      <c r="D1319" s="184" t="s">
        <v>4132</v>
      </c>
      <c r="E1319" s="184" t="s">
        <v>543</v>
      </c>
      <c r="F1319" s="184" t="s">
        <v>4364</v>
      </c>
      <c r="G1319" s="184" t="s">
        <v>22</v>
      </c>
      <c r="H1319" s="191">
        <f t="shared" si="40"/>
        <v>27.72</v>
      </c>
      <c r="I1319" s="203">
        <v>19.49</v>
      </c>
      <c r="J1319" s="204">
        <v>8.23</v>
      </c>
      <c r="K1319" s="184">
        <v>100</v>
      </c>
      <c r="L1319" s="184">
        <f t="shared" si="41"/>
        <v>2772</v>
      </c>
      <c r="M1319" s="199"/>
    </row>
    <row r="1320" s="183" customFormat="1" ht="30" customHeight="1" spans="1:13">
      <c r="A1320" s="184">
        <v>1315</v>
      </c>
      <c r="B1320" s="184" t="s">
        <v>4365</v>
      </c>
      <c r="C1320" s="184" t="s">
        <v>3096</v>
      </c>
      <c r="D1320" s="184" t="s">
        <v>4132</v>
      </c>
      <c r="E1320" s="184" t="s">
        <v>543</v>
      </c>
      <c r="F1320" s="184" t="s">
        <v>4365</v>
      </c>
      <c r="G1320" s="184" t="s">
        <v>22</v>
      </c>
      <c r="H1320" s="191">
        <f t="shared" si="40"/>
        <v>14.77</v>
      </c>
      <c r="I1320" s="203">
        <v>10.42</v>
      </c>
      <c r="J1320" s="204">
        <v>4.35</v>
      </c>
      <c r="K1320" s="184">
        <v>100</v>
      </c>
      <c r="L1320" s="184">
        <f t="shared" si="41"/>
        <v>1477</v>
      </c>
      <c r="M1320" s="199"/>
    </row>
    <row r="1321" s="183" customFormat="1" ht="30" customHeight="1" spans="1:13">
      <c r="A1321" s="184">
        <v>1316</v>
      </c>
      <c r="B1321" s="184" t="s">
        <v>4366</v>
      </c>
      <c r="C1321" s="184" t="s">
        <v>3096</v>
      </c>
      <c r="D1321" s="184" t="s">
        <v>4132</v>
      </c>
      <c r="E1321" s="184" t="s">
        <v>543</v>
      </c>
      <c r="F1321" s="184" t="s">
        <v>4366</v>
      </c>
      <c r="G1321" s="184" t="s">
        <v>22</v>
      </c>
      <c r="H1321" s="191">
        <f t="shared" si="40"/>
        <v>5.75</v>
      </c>
      <c r="I1321" s="203">
        <v>4.1</v>
      </c>
      <c r="J1321" s="204">
        <v>1.65</v>
      </c>
      <c r="K1321" s="184">
        <v>100</v>
      </c>
      <c r="L1321" s="184">
        <f t="shared" si="41"/>
        <v>575</v>
      </c>
      <c r="M1321" s="199"/>
    </row>
    <row r="1322" s="183" customFormat="1" ht="30" customHeight="1" spans="1:13">
      <c r="A1322" s="184">
        <v>1317</v>
      </c>
      <c r="B1322" s="184" t="s">
        <v>4367</v>
      </c>
      <c r="C1322" s="184" t="s">
        <v>3096</v>
      </c>
      <c r="D1322" s="184" t="s">
        <v>4132</v>
      </c>
      <c r="E1322" s="184" t="s">
        <v>543</v>
      </c>
      <c r="F1322" s="184" t="s">
        <v>4367</v>
      </c>
      <c r="G1322" s="184" t="s">
        <v>22</v>
      </c>
      <c r="H1322" s="191">
        <f t="shared" si="40"/>
        <v>17.31</v>
      </c>
      <c r="I1322" s="203">
        <v>12.2</v>
      </c>
      <c r="J1322" s="204">
        <v>5.11</v>
      </c>
      <c r="K1322" s="184">
        <v>100</v>
      </c>
      <c r="L1322" s="184">
        <f t="shared" si="41"/>
        <v>1731</v>
      </c>
      <c r="M1322" s="199"/>
    </row>
    <row r="1323" s="183" customFormat="1" ht="30" customHeight="1" spans="1:13">
      <c r="A1323" s="184">
        <v>1318</v>
      </c>
      <c r="B1323" s="184" t="s">
        <v>4368</v>
      </c>
      <c r="C1323" s="184" t="s">
        <v>3096</v>
      </c>
      <c r="D1323" s="184" t="s">
        <v>4132</v>
      </c>
      <c r="E1323" s="184" t="s">
        <v>543</v>
      </c>
      <c r="F1323" s="184" t="s">
        <v>4368</v>
      </c>
      <c r="G1323" s="184" t="s">
        <v>22</v>
      </c>
      <c r="H1323" s="191">
        <f t="shared" si="40"/>
        <v>5.1</v>
      </c>
      <c r="I1323" s="203">
        <v>3.65</v>
      </c>
      <c r="J1323" s="204">
        <v>1.45</v>
      </c>
      <c r="K1323" s="184">
        <v>100</v>
      </c>
      <c r="L1323" s="184">
        <f t="shared" si="41"/>
        <v>510</v>
      </c>
      <c r="M1323" s="199"/>
    </row>
    <row r="1324" s="183" customFormat="1" ht="30" customHeight="1" spans="1:13">
      <c r="A1324" s="184">
        <v>1319</v>
      </c>
      <c r="B1324" s="184" t="s">
        <v>4369</v>
      </c>
      <c r="C1324" s="184" t="s">
        <v>3096</v>
      </c>
      <c r="D1324" s="184" t="s">
        <v>4132</v>
      </c>
      <c r="E1324" s="184" t="s">
        <v>543</v>
      </c>
      <c r="F1324" s="184" t="s">
        <v>4369</v>
      </c>
      <c r="G1324" s="184" t="s">
        <v>22</v>
      </c>
      <c r="H1324" s="191">
        <f t="shared" si="40"/>
        <v>13.98</v>
      </c>
      <c r="I1324" s="203">
        <v>9.87</v>
      </c>
      <c r="J1324" s="204">
        <v>4.11</v>
      </c>
      <c r="K1324" s="184">
        <v>100</v>
      </c>
      <c r="L1324" s="184">
        <f t="shared" si="41"/>
        <v>1398</v>
      </c>
      <c r="M1324" s="199"/>
    </row>
    <row r="1325" s="183" customFormat="1" ht="30" customHeight="1" spans="1:13">
      <c r="A1325" s="184">
        <v>1320</v>
      </c>
      <c r="B1325" s="184" t="s">
        <v>4370</v>
      </c>
      <c r="C1325" s="184" t="s">
        <v>3096</v>
      </c>
      <c r="D1325" s="184" t="s">
        <v>4132</v>
      </c>
      <c r="E1325" s="184" t="s">
        <v>543</v>
      </c>
      <c r="F1325" s="184" t="s">
        <v>4370</v>
      </c>
      <c r="G1325" s="184" t="s">
        <v>22</v>
      </c>
      <c r="H1325" s="191">
        <f t="shared" si="40"/>
        <v>39.4</v>
      </c>
      <c r="I1325" s="203">
        <v>27.66</v>
      </c>
      <c r="J1325" s="204">
        <v>11.74</v>
      </c>
      <c r="K1325" s="184">
        <v>100</v>
      </c>
      <c r="L1325" s="184">
        <f t="shared" si="41"/>
        <v>3940</v>
      </c>
      <c r="M1325" s="199"/>
    </row>
    <row r="1326" s="183" customFormat="1" ht="30" customHeight="1" spans="1:13">
      <c r="A1326" s="184">
        <v>1321</v>
      </c>
      <c r="B1326" s="184" t="s">
        <v>4371</v>
      </c>
      <c r="C1326" s="184" t="s">
        <v>3096</v>
      </c>
      <c r="D1326" s="184" t="s">
        <v>4132</v>
      </c>
      <c r="E1326" s="184" t="s">
        <v>543</v>
      </c>
      <c r="F1326" s="184" t="s">
        <v>4371</v>
      </c>
      <c r="G1326" s="184" t="s">
        <v>22</v>
      </c>
      <c r="H1326" s="191">
        <f t="shared" si="40"/>
        <v>9.71</v>
      </c>
      <c r="I1326" s="203">
        <v>6.88</v>
      </c>
      <c r="J1326" s="204">
        <v>2.83</v>
      </c>
      <c r="K1326" s="184">
        <v>100</v>
      </c>
      <c r="L1326" s="184">
        <f t="shared" si="41"/>
        <v>971</v>
      </c>
      <c r="M1326" s="199"/>
    </row>
    <row r="1327" s="183" customFormat="1" ht="30" customHeight="1" spans="1:13">
      <c r="A1327" s="184">
        <v>1322</v>
      </c>
      <c r="B1327" s="184" t="s">
        <v>4372</v>
      </c>
      <c r="C1327" s="184" t="s">
        <v>3096</v>
      </c>
      <c r="D1327" s="184" t="s">
        <v>4132</v>
      </c>
      <c r="E1327" s="184" t="s">
        <v>543</v>
      </c>
      <c r="F1327" s="184" t="s">
        <v>4372</v>
      </c>
      <c r="G1327" s="184" t="s">
        <v>22</v>
      </c>
      <c r="H1327" s="191">
        <f t="shared" si="40"/>
        <v>26.64</v>
      </c>
      <c r="I1327" s="203">
        <v>18.73</v>
      </c>
      <c r="J1327" s="204">
        <v>7.91</v>
      </c>
      <c r="K1327" s="184">
        <v>100</v>
      </c>
      <c r="L1327" s="184">
        <f t="shared" si="41"/>
        <v>2664</v>
      </c>
      <c r="M1327" s="199"/>
    </row>
    <row r="1328" s="183" customFormat="1" ht="30" customHeight="1" spans="1:13">
      <c r="A1328" s="184">
        <v>1323</v>
      </c>
      <c r="B1328" s="184" t="s">
        <v>4373</v>
      </c>
      <c r="C1328" s="184" t="s">
        <v>3096</v>
      </c>
      <c r="D1328" s="184" t="s">
        <v>4132</v>
      </c>
      <c r="E1328" s="184" t="s">
        <v>543</v>
      </c>
      <c r="F1328" s="184" t="s">
        <v>4373</v>
      </c>
      <c r="G1328" s="184" t="s">
        <v>22</v>
      </c>
      <c r="H1328" s="191">
        <f t="shared" si="40"/>
        <v>6.67</v>
      </c>
      <c r="I1328" s="203">
        <v>4.75</v>
      </c>
      <c r="J1328" s="204">
        <v>1.92</v>
      </c>
      <c r="K1328" s="184">
        <v>100</v>
      </c>
      <c r="L1328" s="184">
        <f t="shared" si="41"/>
        <v>667</v>
      </c>
      <c r="M1328" s="199"/>
    </row>
    <row r="1329" s="183" customFormat="1" ht="30" customHeight="1" spans="1:13">
      <c r="A1329" s="184">
        <v>1324</v>
      </c>
      <c r="B1329" s="184" t="s">
        <v>4374</v>
      </c>
      <c r="C1329" s="184" t="s">
        <v>3096</v>
      </c>
      <c r="D1329" s="184" t="s">
        <v>4132</v>
      </c>
      <c r="E1329" s="184" t="s">
        <v>543</v>
      </c>
      <c r="F1329" s="184" t="s">
        <v>4374</v>
      </c>
      <c r="G1329" s="184" t="s">
        <v>22</v>
      </c>
      <c r="H1329" s="191">
        <f t="shared" si="40"/>
        <v>31.75</v>
      </c>
      <c r="I1329" s="203">
        <v>22.31</v>
      </c>
      <c r="J1329" s="204">
        <v>9.44</v>
      </c>
      <c r="K1329" s="184">
        <v>100</v>
      </c>
      <c r="L1329" s="184">
        <f t="shared" si="41"/>
        <v>3175</v>
      </c>
      <c r="M1329" s="199"/>
    </row>
    <row r="1330" s="183" customFormat="1" ht="30" customHeight="1" spans="1:13">
      <c r="A1330" s="184">
        <v>1325</v>
      </c>
      <c r="B1330" s="184" t="s">
        <v>4375</v>
      </c>
      <c r="C1330" s="184" t="s">
        <v>3096</v>
      </c>
      <c r="D1330" s="184" t="s">
        <v>4132</v>
      </c>
      <c r="E1330" s="184" t="s">
        <v>543</v>
      </c>
      <c r="F1330" s="184" t="s">
        <v>4375</v>
      </c>
      <c r="G1330" s="184" t="s">
        <v>22</v>
      </c>
      <c r="H1330" s="191">
        <f t="shared" si="40"/>
        <v>11.78</v>
      </c>
      <c r="I1330" s="203">
        <v>8.33</v>
      </c>
      <c r="J1330" s="204">
        <v>3.45</v>
      </c>
      <c r="K1330" s="184">
        <v>100</v>
      </c>
      <c r="L1330" s="184">
        <f t="shared" si="41"/>
        <v>1178</v>
      </c>
      <c r="M1330" s="199"/>
    </row>
    <row r="1331" s="183" customFormat="1" ht="30" customHeight="1" spans="1:13">
      <c r="A1331" s="184">
        <v>1326</v>
      </c>
      <c r="B1331" s="184" t="s">
        <v>4376</v>
      </c>
      <c r="C1331" s="184" t="s">
        <v>3096</v>
      </c>
      <c r="D1331" s="184" t="s">
        <v>4132</v>
      </c>
      <c r="E1331" s="184" t="s">
        <v>504</v>
      </c>
      <c r="F1331" s="184" t="s">
        <v>4376</v>
      </c>
      <c r="G1331" s="184" t="s">
        <v>22</v>
      </c>
      <c r="H1331" s="191">
        <f t="shared" si="40"/>
        <v>19.31</v>
      </c>
      <c r="I1331" s="203">
        <v>13.6</v>
      </c>
      <c r="J1331" s="204">
        <v>5.71</v>
      </c>
      <c r="K1331" s="184">
        <v>100</v>
      </c>
      <c r="L1331" s="184">
        <f t="shared" si="41"/>
        <v>1931</v>
      </c>
      <c r="M1331" s="199"/>
    </row>
    <row r="1332" s="183" customFormat="1" ht="30" customHeight="1" spans="1:13">
      <c r="A1332" s="184">
        <v>1327</v>
      </c>
      <c r="B1332" s="184" t="s">
        <v>4377</v>
      </c>
      <c r="C1332" s="184" t="s">
        <v>3096</v>
      </c>
      <c r="D1332" s="184" t="s">
        <v>4132</v>
      </c>
      <c r="E1332" s="184" t="s">
        <v>504</v>
      </c>
      <c r="F1332" s="184" t="s">
        <v>4377</v>
      </c>
      <c r="G1332" s="184" t="s">
        <v>22</v>
      </c>
      <c r="H1332" s="191">
        <f t="shared" si="40"/>
        <v>14.37</v>
      </c>
      <c r="I1332" s="203">
        <v>10.14</v>
      </c>
      <c r="J1332" s="204">
        <v>4.23</v>
      </c>
      <c r="K1332" s="184">
        <v>100</v>
      </c>
      <c r="L1332" s="184">
        <f t="shared" si="41"/>
        <v>1437</v>
      </c>
      <c r="M1332" s="199"/>
    </row>
    <row r="1333" s="183" customFormat="1" ht="30" customHeight="1" spans="1:13">
      <c r="A1333" s="184">
        <v>1328</v>
      </c>
      <c r="B1333" s="184" t="s">
        <v>4378</v>
      </c>
      <c r="C1333" s="184" t="s">
        <v>3096</v>
      </c>
      <c r="D1333" s="184" t="s">
        <v>4132</v>
      </c>
      <c r="E1333" s="184" t="s">
        <v>504</v>
      </c>
      <c r="F1333" s="184" t="s">
        <v>4378</v>
      </c>
      <c r="G1333" s="184" t="s">
        <v>22</v>
      </c>
      <c r="H1333" s="191">
        <f t="shared" si="40"/>
        <v>21.67</v>
      </c>
      <c r="I1333" s="203">
        <v>15.25</v>
      </c>
      <c r="J1333" s="204">
        <v>6.42</v>
      </c>
      <c r="K1333" s="184">
        <v>100</v>
      </c>
      <c r="L1333" s="184">
        <f t="shared" si="41"/>
        <v>2167</v>
      </c>
      <c r="M1333" s="199"/>
    </row>
    <row r="1334" s="183" customFormat="1" ht="30" customHeight="1" spans="1:13">
      <c r="A1334" s="184">
        <v>1329</v>
      </c>
      <c r="B1334" s="184" t="s">
        <v>4379</v>
      </c>
      <c r="C1334" s="184" t="s">
        <v>3096</v>
      </c>
      <c r="D1334" s="184" t="s">
        <v>4132</v>
      </c>
      <c r="E1334" s="184" t="s">
        <v>504</v>
      </c>
      <c r="F1334" s="184" t="s">
        <v>4379</v>
      </c>
      <c r="G1334" s="184" t="s">
        <v>22</v>
      </c>
      <c r="H1334" s="191">
        <f t="shared" si="40"/>
        <v>16.5</v>
      </c>
      <c r="I1334" s="203">
        <v>11.63</v>
      </c>
      <c r="J1334" s="204">
        <v>4.87</v>
      </c>
      <c r="K1334" s="184">
        <v>100</v>
      </c>
      <c r="L1334" s="184">
        <f t="shared" si="41"/>
        <v>1650</v>
      </c>
      <c r="M1334" s="199"/>
    </row>
    <row r="1335" s="183" customFormat="1" ht="30" customHeight="1" spans="1:13">
      <c r="A1335" s="184">
        <v>1330</v>
      </c>
      <c r="B1335" s="184" t="s">
        <v>4380</v>
      </c>
      <c r="C1335" s="184" t="s">
        <v>3096</v>
      </c>
      <c r="D1335" s="184" t="s">
        <v>4132</v>
      </c>
      <c r="E1335" s="184" t="s">
        <v>504</v>
      </c>
      <c r="F1335" s="184" t="s">
        <v>4380</v>
      </c>
      <c r="G1335" s="184" t="s">
        <v>22</v>
      </c>
      <c r="H1335" s="191">
        <f t="shared" si="40"/>
        <v>20.36</v>
      </c>
      <c r="I1335" s="203">
        <v>14.34</v>
      </c>
      <c r="J1335" s="204">
        <v>6.02</v>
      </c>
      <c r="K1335" s="184">
        <v>100</v>
      </c>
      <c r="L1335" s="184">
        <f t="shared" si="41"/>
        <v>2036</v>
      </c>
      <c r="M1335" s="199"/>
    </row>
    <row r="1336" s="183" customFormat="1" ht="30" customHeight="1" spans="1:13">
      <c r="A1336" s="184">
        <v>1331</v>
      </c>
      <c r="B1336" s="184" t="s">
        <v>4381</v>
      </c>
      <c r="C1336" s="184" t="s">
        <v>3096</v>
      </c>
      <c r="D1336" s="184" t="s">
        <v>4132</v>
      </c>
      <c r="E1336" s="184" t="s">
        <v>504</v>
      </c>
      <c r="F1336" s="184" t="s">
        <v>4381</v>
      </c>
      <c r="G1336" s="184" t="s">
        <v>22</v>
      </c>
      <c r="H1336" s="191">
        <f t="shared" si="40"/>
        <v>27.06</v>
      </c>
      <c r="I1336" s="203">
        <v>19.03</v>
      </c>
      <c r="J1336" s="204">
        <v>8.03</v>
      </c>
      <c r="K1336" s="184">
        <v>100</v>
      </c>
      <c r="L1336" s="184">
        <f t="shared" si="41"/>
        <v>2706</v>
      </c>
      <c r="M1336" s="199"/>
    </row>
    <row r="1337" s="183" customFormat="1" ht="30" customHeight="1" spans="1:13">
      <c r="A1337" s="184">
        <v>1332</v>
      </c>
      <c r="B1337" s="184" t="s">
        <v>4382</v>
      </c>
      <c r="C1337" s="184" t="s">
        <v>3096</v>
      </c>
      <c r="D1337" s="184" t="s">
        <v>4132</v>
      </c>
      <c r="E1337" s="184" t="s">
        <v>504</v>
      </c>
      <c r="F1337" s="184" t="s">
        <v>4382</v>
      </c>
      <c r="G1337" s="184" t="s">
        <v>22</v>
      </c>
      <c r="H1337" s="191">
        <f t="shared" si="40"/>
        <v>26.36</v>
      </c>
      <c r="I1337" s="203">
        <v>18.54</v>
      </c>
      <c r="J1337" s="204">
        <v>7.82</v>
      </c>
      <c r="K1337" s="184">
        <v>100</v>
      </c>
      <c r="L1337" s="184">
        <f t="shared" si="41"/>
        <v>2636</v>
      </c>
      <c r="M1337" s="199"/>
    </row>
    <row r="1338" s="183" customFormat="1" ht="30" customHeight="1" spans="1:13">
      <c r="A1338" s="184">
        <v>1333</v>
      </c>
      <c r="B1338" s="184" t="s">
        <v>4383</v>
      </c>
      <c r="C1338" s="184" t="s">
        <v>3096</v>
      </c>
      <c r="D1338" s="184" t="s">
        <v>4132</v>
      </c>
      <c r="E1338" s="184" t="s">
        <v>504</v>
      </c>
      <c r="F1338" s="184" t="s">
        <v>4383</v>
      </c>
      <c r="G1338" s="184" t="s">
        <v>22</v>
      </c>
      <c r="H1338" s="191">
        <f t="shared" si="40"/>
        <v>20.02</v>
      </c>
      <c r="I1338" s="203">
        <v>14.1</v>
      </c>
      <c r="J1338" s="204">
        <v>5.92</v>
      </c>
      <c r="K1338" s="184">
        <v>100</v>
      </c>
      <c r="L1338" s="184">
        <f t="shared" si="41"/>
        <v>2002</v>
      </c>
      <c r="M1338" s="199"/>
    </row>
    <row r="1339" s="183" customFormat="1" ht="30" customHeight="1" spans="1:13">
      <c r="A1339" s="184">
        <v>1334</v>
      </c>
      <c r="B1339" s="184" t="s">
        <v>4384</v>
      </c>
      <c r="C1339" s="184" t="s">
        <v>3096</v>
      </c>
      <c r="D1339" s="184" t="s">
        <v>4132</v>
      </c>
      <c r="E1339" s="184" t="s">
        <v>504</v>
      </c>
      <c r="F1339" s="184" t="s">
        <v>4384</v>
      </c>
      <c r="G1339" s="184" t="s">
        <v>22</v>
      </c>
      <c r="H1339" s="191">
        <f t="shared" si="40"/>
        <v>19.31</v>
      </c>
      <c r="I1339" s="203">
        <v>13.6</v>
      </c>
      <c r="J1339" s="204">
        <v>5.71</v>
      </c>
      <c r="K1339" s="184">
        <v>100</v>
      </c>
      <c r="L1339" s="184">
        <f t="shared" si="41"/>
        <v>1931</v>
      </c>
      <c r="M1339" s="199"/>
    </row>
    <row r="1340" s="183" customFormat="1" ht="30" customHeight="1" spans="1:13">
      <c r="A1340" s="184">
        <v>1335</v>
      </c>
      <c r="B1340" s="184" t="s">
        <v>4385</v>
      </c>
      <c r="C1340" s="184" t="s">
        <v>3096</v>
      </c>
      <c r="D1340" s="184" t="s">
        <v>4132</v>
      </c>
      <c r="E1340" s="184" t="s">
        <v>504</v>
      </c>
      <c r="F1340" s="184" t="s">
        <v>4385</v>
      </c>
      <c r="G1340" s="184" t="s">
        <v>22</v>
      </c>
      <c r="H1340" s="191">
        <f t="shared" si="40"/>
        <v>25.65</v>
      </c>
      <c r="I1340" s="203">
        <v>18.04</v>
      </c>
      <c r="J1340" s="204">
        <v>7.61</v>
      </c>
      <c r="K1340" s="184">
        <v>100</v>
      </c>
      <c r="L1340" s="184">
        <f t="shared" si="41"/>
        <v>2565</v>
      </c>
      <c r="M1340" s="199"/>
    </row>
    <row r="1341" s="183" customFormat="1" ht="30" customHeight="1" spans="1:13">
      <c r="A1341" s="184">
        <v>1336</v>
      </c>
      <c r="B1341" s="184" t="s">
        <v>4386</v>
      </c>
      <c r="C1341" s="184" t="s">
        <v>3096</v>
      </c>
      <c r="D1341" s="184" t="s">
        <v>4132</v>
      </c>
      <c r="E1341" s="184" t="s">
        <v>504</v>
      </c>
      <c r="F1341" s="184" t="s">
        <v>4386</v>
      </c>
      <c r="G1341" s="184" t="s">
        <v>22</v>
      </c>
      <c r="H1341" s="191">
        <f t="shared" si="40"/>
        <v>20.02</v>
      </c>
      <c r="I1341" s="203">
        <v>14.1</v>
      </c>
      <c r="J1341" s="204">
        <v>5.92</v>
      </c>
      <c r="K1341" s="184">
        <v>100</v>
      </c>
      <c r="L1341" s="184">
        <f t="shared" si="41"/>
        <v>2002</v>
      </c>
      <c r="M1341" s="199"/>
    </row>
    <row r="1342" s="183" customFormat="1" ht="30" customHeight="1" spans="1:13">
      <c r="A1342" s="184">
        <v>1337</v>
      </c>
      <c r="B1342" s="184" t="s">
        <v>4387</v>
      </c>
      <c r="C1342" s="184" t="s">
        <v>3096</v>
      </c>
      <c r="D1342" s="184" t="s">
        <v>4132</v>
      </c>
      <c r="E1342" s="184" t="s">
        <v>504</v>
      </c>
      <c r="F1342" s="184" t="s">
        <v>4387</v>
      </c>
      <c r="G1342" s="184" t="s">
        <v>22</v>
      </c>
      <c r="H1342" s="191">
        <f t="shared" si="40"/>
        <v>27.06</v>
      </c>
      <c r="I1342" s="203">
        <v>19.03</v>
      </c>
      <c r="J1342" s="204">
        <v>8.03</v>
      </c>
      <c r="K1342" s="184">
        <v>100</v>
      </c>
      <c r="L1342" s="184">
        <f t="shared" si="41"/>
        <v>2706</v>
      </c>
      <c r="M1342" s="199"/>
    </row>
    <row r="1343" s="183" customFormat="1" ht="30" customHeight="1" spans="1:13">
      <c r="A1343" s="184">
        <v>1338</v>
      </c>
      <c r="B1343" s="184" t="s">
        <v>4388</v>
      </c>
      <c r="C1343" s="184" t="s">
        <v>3096</v>
      </c>
      <c r="D1343" s="184" t="s">
        <v>4132</v>
      </c>
      <c r="E1343" s="184" t="s">
        <v>504</v>
      </c>
      <c r="F1343" s="184" t="s">
        <v>4388</v>
      </c>
      <c r="G1343" s="184" t="s">
        <v>22</v>
      </c>
      <c r="H1343" s="191">
        <f t="shared" si="40"/>
        <v>25.31</v>
      </c>
      <c r="I1343" s="203">
        <v>17.8</v>
      </c>
      <c r="J1343" s="204">
        <v>7.51</v>
      </c>
      <c r="K1343" s="184">
        <v>100</v>
      </c>
      <c r="L1343" s="184">
        <f t="shared" si="41"/>
        <v>2531</v>
      </c>
      <c r="M1343" s="199"/>
    </row>
    <row r="1344" s="183" customFormat="1" ht="30" customHeight="1" spans="1:13">
      <c r="A1344" s="184">
        <v>1339</v>
      </c>
      <c r="B1344" s="184" t="s">
        <v>4389</v>
      </c>
      <c r="C1344" s="184" t="s">
        <v>3096</v>
      </c>
      <c r="D1344" s="184" t="s">
        <v>4132</v>
      </c>
      <c r="E1344" s="184" t="s">
        <v>504</v>
      </c>
      <c r="F1344" s="184" t="s">
        <v>4389</v>
      </c>
      <c r="G1344" s="184" t="s">
        <v>22</v>
      </c>
      <c r="H1344" s="191">
        <f t="shared" si="40"/>
        <v>28.83</v>
      </c>
      <c r="I1344" s="203">
        <v>20.27</v>
      </c>
      <c r="J1344" s="204">
        <v>8.56</v>
      </c>
      <c r="K1344" s="184">
        <v>100</v>
      </c>
      <c r="L1344" s="184">
        <f t="shared" si="41"/>
        <v>2883</v>
      </c>
      <c r="M1344" s="199"/>
    </row>
    <row r="1345" s="183" customFormat="1" ht="30" customHeight="1" spans="1:13">
      <c r="A1345" s="184">
        <v>1340</v>
      </c>
      <c r="B1345" s="184" t="s">
        <v>4390</v>
      </c>
      <c r="C1345" s="184" t="s">
        <v>3096</v>
      </c>
      <c r="D1345" s="184" t="s">
        <v>4132</v>
      </c>
      <c r="E1345" s="184" t="s">
        <v>504</v>
      </c>
      <c r="F1345" s="184" t="s">
        <v>4390</v>
      </c>
      <c r="G1345" s="184" t="s">
        <v>22</v>
      </c>
      <c r="H1345" s="191">
        <f t="shared" si="40"/>
        <v>20.44</v>
      </c>
      <c r="I1345" s="203">
        <v>14.39</v>
      </c>
      <c r="J1345" s="204">
        <v>6.05</v>
      </c>
      <c r="K1345" s="184">
        <v>100</v>
      </c>
      <c r="L1345" s="184">
        <f t="shared" si="41"/>
        <v>2044</v>
      </c>
      <c r="M1345" s="199"/>
    </row>
    <row r="1346" s="183" customFormat="1" ht="30" customHeight="1" spans="1:13">
      <c r="A1346" s="184">
        <v>1341</v>
      </c>
      <c r="B1346" s="184" t="s">
        <v>4391</v>
      </c>
      <c r="C1346" s="184" t="s">
        <v>3096</v>
      </c>
      <c r="D1346" s="184" t="s">
        <v>4132</v>
      </c>
      <c r="E1346" s="184" t="s">
        <v>504</v>
      </c>
      <c r="F1346" s="184" t="s">
        <v>4391</v>
      </c>
      <c r="G1346" s="184" t="s">
        <v>22</v>
      </c>
      <c r="H1346" s="191">
        <f t="shared" si="40"/>
        <v>20.02</v>
      </c>
      <c r="I1346" s="203">
        <v>14.1</v>
      </c>
      <c r="J1346" s="204">
        <v>5.92</v>
      </c>
      <c r="K1346" s="184">
        <v>100</v>
      </c>
      <c r="L1346" s="184">
        <f t="shared" si="41"/>
        <v>2002</v>
      </c>
      <c r="M1346" s="199"/>
    </row>
    <row r="1347" s="183" customFormat="1" ht="30" customHeight="1" spans="1:13">
      <c r="A1347" s="184">
        <v>1342</v>
      </c>
      <c r="B1347" s="184" t="s">
        <v>4392</v>
      </c>
      <c r="C1347" s="184" t="s">
        <v>3096</v>
      </c>
      <c r="D1347" s="184" t="s">
        <v>4132</v>
      </c>
      <c r="E1347" s="184" t="s">
        <v>504</v>
      </c>
      <c r="F1347" s="184" t="s">
        <v>4392</v>
      </c>
      <c r="G1347" s="184" t="s">
        <v>22</v>
      </c>
      <c r="H1347" s="191">
        <f t="shared" si="40"/>
        <v>11.2</v>
      </c>
      <c r="I1347" s="203">
        <v>7.92</v>
      </c>
      <c r="J1347" s="204">
        <v>3.28</v>
      </c>
      <c r="K1347" s="184">
        <v>100</v>
      </c>
      <c r="L1347" s="184">
        <f t="shared" si="41"/>
        <v>1120</v>
      </c>
      <c r="M1347" s="199"/>
    </row>
    <row r="1348" s="183" customFormat="1" ht="30" customHeight="1" spans="1:13">
      <c r="A1348" s="184">
        <v>1343</v>
      </c>
      <c r="B1348" s="184" t="s">
        <v>4393</v>
      </c>
      <c r="C1348" s="184" t="s">
        <v>3096</v>
      </c>
      <c r="D1348" s="184" t="s">
        <v>4132</v>
      </c>
      <c r="E1348" s="184" t="s">
        <v>504</v>
      </c>
      <c r="F1348" s="184" t="s">
        <v>4393</v>
      </c>
      <c r="G1348" s="184" t="s">
        <v>22</v>
      </c>
      <c r="H1348" s="191">
        <f t="shared" si="40"/>
        <v>12.96</v>
      </c>
      <c r="I1348" s="203">
        <v>9.15</v>
      </c>
      <c r="J1348" s="204">
        <v>3.81</v>
      </c>
      <c r="K1348" s="184">
        <v>100</v>
      </c>
      <c r="L1348" s="184">
        <f t="shared" si="41"/>
        <v>1296</v>
      </c>
      <c r="M1348" s="199"/>
    </row>
    <row r="1349" s="183" customFormat="1" ht="30" customHeight="1" spans="1:13">
      <c r="A1349" s="184">
        <v>1344</v>
      </c>
      <c r="B1349" s="184" t="s">
        <v>4394</v>
      </c>
      <c r="C1349" s="184" t="s">
        <v>3096</v>
      </c>
      <c r="D1349" s="184" t="s">
        <v>4132</v>
      </c>
      <c r="E1349" s="184" t="s">
        <v>504</v>
      </c>
      <c r="F1349" s="184" t="s">
        <v>4394</v>
      </c>
      <c r="G1349" s="184" t="s">
        <v>22</v>
      </c>
      <c r="H1349" s="191">
        <f t="shared" si="40"/>
        <v>24.95</v>
      </c>
      <c r="I1349" s="203">
        <v>17.55</v>
      </c>
      <c r="J1349" s="204">
        <v>7.4</v>
      </c>
      <c r="K1349" s="184">
        <v>100</v>
      </c>
      <c r="L1349" s="184">
        <f t="shared" si="41"/>
        <v>2495</v>
      </c>
      <c r="M1349" s="199"/>
    </row>
    <row r="1350" s="183" customFormat="1" ht="30" customHeight="1" spans="1:13">
      <c r="A1350" s="184">
        <v>1345</v>
      </c>
      <c r="B1350" s="184" t="s">
        <v>4395</v>
      </c>
      <c r="C1350" s="184" t="s">
        <v>3096</v>
      </c>
      <c r="D1350" s="184" t="s">
        <v>4132</v>
      </c>
      <c r="E1350" s="184" t="s">
        <v>504</v>
      </c>
      <c r="F1350" s="184" t="s">
        <v>4395</v>
      </c>
      <c r="G1350" s="184" t="s">
        <v>22</v>
      </c>
      <c r="H1350" s="191">
        <f t="shared" ref="H1350:H1413" si="42">I1350+J1350</f>
        <v>14.01</v>
      </c>
      <c r="I1350" s="203">
        <v>9.89</v>
      </c>
      <c r="J1350" s="204">
        <v>4.12</v>
      </c>
      <c r="K1350" s="184">
        <v>100</v>
      </c>
      <c r="L1350" s="184">
        <f t="shared" ref="L1350:L1413" si="43">H1350*K1350</f>
        <v>1401</v>
      </c>
      <c r="M1350" s="199"/>
    </row>
    <row r="1351" s="183" customFormat="1" ht="30" customHeight="1" spans="1:13">
      <c r="A1351" s="184">
        <v>1346</v>
      </c>
      <c r="B1351" s="184" t="s">
        <v>4396</v>
      </c>
      <c r="C1351" s="184" t="s">
        <v>3096</v>
      </c>
      <c r="D1351" s="184" t="s">
        <v>4132</v>
      </c>
      <c r="E1351" s="184" t="s">
        <v>504</v>
      </c>
      <c r="F1351" s="184" t="s">
        <v>4396</v>
      </c>
      <c r="G1351" s="184" t="s">
        <v>22</v>
      </c>
      <c r="H1351" s="191">
        <f t="shared" si="42"/>
        <v>22.84</v>
      </c>
      <c r="I1351" s="203">
        <v>16.07</v>
      </c>
      <c r="J1351" s="204">
        <v>6.77</v>
      </c>
      <c r="K1351" s="184">
        <v>100</v>
      </c>
      <c r="L1351" s="184">
        <f t="shared" si="43"/>
        <v>2284</v>
      </c>
      <c r="M1351" s="199"/>
    </row>
    <row r="1352" s="183" customFormat="1" ht="30" customHeight="1" spans="1:13">
      <c r="A1352" s="184">
        <v>1347</v>
      </c>
      <c r="B1352" s="184" t="s">
        <v>4397</v>
      </c>
      <c r="C1352" s="184" t="s">
        <v>3096</v>
      </c>
      <c r="D1352" s="184" t="s">
        <v>4132</v>
      </c>
      <c r="E1352" s="184" t="s">
        <v>504</v>
      </c>
      <c r="F1352" s="184" t="s">
        <v>4397</v>
      </c>
      <c r="G1352" s="184" t="s">
        <v>22</v>
      </c>
      <c r="H1352" s="191">
        <f t="shared" si="42"/>
        <v>33.74</v>
      </c>
      <c r="I1352" s="203">
        <v>23.71</v>
      </c>
      <c r="J1352" s="204">
        <v>10.03</v>
      </c>
      <c r="K1352" s="184">
        <v>100</v>
      </c>
      <c r="L1352" s="184">
        <f t="shared" si="43"/>
        <v>3374</v>
      </c>
      <c r="M1352" s="199"/>
    </row>
    <row r="1353" s="183" customFormat="1" ht="30" customHeight="1" spans="1:13">
      <c r="A1353" s="184">
        <v>1348</v>
      </c>
      <c r="B1353" s="184" t="s">
        <v>4398</v>
      </c>
      <c r="C1353" s="184" t="s">
        <v>3096</v>
      </c>
      <c r="D1353" s="184" t="s">
        <v>4132</v>
      </c>
      <c r="E1353" s="184" t="s">
        <v>504</v>
      </c>
      <c r="F1353" s="184" t="s">
        <v>4398</v>
      </c>
      <c r="G1353" s="184" t="s">
        <v>22</v>
      </c>
      <c r="H1353" s="191">
        <f t="shared" si="42"/>
        <v>21.77</v>
      </c>
      <c r="I1353" s="203">
        <v>15.32</v>
      </c>
      <c r="J1353" s="204">
        <v>6.45</v>
      </c>
      <c r="K1353" s="184">
        <v>100</v>
      </c>
      <c r="L1353" s="184">
        <f t="shared" si="43"/>
        <v>2177</v>
      </c>
      <c r="M1353" s="199"/>
    </row>
    <row r="1354" s="183" customFormat="1" ht="30" customHeight="1" spans="1:13">
      <c r="A1354" s="184">
        <v>1349</v>
      </c>
      <c r="B1354" s="184" t="s">
        <v>4399</v>
      </c>
      <c r="C1354" s="184" t="s">
        <v>3096</v>
      </c>
      <c r="D1354" s="184" t="s">
        <v>4132</v>
      </c>
      <c r="E1354" s="184" t="s">
        <v>504</v>
      </c>
      <c r="F1354" s="184" t="s">
        <v>4399</v>
      </c>
      <c r="G1354" s="184" t="s">
        <v>22</v>
      </c>
      <c r="H1354" s="191">
        <f t="shared" si="42"/>
        <v>27.14</v>
      </c>
      <c r="I1354" s="203">
        <v>19.08</v>
      </c>
      <c r="J1354" s="204">
        <v>8.06</v>
      </c>
      <c r="K1354" s="184">
        <v>100</v>
      </c>
      <c r="L1354" s="184">
        <f t="shared" si="43"/>
        <v>2714</v>
      </c>
      <c r="M1354" s="199"/>
    </row>
    <row r="1355" s="183" customFormat="1" ht="30" customHeight="1" spans="1:13">
      <c r="A1355" s="184">
        <v>1350</v>
      </c>
      <c r="B1355" s="184" t="s">
        <v>4400</v>
      </c>
      <c r="C1355" s="184" t="s">
        <v>3096</v>
      </c>
      <c r="D1355" s="184" t="s">
        <v>4132</v>
      </c>
      <c r="E1355" s="184" t="s">
        <v>504</v>
      </c>
      <c r="F1355" s="184" t="s">
        <v>4400</v>
      </c>
      <c r="G1355" s="184" t="s">
        <v>22</v>
      </c>
      <c r="H1355" s="191">
        <f t="shared" si="42"/>
        <v>15.42</v>
      </c>
      <c r="I1355" s="203">
        <v>10.88</v>
      </c>
      <c r="J1355" s="204">
        <v>4.54</v>
      </c>
      <c r="K1355" s="184">
        <v>100</v>
      </c>
      <c r="L1355" s="184">
        <f t="shared" si="43"/>
        <v>1542</v>
      </c>
      <c r="M1355" s="199"/>
    </row>
    <row r="1356" s="183" customFormat="1" ht="30" customHeight="1" spans="1:13">
      <c r="A1356" s="184">
        <v>1351</v>
      </c>
      <c r="B1356" s="184" t="s">
        <v>4401</v>
      </c>
      <c r="C1356" s="184" t="s">
        <v>3096</v>
      </c>
      <c r="D1356" s="184" t="s">
        <v>4132</v>
      </c>
      <c r="E1356" s="184" t="s">
        <v>504</v>
      </c>
      <c r="F1356" s="184" t="s">
        <v>4401</v>
      </c>
      <c r="G1356" s="184" t="s">
        <v>22</v>
      </c>
      <c r="H1356" s="191">
        <f t="shared" si="42"/>
        <v>24.25</v>
      </c>
      <c r="I1356" s="203">
        <v>17.06</v>
      </c>
      <c r="J1356" s="204">
        <v>7.19</v>
      </c>
      <c r="K1356" s="184">
        <v>100</v>
      </c>
      <c r="L1356" s="184">
        <f t="shared" si="43"/>
        <v>2425</v>
      </c>
      <c r="M1356" s="199"/>
    </row>
    <row r="1357" s="183" customFormat="1" ht="30" customHeight="1" spans="1:13">
      <c r="A1357" s="184">
        <v>1352</v>
      </c>
      <c r="B1357" s="184" t="s">
        <v>4402</v>
      </c>
      <c r="C1357" s="184" t="s">
        <v>3096</v>
      </c>
      <c r="D1357" s="184" t="s">
        <v>4132</v>
      </c>
      <c r="E1357" s="184" t="s">
        <v>504</v>
      </c>
      <c r="F1357" s="184" t="s">
        <v>4402</v>
      </c>
      <c r="G1357" s="184" t="s">
        <v>22</v>
      </c>
      <c r="H1357" s="191">
        <f t="shared" si="42"/>
        <v>12.24</v>
      </c>
      <c r="I1357" s="203">
        <v>8.65</v>
      </c>
      <c r="J1357" s="204">
        <v>3.59</v>
      </c>
      <c r="K1357" s="184">
        <v>100</v>
      </c>
      <c r="L1357" s="184">
        <f t="shared" si="43"/>
        <v>1224</v>
      </c>
      <c r="M1357" s="199"/>
    </row>
    <row r="1358" s="183" customFormat="1" ht="30" customHeight="1" spans="1:13">
      <c r="A1358" s="184">
        <v>1353</v>
      </c>
      <c r="B1358" s="184" t="s">
        <v>4403</v>
      </c>
      <c r="C1358" s="184" t="s">
        <v>3096</v>
      </c>
      <c r="D1358" s="184" t="s">
        <v>4132</v>
      </c>
      <c r="E1358" s="184" t="s">
        <v>504</v>
      </c>
      <c r="F1358" s="184" t="s">
        <v>4403</v>
      </c>
      <c r="G1358" s="184" t="s">
        <v>22</v>
      </c>
      <c r="H1358" s="191">
        <f t="shared" si="42"/>
        <v>35.5</v>
      </c>
      <c r="I1358" s="203">
        <v>24.93</v>
      </c>
      <c r="J1358" s="204">
        <v>10.57</v>
      </c>
      <c r="K1358" s="184">
        <v>100</v>
      </c>
      <c r="L1358" s="184">
        <f t="shared" si="43"/>
        <v>3550</v>
      </c>
      <c r="M1358" s="199"/>
    </row>
    <row r="1359" s="183" customFormat="1" ht="30" customHeight="1" spans="1:13">
      <c r="A1359" s="184">
        <v>1354</v>
      </c>
      <c r="B1359" s="184" t="s">
        <v>4404</v>
      </c>
      <c r="C1359" s="184" t="s">
        <v>3096</v>
      </c>
      <c r="D1359" s="184" t="s">
        <v>4132</v>
      </c>
      <c r="E1359" s="184" t="s">
        <v>504</v>
      </c>
      <c r="F1359" s="184" t="s">
        <v>4404</v>
      </c>
      <c r="G1359" s="184" t="s">
        <v>22</v>
      </c>
      <c r="H1359" s="191">
        <f t="shared" si="42"/>
        <v>24.95</v>
      </c>
      <c r="I1359" s="203">
        <v>17.55</v>
      </c>
      <c r="J1359" s="204">
        <v>7.4</v>
      </c>
      <c r="K1359" s="184">
        <v>100</v>
      </c>
      <c r="L1359" s="184">
        <f t="shared" si="43"/>
        <v>2495</v>
      </c>
      <c r="M1359" s="199"/>
    </row>
    <row r="1360" s="183" customFormat="1" ht="30" customHeight="1" spans="1:13">
      <c r="A1360" s="184">
        <v>1355</v>
      </c>
      <c r="B1360" s="184" t="s">
        <v>4405</v>
      </c>
      <c r="C1360" s="184" t="s">
        <v>3096</v>
      </c>
      <c r="D1360" s="184" t="s">
        <v>4132</v>
      </c>
      <c r="E1360" s="184" t="s">
        <v>504</v>
      </c>
      <c r="F1360" s="184" t="s">
        <v>4405</v>
      </c>
      <c r="G1360" s="184" t="s">
        <v>22</v>
      </c>
      <c r="H1360" s="191">
        <f t="shared" si="42"/>
        <v>7.37</v>
      </c>
      <c r="I1360" s="203">
        <v>5.24</v>
      </c>
      <c r="J1360" s="204">
        <v>2.13</v>
      </c>
      <c r="K1360" s="184">
        <v>100</v>
      </c>
      <c r="L1360" s="184">
        <f t="shared" si="43"/>
        <v>737</v>
      </c>
      <c r="M1360" s="199"/>
    </row>
    <row r="1361" s="183" customFormat="1" ht="30" customHeight="1" spans="1:13">
      <c r="A1361" s="184">
        <v>1356</v>
      </c>
      <c r="B1361" s="184" t="s">
        <v>4406</v>
      </c>
      <c r="C1361" s="184" t="s">
        <v>3096</v>
      </c>
      <c r="D1361" s="184" t="s">
        <v>4132</v>
      </c>
      <c r="E1361" s="184" t="s">
        <v>504</v>
      </c>
      <c r="F1361" s="184" t="s">
        <v>4406</v>
      </c>
      <c r="G1361" s="184" t="s">
        <v>22</v>
      </c>
      <c r="H1361" s="191">
        <f t="shared" si="42"/>
        <v>7.25</v>
      </c>
      <c r="I1361" s="203">
        <v>5.15</v>
      </c>
      <c r="J1361" s="204">
        <v>2.1</v>
      </c>
      <c r="K1361" s="184">
        <v>100</v>
      </c>
      <c r="L1361" s="184">
        <f t="shared" si="43"/>
        <v>725</v>
      </c>
      <c r="M1361" s="199"/>
    </row>
    <row r="1362" s="183" customFormat="1" ht="30" customHeight="1" spans="1:13">
      <c r="A1362" s="184">
        <v>1357</v>
      </c>
      <c r="B1362" s="184" t="s">
        <v>4407</v>
      </c>
      <c r="C1362" s="184" t="s">
        <v>3096</v>
      </c>
      <c r="D1362" s="184" t="s">
        <v>4132</v>
      </c>
      <c r="E1362" s="184" t="s">
        <v>504</v>
      </c>
      <c r="F1362" s="184" t="s">
        <v>4407</v>
      </c>
      <c r="G1362" s="184" t="s">
        <v>22</v>
      </c>
      <c r="H1362" s="191">
        <f t="shared" si="42"/>
        <v>23.18</v>
      </c>
      <c r="I1362" s="203">
        <v>16.31</v>
      </c>
      <c r="J1362" s="204">
        <v>6.87</v>
      </c>
      <c r="K1362" s="184">
        <v>100</v>
      </c>
      <c r="L1362" s="184">
        <f t="shared" si="43"/>
        <v>2318</v>
      </c>
      <c r="M1362" s="199"/>
    </row>
    <row r="1363" s="183" customFormat="1" ht="30" customHeight="1" spans="1:13">
      <c r="A1363" s="184">
        <v>1358</v>
      </c>
      <c r="B1363" s="184" t="s">
        <v>4408</v>
      </c>
      <c r="C1363" s="184" t="s">
        <v>3096</v>
      </c>
      <c r="D1363" s="184" t="s">
        <v>4132</v>
      </c>
      <c r="E1363" s="184" t="s">
        <v>504</v>
      </c>
      <c r="F1363" s="184" t="s">
        <v>4408</v>
      </c>
      <c r="G1363" s="184" t="s">
        <v>22</v>
      </c>
      <c r="H1363" s="191">
        <f t="shared" si="42"/>
        <v>22.84</v>
      </c>
      <c r="I1363" s="203">
        <v>16.07</v>
      </c>
      <c r="J1363" s="204">
        <v>6.77</v>
      </c>
      <c r="K1363" s="184">
        <v>100</v>
      </c>
      <c r="L1363" s="184">
        <f t="shared" si="43"/>
        <v>2284</v>
      </c>
      <c r="M1363" s="262" t="s">
        <v>4409</v>
      </c>
    </row>
    <row r="1364" s="183" customFormat="1" ht="30" customHeight="1" spans="1:13">
      <c r="A1364" s="184">
        <v>1359</v>
      </c>
      <c r="B1364" s="184" t="s">
        <v>4410</v>
      </c>
      <c r="C1364" s="184" t="s">
        <v>3096</v>
      </c>
      <c r="D1364" s="184" t="s">
        <v>4132</v>
      </c>
      <c r="E1364" s="184" t="s">
        <v>504</v>
      </c>
      <c r="F1364" s="184" t="s">
        <v>4410</v>
      </c>
      <c r="G1364" s="184" t="s">
        <v>22</v>
      </c>
      <c r="H1364" s="191">
        <f t="shared" si="42"/>
        <v>19.31</v>
      </c>
      <c r="I1364" s="203">
        <v>13.6</v>
      </c>
      <c r="J1364" s="204">
        <v>5.71</v>
      </c>
      <c r="K1364" s="184">
        <v>100</v>
      </c>
      <c r="L1364" s="184">
        <f t="shared" si="43"/>
        <v>1931</v>
      </c>
      <c r="M1364" s="199"/>
    </row>
    <row r="1365" s="183" customFormat="1" ht="30" customHeight="1" spans="1:13">
      <c r="A1365" s="184">
        <v>1360</v>
      </c>
      <c r="B1365" s="184" t="s">
        <v>4411</v>
      </c>
      <c r="C1365" s="184" t="s">
        <v>3096</v>
      </c>
      <c r="D1365" s="184" t="s">
        <v>4132</v>
      </c>
      <c r="E1365" s="184" t="s">
        <v>504</v>
      </c>
      <c r="F1365" s="184" t="s">
        <v>4411</v>
      </c>
      <c r="G1365" s="184" t="s">
        <v>22</v>
      </c>
      <c r="H1365" s="191">
        <f t="shared" si="42"/>
        <v>19.18</v>
      </c>
      <c r="I1365" s="203">
        <v>13.51</v>
      </c>
      <c r="J1365" s="204">
        <v>5.67</v>
      </c>
      <c r="K1365" s="184">
        <v>100</v>
      </c>
      <c r="L1365" s="184">
        <f t="shared" si="43"/>
        <v>1918</v>
      </c>
      <c r="M1365" s="199"/>
    </row>
    <row r="1366" s="183" customFormat="1" ht="30" customHeight="1" spans="1:13">
      <c r="A1366" s="184">
        <v>1361</v>
      </c>
      <c r="B1366" s="184" t="s">
        <v>4412</v>
      </c>
      <c r="C1366" s="184" t="s">
        <v>3096</v>
      </c>
      <c r="D1366" s="184" t="s">
        <v>4132</v>
      </c>
      <c r="E1366" s="184" t="s">
        <v>504</v>
      </c>
      <c r="F1366" s="184" t="s">
        <v>4412</v>
      </c>
      <c r="G1366" s="184" t="s">
        <v>22</v>
      </c>
      <c r="H1366" s="191">
        <f t="shared" si="42"/>
        <v>11.67</v>
      </c>
      <c r="I1366" s="203">
        <v>8.25</v>
      </c>
      <c r="J1366" s="204">
        <v>3.42</v>
      </c>
      <c r="K1366" s="184">
        <v>100</v>
      </c>
      <c r="L1366" s="184">
        <f t="shared" si="43"/>
        <v>1167</v>
      </c>
      <c r="M1366" s="199"/>
    </row>
    <row r="1367" s="183" customFormat="1" ht="30" customHeight="1" spans="1:13">
      <c r="A1367" s="184">
        <v>1362</v>
      </c>
      <c r="B1367" s="184" t="s">
        <v>4413</v>
      </c>
      <c r="C1367" s="184" t="s">
        <v>3096</v>
      </c>
      <c r="D1367" s="184" t="s">
        <v>4132</v>
      </c>
      <c r="E1367" s="184" t="s">
        <v>504</v>
      </c>
      <c r="F1367" s="184" t="s">
        <v>4413</v>
      </c>
      <c r="G1367" s="184" t="s">
        <v>22</v>
      </c>
      <c r="H1367" s="191">
        <f t="shared" si="42"/>
        <v>28.83</v>
      </c>
      <c r="I1367" s="203">
        <v>20.27</v>
      </c>
      <c r="J1367" s="204">
        <v>8.56</v>
      </c>
      <c r="K1367" s="184">
        <v>100</v>
      </c>
      <c r="L1367" s="184">
        <f t="shared" si="43"/>
        <v>2883</v>
      </c>
      <c r="M1367" s="199"/>
    </row>
    <row r="1368" s="183" customFormat="1" ht="30" customHeight="1" spans="1:13">
      <c r="A1368" s="184">
        <v>1363</v>
      </c>
      <c r="B1368" s="184" t="s">
        <v>4414</v>
      </c>
      <c r="C1368" s="184" t="s">
        <v>3096</v>
      </c>
      <c r="D1368" s="184" t="s">
        <v>4132</v>
      </c>
      <c r="E1368" s="184" t="s">
        <v>504</v>
      </c>
      <c r="F1368" s="184" t="s">
        <v>4414</v>
      </c>
      <c r="G1368" s="184" t="s">
        <v>22</v>
      </c>
      <c r="H1368" s="191">
        <f t="shared" si="42"/>
        <v>32.07</v>
      </c>
      <c r="I1368" s="203">
        <v>22.61</v>
      </c>
      <c r="J1368" s="204">
        <v>9.46</v>
      </c>
      <c r="K1368" s="184">
        <v>100</v>
      </c>
      <c r="L1368" s="184">
        <f t="shared" si="43"/>
        <v>3207</v>
      </c>
      <c r="M1368" s="199"/>
    </row>
    <row r="1369" s="183" customFormat="1" ht="30" customHeight="1" spans="1:13">
      <c r="A1369" s="184">
        <v>1364</v>
      </c>
      <c r="B1369" s="184" t="s">
        <v>4415</v>
      </c>
      <c r="C1369" s="184" t="s">
        <v>3096</v>
      </c>
      <c r="D1369" s="184" t="s">
        <v>4132</v>
      </c>
      <c r="E1369" s="184" t="s">
        <v>504</v>
      </c>
      <c r="F1369" s="184" t="s">
        <v>4415</v>
      </c>
      <c r="G1369" s="184" t="s">
        <v>22</v>
      </c>
      <c r="H1369" s="191">
        <f t="shared" si="42"/>
        <v>38.39</v>
      </c>
      <c r="I1369" s="203">
        <v>27.04</v>
      </c>
      <c r="J1369" s="204">
        <v>11.35</v>
      </c>
      <c r="K1369" s="184">
        <v>100</v>
      </c>
      <c r="L1369" s="184">
        <f t="shared" si="43"/>
        <v>3839</v>
      </c>
      <c r="M1369" s="199"/>
    </row>
    <row r="1370" s="183" customFormat="1" ht="30" customHeight="1" spans="1:13">
      <c r="A1370" s="184">
        <v>1365</v>
      </c>
      <c r="B1370" s="184" t="s">
        <v>4416</v>
      </c>
      <c r="C1370" s="184" t="s">
        <v>3096</v>
      </c>
      <c r="D1370" s="184" t="s">
        <v>4132</v>
      </c>
      <c r="E1370" s="184" t="s">
        <v>504</v>
      </c>
      <c r="F1370" s="184" t="s">
        <v>4416</v>
      </c>
      <c r="G1370" s="184" t="s">
        <v>22</v>
      </c>
      <c r="H1370" s="191">
        <f t="shared" si="42"/>
        <v>34.76</v>
      </c>
      <c r="I1370" s="203">
        <v>24.41</v>
      </c>
      <c r="J1370" s="204">
        <v>10.35</v>
      </c>
      <c r="K1370" s="184">
        <v>100</v>
      </c>
      <c r="L1370" s="184">
        <f t="shared" si="43"/>
        <v>3476</v>
      </c>
      <c r="M1370" s="199"/>
    </row>
    <row r="1371" s="183" customFormat="1" ht="30" customHeight="1" spans="1:13">
      <c r="A1371" s="184">
        <v>1366</v>
      </c>
      <c r="B1371" s="184" t="s">
        <v>4417</v>
      </c>
      <c r="C1371" s="184" t="s">
        <v>3096</v>
      </c>
      <c r="D1371" s="184" t="s">
        <v>4132</v>
      </c>
      <c r="E1371" s="184" t="s">
        <v>504</v>
      </c>
      <c r="F1371" s="184" t="s">
        <v>4417</v>
      </c>
      <c r="G1371" s="184" t="s">
        <v>22</v>
      </c>
      <c r="H1371" s="191">
        <f t="shared" si="42"/>
        <v>17.01</v>
      </c>
      <c r="I1371" s="203">
        <v>11.99</v>
      </c>
      <c r="J1371" s="204">
        <v>5.02</v>
      </c>
      <c r="K1371" s="184">
        <v>100</v>
      </c>
      <c r="L1371" s="184">
        <f t="shared" si="43"/>
        <v>1701</v>
      </c>
      <c r="M1371" s="199"/>
    </row>
    <row r="1372" s="183" customFormat="1" ht="30" customHeight="1" spans="1:13">
      <c r="A1372" s="184">
        <v>1367</v>
      </c>
      <c r="B1372" s="184" t="s">
        <v>4418</v>
      </c>
      <c r="C1372" s="184" t="s">
        <v>3096</v>
      </c>
      <c r="D1372" s="184" t="s">
        <v>4132</v>
      </c>
      <c r="E1372" s="184" t="s">
        <v>504</v>
      </c>
      <c r="F1372" s="184" t="s">
        <v>4418</v>
      </c>
      <c r="G1372" s="184" t="s">
        <v>22</v>
      </c>
      <c r="H1372" s="191">
        <f t="shared" si="42"/>
        <v>13.67</v>
      </c>
      <c r="I1372" s="203">
        <v>9.65</v>
      </c>
      <c r="J1372" s="204">
        <v>4.02</v>
      </c>
      <c r="K1372" s="184">
        <v>100</v>
      </c>
      <c r="L1372" s="184">
        <f t="shared" si="43"/>
        <v>1367</v>
      </c>
      <c r="M1372" s="199"/>
    </row>
    <row r="1373" s="183" customFormat="1" ht="30" customHeight="1" spans="1:13">
      <c r="A1373" s="184">
        <v>1368</v>
      </c>
      <c r="B1373" s="184" t="s">
        <v>4419</v>
      </c>
      <c r="C1373" s="184" t="s">
        <v>3096</v>
      </c>
      <c r="D1373" s="184" t="s">
        <v>4132</v>
      </c>
      <c r="E1373" s="184" t="s">
        <v>504</v>
      </c>
      <c r="F1373" s="184" t="s">
        <v>4419</v>
      </c>
      <c r="G1373" s="184" t="s">
        <v>22</v>
      </c>
      <c r="H1373" s="191">
        <f t="shared" si="42"/>
        <v>13.67</v>
      </c>
      <c r="I1373" s="203">
        <v>9.65</v>
      </c>
      <c r="J1373" s="204">
        <v>4.02</v>
      </c>
      <c r="K1373" s="184">
        <v>100</v>
      </c>
      <c r="L1373" s="184">
        <f t="shared" si="43"/>
        <v>1367</v>
      </c>
      <c r="M1373" s="199"/>
    </row>
    <row r="1374" s="183" customFormat="1" ht="30" customHeight="1" spans="1:13">
      <c r="A1374" s="184">
        <v>1369</v>
      </c>
      <c r="B1374" s="184" t="s">
        <v>4420</v>
      </c>
      <c r="C1374" s="184" t="s">
        <v>3096</v>
      </c>
      <c r="D1374" s="184" t="s">
        <v>4132</v>
      </c>
      <c r="E1374" s="184" t="s">
        <v>504</v>
      </c>
      <c r="F1374" s="184" t="s">
        <v>4420</v>
      </c>
      <c r="G1374" s="184" t="s">
        <v>22</v>
      </c>
      <c r="H1374" s="191">
        <f t="shared" si="42"/>
        <v>13.67</v>
      </c>
      <c r="I1374" s="203">
        <v>9.65</v>
      </c>
      <c r="J1374" s="204">
        <v>4.02</v>
      </c>
      <c r="K1374" s="184">
        <v>100</v>
      </c>
      <c r="L1374" s="184">
        <f t="shared" si="43"/>
        <v>1367</v>
      </c>
      <c r="M1374" s="199"/>
    </row>
    <row r="1375" s="183" customFormat="1" ht="30" customHeight="1" spans="1:13">
      <c r="A1375" s="184">
        <v>1370</v>
      </c>
      <c r="B1375" s="184" t="s">
        <v>4421</v>
      </c>
      <c r="C1375" s="184" t="s">
        <v>3096</v>
      </c>
      <c r="D1375" s="184" t="s">
        <v>4132</v>
      </c>
      <c r="E1375" s="184" t="s">
        <v>504</v>
      </c>
      <c r="F1375" s="184" t="s">
        <v>4421</v>
      </c>
      <c r="G1375" s="184" t="s">
        <v>22</v>
      </c>
      <c r="H1375" s="191">
        <f t="shared" si="42"/>
        <v>14.37</v>
      </c>
      <c r="I1375" s="203">
        <v>10.14</v>
      </c>
      <c r="J1375" s="204">
        <v>4.23</v>
      </c>
      <c r="K1375" s="184">
        <v>100</v>
      </c>
      <c r="L1375" s="184">
        <f t="shared" si="43"/>
        <v>1437</v>
      </c>
      <c r="M1375" s="199"/>
    </row>
    <row r="1376" s="183" customFormat="1" ht="30" customHeight="1" spans="1:13">
      <c r="A1376" s="184">
        <v>1371</v>
      </c>
      <c r="B1376" s="184" t="s">
        <v>4422</v>
      </c>
      <c r="C1376" s="184" t="s">
        <v>3096</v>
      </c>
      <c r="D1376" s="184" t="s">
        <v>4132</v>
      </c>
      <c r="E1376" s="184" t="s">
        <v>1382</v>
      </c>
      <c r="F1376" s="184" t="s">
        <v>4422</v>
      </c>
      <c r="G1376" s="184" t="s">
        <v>22</v>
      </c>
      <c r="H1376" s="191">
        <f t="shared" si="42"/>
        <v>30.72</v>
      </c>
      <c r="I1376" s="203">
        <v>21.59</v>
      </c>
      <c r="J1376" s="204">
        <v>9.13</v>
      </c>
      <c r="K1376" s="184">
        <v>100</v>
      </c>
      <c r="L1376" s="184">
        <f t="shared" si="43"/>
        <v>3072</v>
      </c>
      <c r="M1376" s="199"/>
    </row>
    <row r="1377" s="183" customFormat="1" ht="30" customHeight="1" spans="1:13">
      <c r="A1377" s="184">
        <v>1372</v>
      </c>
      <c r="B1377" s="184" t="s">
        <v>4423</v>
      </c>
      <c r="C1377" s="184" t="s">
        <v>3096</v>
      </c>
      <c r="D1377" s="184" t="s">
        <v>4132</v>
      </c>
      <c r="E1377" s="184" t="s">
        <v>1382</v>
      </c>
      <c r="F1377" s="184" t="s">
        <v>4423</v>
      </c>
      <c r="G1377" s="184" t="s">
        <v>22</v>
      </c>
      <c r="H1377" s="191">
        <f t="shared" si="42"/>
        <v>16.67</v>
      </c>
      <c r="I1377" s="203">
        <v>11.75</v>
      </c>
      <c r="J1377" s="204">
        <v>4.92</v>
      </c>
      <c r="K1377" s="184">
        <v>100</v>
      </c>
      <c r="L1377" s="184">
        <f t="shared" si="43"/>
        <v>1667</v>
      </c>
      <c r="M1377" s="199"/>
    </row>
    <row r="1378" s="183" customFormat="1" ht="30" customHeight="1" spans="1:13">
      <c r="A1378" s="184">
        <v>1373</v>
      </c>
      <c r="B1378" s="184" t="s">
        <v>4424</v>
      </c>
      <c r="C1378" s="184" t="s">
        <v>3096</v>
      </c>
      <c r="D1378" s="184" t="s">
        <v>4132</v>
      </c>
      <c r="E1378" s="184" t="s">
        <v>1382</v>
      </c>
      <c r="F1378" s="184" t="s">
        <v>4424</v>
      </c>
      <c r="G1378" s="184" t="s">
        <v>22</v>
      </c>
      <c r="H1378" s="191">
        <f t="shared" si="42"/>
        <v>13.73</v>
      </c>
      <c r="I1378" s="203">
        <v>9.69</v>
      </c>
      <c r="J1378" s="204">
        <v>4.04</v>
      </c>
      <c r="K1378" s="184">
        <v>100</v>
      </c>
      <c r="L1378" s="184">
        <f t="shared" si="43"/>
        <v>1373</v>
      </c>
      <c r="M1378" s="199"/>
    </row>
    <row r="1379" s="183" customFormat="1" ht="30" customHeight="1" spans="1:13">
      <c r="A1379" s="184">
        <v>1374</v>
      </c>
      <c r="B1379" s="184" t="s">
        <v>4425</v>
      </c>
      <c r="C1379" s="184" t="s">
        <v>3096</v>
      </c>
      <c r="D1379" s="184" t="s">
        <v>4132</v>
      </c>
      <c r="E1379" s="184" t="s">
        <v>161</v>
      </c>
      <c r="F1379" s="184" t="s">
        <v>4425</v>
      </c>
      <c r="G1379" s="184" t="s">
        <v>22</v>
      </c>
      <c r="H1379" s="191">
        <f t="shared" si="42"/>
        <v>25.64</v>
      </c>
      <c r="I1379" s="203">
        <v>18.03</v>
      </c>
      <c r="J1379" s="204">
        <v>7.61</v>
      </c>
      <c r="K1379" s="184">
        <v>100</v>
      </c>
      <c r="L1379" s="184">
        <f t="shared" si="43"/>
        <v>2564</v>
      </c>
      <c r="M1379" s="199"/>
    </row>
    <row r="1380" s="183" customFormat="1" ht="30" customHeight="1" spans="1:13">
      <c r="A1380" s="184">
        <v>1375</v>
      </c>
      <c r="B1380" s="184" t="s">
        <v>4426</v>
      </c>
      <c r="C1380" s="184" t="s">
        <v>3096</v>
      </c>
      <c r="D1380" s="184" t="s">
        <v>4132</v>
      </c>
      <c r="E1380" s="184" t="s">
        <v>1382</v>
      </c>
      <c r="F1380" s="184" t="s">
        <v>4426</v>
      </c>
      <c r="G1380" s="184" t="s">
        <v>22</v>
      </c>
      <c r="H1380" s="191">
        <f t="shared" si="42"/>
        <v>15.8</v>
      </c>
      <c r="I1380" s="203">
        <v>11.14</v>
      </c>
      <c r="J1380" s="204">
        <v>4.66</v>
      </c>
      <c r="K1380" s="184">
        <v>100</v>
      </c>
      <c r="L1380" s="184">
        <f t="shared" si="43"/>
        <v>1580</v>
      </c>
      <c r="M1380" s="199"/>
    </row>
    <row r="1381" s="183" customFormat="1" ht="30" customHeight="1" spans="1:13">
      <c r="A1381" s="184">
        <v>1376</v>
      </c>
      <c r="B1381" s="184" t="s">
        <v>4427</v>
      </c>
      <c r="C1381" s="184" t="s">
        <v>3096</v>
      </c>
      <c r="D1381" s="184" t="s">
        <v>4132</v>
      </c>
      <c r="E1381" s="184" t="s">
        <v>1382</v>
      </c>
      <c r="F1381" s="184" t="s">
        <v>4427</v>
      </c>
      <c r="G1381" s="184" t="s">
        <v>22</v>
      </c>
      <c r="H1381" s="191">
        <f t="shared" si="42"/>
        <v>22.27</v>
      </c>
      <c r="I1381" s="203">
        <v>15.67</v>
      </c>
      <c r="J1381" s="204">
        <v>6.6</v>
      </c>
      <c r="K1381" s="184">
        <v>100</v>
      </c>
      <c r="L1381" s="184">
        <f t="shared" si="43"/>
        <v>2227</v>
      </c>
      <c r="M1381" s="199"/>
    </row>
    <row r="1382" s="183" customFormat="1" ht="30" customHeight="1" spans="1:13">
      <c r="A1382" s="184">
        <v>1377</v>
      </c>
      <c r="B1382" s="184" t="s">
        <v>4428</v>
      </c>
      <c r="C1382" s="184" t="s">
        <v>3096</v>
      </c>
      <c r="D1382" s="184" t="s">
        <v>4132</v>
      </c>
      <c r="E1382" s="184" t="s">
        <v>1382</v>
      </c>
      <c r="F1382" s="184" t="s">
        <v>4428</v>
      </c>
      <c r="G1382" s="184" t="s">
        <v>22</v>
      </c>
      <c r="H1382" s="191">
        <f t="shared" si="42"/>
        <v>15</v>
      </c>
      <c r="I1382" s="203">
        <v>10.58</v>
      </c>
      <c r="J1382" s="204">
        <v>4.42</v>
      </c>
      <c r="K1382" s="184">
        <v>100</v>
      </c>
      <c r="L1382" s="184">
        <f t="shared" si="43"/>
        <v>1500</v>
      </c>
      <c r="M1382" s="199"/>
    </row>
    <row r="1383" s="183" customFormat="1" ht="30" customHeight="1" spans="1:13">
      <c r="A1383" s="184">
        <v>1378</v>
      </c>
      <c r="B1383" s="184" t="s">
        <v>4429</v>
      </c>
      <c r="C1383" s="184" t="s">
        <v>3096</v>
      </c>
      <c r="D1383" s="184" t="s">
        <v>4132</v>
      </c>
      <c r="E1383" s="184" t="s">
        <v>1382</v>
      </c>
      <c r="F1383" s="184" t="s">
        <v>4429</v>
      </c>
      <c r="G1383" s="184" t="s">
        <v>22</v>
      </c>
      <c r="H1383" s="191">
        <f t="shared" si="42"/>
        <v>11.67</v>
      </c>
      <c r="I1383" s="203">
        <v>8.25</v>
      </c>
      <c r="J1383" s="204">
        <v>3.42</v>
      </c>
      <c r="K1383" s="184">
        <v>100</v>
      </c>
      <c r="L1383" s="184">
        <f t="shared" si="43"/>
        <v>1167</v>
      </c>
      <c r="M1383" s="199"/>
    </row>
    <row r="1384" s="183" customFormat="1" ht="30" customHeight="1" spans="1:13">
      <c r="A1384" s="184">
        <v>1379</v>
      </c>
      <c r="B1384" s="184" t="s">
        <v>4413</v>
      </c>
      <c r="C1384" s="184" t="s">
        <v>3096</v>
      </c>
      <c r="D1384" s="184" t="s">
        <v>4132</v>
      </c>
      <c r="E1384" s="184" t="s">
        <v>1382</v>
      </c>
      <c r="F1384" s="184" t="s">
        <v>4413</v>
      </c>
      <c r="G1384" s="184" t="s">
        <v>22</v>
      </c>
      <c r="H1384" s="191">
        <f t="shared" si="42"/>
        <v>25.69</v>
      </c>
      <c r="I1384" s="203">
        <v>18.07</v>
      </c>
      <c r="J1384" s="204">
        <v>7.62</v>
      </c>
      <c r="K1384" s="184">
        <v>100</v>
      </c>
      <c r="L1384" s="184">
        <f t="shared" si="43"/>
        <v>2569</v>
      </c>
      <c r="M1384" s="199"/>
    </row>
    <row r="1385" s="183" customFormat="1" ht="30" customHeight="1" spans="1:13">
      <c r="A1385" s="184">
        <v>1380</v>
      </c>
      <c r="B1385" s="184" t="s">
        <v>4430</v>
      </c>
      <c r="C1385" s="184" t="s">
        <v>3096</v>
      </c>
      <c r="D1385" s="184" t="s">
        <v>4132</v>
      </c>
      <c r="E1385" s="184" t="s">
        <v>1382</v>
      </c>
      <c r="F1385" s="184" t="s">
        <v>4430</v>
      </c>
      <c r="G1385" s="184" t="s">
        <v>22</v>
      </c>
      <c r="H1385" s="191">
        <f t="shared" si="42"/>
        <v>29.76</v>
      </c>
      <c r="I1385" s="203">
        <v>20.92</v>
      </c>
      <c r="J1385" s="204">
        <v>8.84</v>
      </c>
      <c r="K1385" s="184">
        <v>100</v>
      </c>
      <c r="L1385" s="184">
        <f t="shared" si="43"/>
        <v>2976</v>
      </c>
      <c r="M1385" s="199"/>
    </row>
    <row r="1386" s="183" customFormat="1" ht="30" customHeight="1" spans="1:13">
      <c r="A1386" s="184">
        <v>1381</v>
      </c>
      <c r="B1386" s="184" t="s">
        <v>4431</v>
      </c>
      <c r="C1386" s="184" t="s">
        <v>3096</v>
      </c>
      <c r="D1386" s="184" t="s">
        <v>4132</v>
      </c>
      <c r="E1386" s="184" t="s">
        <v>1382</v>
      </c>
      <c r="F1386" s="184" t="s">
        <v>4431</v>
      </c>
      <c r="G1386" s="184" t="s">
        <v>22</v>
      </c>
      <c r="H1386" s="191">
        <f t="shared" si="42"/>
        <v>29.06</v>
      </c>
      <c r="I1386" s="203">
        <v>20.43</v>
      </c>
      <c r="J1386" s="204">
        <v>8.63</v>
      </c>
      <c r="K1386" s="184">
        <v>100</v>
      </c>
      <c r="L1386" s="184">
        <f t="shared" si="43"/>
        <v>2906</v>
      </c>
      <c r="M1386" s="199"/>
    </row>
    <row r="1387" s="183" customFormat="1" ht="30" customHeight="1" spans="1:13">
      <c r="A1387" s="184">
        <v>1382</v>
      </c>
      <c r="B1387" s="184" t="s">
        <v>4432</v>
      </c>
      <c r="C1387" s="184" t="s">
        <v>3096</v>
      </c>
      <c r="D1387" s="184" t="s">
        <v>4132</v>
      </c>
      <c r="E1387" s="184" t="s">
        <v>1382</v>
      </c>
      <c r="F1387" s="184" t="s">
        <v>4432</v>
      </c>
      <c r="G1387" s="184" t="s">
        <v>22</v>
      </c>
      <c r="H1387" s="191">
        <f t="shared" si="42"/>
        <v>8.29</v>
      </c>
      <c r="I1387" s="203">
        <v>5.88</v>
      </c>
      <c r="J1387" s="204">
        <v>2.41</v>
      </c>
      <c r="K1387" s="184">
        <v>100</v>
      </c>
      <c r="L1387" s="184">
        <f t="shared" si="43"/>
        <v>829</v>
      </c>
      <c r="M1387" s="199"/>
    </row>
    <row r="1388" s="183" customFormat="1" ht="30" customHeight="1" spans="1:13">
      <c r="A1388" s="184">
        <v>1383</v>
      </c>
      <c r="B1388" s="184" t="s">
        <v>4433</v>
      </c>
      <c r="C1388" s="184" t="s">
        <v>3096</v>
      </c>
      <c r="D1388" s="184" t="s">
        <v>4132</v>
      </c>
      <c r="E1388" s="184" t="s">
        <v>1382</v>
      </c>
      <c r="F1388" s="184" t="s">
        <v>4433</v>
      </c>
      <c r="G1388" s="184" t="s">
        <v>22</v>
      </c>
      <c r="H1388" s="191">
        <f t="shared" si="42"/>
        <v>19.89</v>
      </c>
      <c r="I1388" s="203">
        <v>14.01</v>
      </c>
      <c r="J1388" s="204">
        <v>5.88</v>
      </c>
      <c r="K1388" s="184">
        <v>100</v>
      </c>
      <c r="L1388" s="184">
        <f t="shared" si="43"/>
        <v>1989</v>
      </c>
      <c r="M1388" s="199"/>
    </row>
    <row r="1389" s="183" customFormat="1" ht="30" customHeight="1" spans="1:13">
      <c r="A1389" s="184">
        <v>1384</v>
      </c>
      <c r="B1389" s="184" t="s">
        <v>4434</v>
      </c>
      <c r="C1389" s="184" t="s">
        <v>3096</v>
      </c>
      <c r="D1389" s="184" t="s">
        <v>4132</v>
      </c>
      <c r="E1389" s="184" t="s">
        <v>1382</v>
      </c>
      <c r="F1389" s="184" t="s">
        <v>4434</v>
      </c>
      <c r="G1389" s="184" t="s">
        <v>22</v>
      </c>
      <c r="H1389" s="191">
        <f t="shared" si="42"/>
        <v>23.62</v>
      </c>
      <c r="I1389" s="203">
        <v>16.62</v>
      </c>
      <c r="J1389" s="204">
        <v>7</v>
      </c>
      <c r="K1389" s="184">
        <v>100</v>
      </c>
      <c r="L1389" s="184">
        <f t="shared" si="43"/>
        <v>2362</v>
      </c>
      <c r="M1389" s="199"/>
    </row>
    <row r="1390" s="183" customFormat="1" ht="30" customHeight="1" spans="1:13">
      <c r="A1390" s="184">
        <v>1385</v>
      </c>
      <c r="B1390" s="184" t="s">
        <v>4435</v>
      </c>
      <c r="C1390" s="184" t="s">
        <v>3096</v>
      </c>
      <c r="D1390" s="184" t="s">
        <v>4132</v>
      </c>
      <c r="E1390" s="184" t="s">
        <v>1382</v>
      </c>
      <c r="F1390" s="184" t="s">
        <v>4435</v>
      </c>
      <c r="G1390" s="184" t="s">
        <v>22</v>
      </c>
      <c r="H1390" s="191">
        <f t="shared" si="42"/>
        <v>15.67</v>
      </c>
      <c r="I1390" s="203">
        <v>11.05</v>
      </c>
      <c r="J1390" s="204">
        <v>4.62</v>
      </c>
      <c r="K1390" s="184">
        <v>100</v>
      </c>
      <c r="L1390" s="184">
        <f t="shared" si="43"/>
        <v>1567</v>
      </c>
      <c r="M1390" s="199"/>
    </row>
    <row r="1391" s="183" customFormat="1" ht="30" customHeight="1" spans="1:13">
      <c r="A1391" s="184">
        <v>1386</v>
      </c>
      <c r="B1391" s="184" t="s">
        <v>4436</v>
      </c>
      <c r="C1391" s="184" t="s">
        <v>3096</v>
      </c>
      <c r="D1391" s="184" t="s">
        <v>4132</v>
      </c>
      <c r="E1391" s="184" t="s">
        <v>1382</v>
      </c>
      <c r="F1391" s="184" t="s">
        <v>4436</v>
      </c>
      <c r="G1391" s="184" t="s">
        <v>22</v>
      </c>
      <c r="H1391" s="191">
        <f t="shared" si="42"/>
        <v>14.21</v>
      </c>
      <c r="I1391" s="203">
        <v>10.03</v>
      </c>
      <c r="J1391" s="204">
        <v>4.18</v>
      </c>
      <c r="K1391" s="184">
        <v>100</v>
      </c>
      <c r="L1391" s="184">
        <f t="shared" si="43"/>
        <v>1421</v>
      </c>
      <c r="M1391" s="199"/>
    </row>
    <row r="1392" s="183" customFormat="1" ht="30" customHeight="1" spans="1:13">
      <c r="A1392" s="184">
        <v>1387</v>
      </c>
      <c r="B1392" s="184" t="s">
        <v>4437</v>
      </c>
      <c r="C1392" s="184" t="s">
        <v>3096</v>
      </c>
      <c r="D1392" s="184" t="s">
        <v>4132</v>
      </c>
      <c r="E1392" s="184" t="s">
        <v>1382</v>
      </c>
      <c r="F1392" s="184" t="s">
        <v>4437</v>
      </c>
      <c r="G1392" s="184" t="s">
        <v>22</v>
      </c>
      <c r="H1392" s="191">
        <f t="shared" si="42"/>
        <v>17.58</v>
      </c>
      <c r="I1392" s="203">
        <v>12.39</v>
      </c>
      <c r="J1392" s="204">
        <v>5.19</v>
      </c>
      <c r="K1392" s="184">
        <v>100</v>
      </c>
      <c r="L1392" s="184">
        <f t="shared" si="43"/>
        <v>1758</v>
      </c>
      <c r="M1392" s="262" t="s">
        <v>4438</v>
      </c>
    </row>
    <row r="1393" s="183" customFormat="1" ht="30" customHeight="1" spans="1:13">
      <c r="A1393" s="184">
        <v>1388</v>
      </c>
      <c r="B1393" s="184" t="s">
        <v>4439</v>
      </c>
      <c r="C1393" s="184" t="s">
        <v>3096</v>
      </c>
      <c r="D1393" s="184" t="s">
        <v>4132</v>
      </c>
      <c r="E1393" s="184" t="s">
        <v>1382</v>
      </c>
      <c r="F1393" s="184" t="s">
        <v>4439</v>
      </c>
      <c r="G1393" s="184" t="s">
        <v>22</v>
      </c>
      <c r="H1393" s="191">
        <f t="shared" si="42"/>
        <v>15.62</v>
      </c>
      <c r="I1393" s="203">
        <v>11.02</v>
      </c>
      <c r="J1393" s="204">
        <v>4.6</v>
      </c>
      <c r="K1393" s="184">
        <v>100</v>
      </c>
      <c r="L1393" s="184">
        <f t="shared" si="43"/>
        <v>1562</v>
      </c>
      <c r="M1393" s="199"/>
    </row>
    <row r="1394" s="183" customFormat="1" ht="30" customHeight="1" spans="1:13">
      <c r="A1394" s="184">
        <v>1389</v>
      </c>
      <c r="B1394" s="184" t="s">
        <v>4440</v>
      </c>
      <c r="C1394" s="184" t="s">
        <v>3096</v>
      </c>
      <c r="D1394" s="184" t="s">
        <v>4132</v>
      </c>
      <c r="E1394" s="184" t="s">
        <v>1382</v>
      </c>
      <c r="F1394" s="184" t="s">
        <v>4440</v>
      </c>
      <c r="G1394" s="184" t="s">
        <v>22</v>
      </c>
      <c r="H1394" s="191">
        <f t="shared" si="42"/>
        <v>21.24</v>
      </c>
      <c r="I1394" s="203">
        <v>14.95</v>
      </c>
      <c r="J1394" s="204">
        <v>6.29</v>
      </c>
      <c r="K1394" s="184">
        <v>100</v>
      </c>
      <c r="L1394" s="184">
        <f t="shared" si="43"/>
        <v>2124</v>
      </c>
      <c r="M1394" s="199"/>
    </row>
    <row r="1395" s="183" customFormat="1" ht="30" customHeight="1" spans="1:13">
      <c r="A1395" s="184">
        <v>1390</v>
      </c>
      <c r="B1395" s="184" t="s">
        <v>4441</v>
      </c>
      <c r="C1395" s="184" t="s">
        <v>3096</v>
      </c>
      <c r="D1395" s="184" t="s">
        <v>4132</v>
      </c>
      <c r="E1395" s="184" t="s">
        <v>1382</v>
      </c>
      <c r="F1395" s="184" t="s">
        <v>4441</v>
      </c>
      <c r="G1395" s="184" t="s">
        <v>22</v>
      </c>
      <c r="H1395" s="191">
        <f t="shared" si="42"/>
        <v>13.73</v>
      </c>
      <c r="I1395" s="203">
        <v>9.69</v>
      </c>
      <c r="J1395" s="204">
        <v>4.04</v>
      </c>
      <c r="K1395" s="184">
        <v>100</v>
      </c>
      <c r="L1395" s="184">
        <f t="shared" si="43"/>
        <v>1373</v>
      </c>
      <c r="M1395" s="199"/>
    </row>
    <row r="1396" s="183" customFormat="1" ht="30" customHeight="1" spans="1:13">
      <c r="A1396" s="184">
        <v>1391</v>
      </c>
      <c r="B1396" s="184" t="s">
        <v>4442</v>
      </c>
      <c r="C1396" s="184" t="s">
        <v>3096</v>
      </c>
      <c r="D1396" s="184" t="s">
        <v>4132</v>
      </c>
      <c r="E1396" s="184" t="s">
        <v>1382</v>
      </c>
      <c r="F1396" s="184" t="s">
        <v>4442</v>
      </c>
      <c r="G1396" s="184" t="s">
        <v>22</v>
      </c>
      <c r="H1396" s="191">
        <f t="shared" si="42"/>
        <v>39.07</v>
      </c>
      <c r="I1396" s="203">
        <v>27.43</v>
      </c>
      <c r="J1396" s="204">
        <v>11.64</v>
      </c>
      <c r="K1396" s="184">
        <v>100</v>
      </c>
      <c r="L1396" s="184">
        <f t="shared" si="43"/>
        <v>3907</v>
      </c>
      <c r="M1396" s="199"/>
    </row>
    <row r="1397" s="183" customFormat="1" ht="30" customHeight="1" spans="1:13">
      <c r="A1397" s="184">
        <v>1392</v>
      </c>
      <c r="B1397" s="184" t="s">
        <v>4443</v>
      </c>
      <c r="C1397" s="184" t="s">
        <v>3096</v>
      </c>
      <c r="D1397" s="184" t="s">
        <v>4132</v>
      </c>
      <c r="E1397" s="184" t="s">
        <v>1382</v>
      </c>
      <c r="F1397" s="184" t="s">
        <v>4443</v>
      </c>
      <c r="G1397" s="184" t="s">
        <v>22</v>
      </c>
      <c r="H1397" s="191">
        <f t="shared" si="42"/>
        <v>21.74</v>
      </c>
      <c r="I1397" s="203">
        <v>15.3</v>
      </c>
      <c r="J1397" s="204">
        <v>6.44</v>
      </c>
      <c r="K1397" s="184">
        <v>100</v>
      </c>
      <c r="L1397" s="184">
        <f t="shared" si="43"/>
        <v>2174</v>
      </c>
      <c r="M1397" s="199"/>
    </row>
    <row r="1398" s="183" customFormat="1" ht="30" customHeight="1" spans="1:13">
      <c r="A1398" s="184">
        <v>1393</v>
      </c>
      <c r="B1398" s="184" t="s">
        <v>4444</v>
      </c>
      <c r="C1398" s="184" t="s">
        <v>3096</v>
      </c>
      <c r="D1398" s="184" t="s">
        <v>4132</v>
      </c>
      <c r="E1398" s="184" t="s">
        <v>1382</v>
      </c>
      <c r="F1398" s="184" t="s">
        <v>4444</v>
      </c>
      <c r="G1398" s="184" t="s">
        <v>22</v>
      </c>
      <c r="H1398" s="191">
        <f t="shared" si="42"/>
        <v>19.51</v>
      </c>
      <c r="I1398" s="203">
        <v>13.74</v>
      </c>
      <c r="J1398" s="204">
        <v>5.77</v>
      </c>
      <c r="K1398" s="184">
        <v>100</v>
      </c>
      <c r="L1398" s="184">
        <f t="shared" si="43"/>
        <v>1951</v>
      </c>
      <c r="M1398" s="199"/>
    </row>
    <row r="1399" s="183" customFormat="1" ht="30" customHeight="1" spans="1:13">
      <c r="A1399" s="184">
        <v>1394</v>
      </c>
      <c r="B1399" s="184" t="s">
        <v>1042</v>
      </c>
      <c r="C1399" s="184" t="s">
        <v>3096</v>
      </c>
      <c r="D1399" s="184" t="s">
        <v>4132</v>
      </c>
      <c r="E1399" s="184" t="s">
        <v>1382</v>
      </c>
      <c r="F1399" s="184" t="s">
        <v>1042</v>
      </c>
      <c r="G1399" s="184" t="s">
        <v>22</v>
      </c>
      <c r="H1399" s="191">
        <f t="shared" si="42"/>
        <v>13.03</v>
      </c>
      <c r="I1399" s="203">
        <v>9.2</v>
      </c>
      <c r="J1399" s="204">
        <v>3.83</v>
      </c>
      <c r="K1399" s="184">
        <v>100</v>
      </c>
      <c r="L1399" s="184">
        <f t="shared" si="43"/>
        <v>1303</v>
      </c>
      <c r="M1399" s="199"/>
    </row>
    <row r="1400" s="183" customFormat="1" ht="30" customHeight="1" spans="1:13">
      <c r="A1400" s="184">
        <v>1395</v>
      </c>
      <c r="B1400" s="184" t="s">
        <v>4445</v>
      </c>
      <c r="C1400" s="184" t="s">
        <v>3096</v>
      </c>
      <c r="D1400" s="184" t="s">
        <v>4132</v>
      </c>
      <c r="E1400" s="184" t="s">
        <v>1382</v>
      </c>
      <c r="F1400" s="184" t="s">
        <v>4445</v>
      </c>
      <c r="G1400" s="184" t="s">
        <v>22</v>
      </c>
      <c r="H1400" s="191">
        <f t="shared" si="42"/>
        <v>12.47</v>
      </c>
      <c r="I1400" s="203">
        <v>8.81</v>
      </c>
      <c r="J1400" s="204">
        <v>3.66</v>
      </c>
      <c r="K1400" s="184">
        <v>100</v>
      </c>
      <c r="L1400" s="184">
        <f t="shared" si="43"/>
        <v>1247</v>
      </c>
      <c r="M1400" s="199"/>
    </row>
    <row r="1401" s="183" customFormat="1" ht="30" customHeight="1" spans="1:13">
      <c r="A1401" s="184">
        <v>1396</v>
      </c>
      <c r="B1401" s="184" t="s">
        <v>4446</v>
      </c>
      <c r="C1401" s="184" t="s">
        <v>3096</v>
      </c>
      <c r="D1401" s="184" t="s">
        <v>4132</v>
      </c>
      <c r="E1401" s="184" t="s">
        <v>1459</v>
      </c>
      <c r="F1401" s="184" t="s">
        <v>4446</v>
      </c>
      <c r="G1401" s="184" t="s">
        <v>22</v>
      </c>
      <c r="H1401" s="191">
        <f t="shared" si="42"/>
        <v>26.81</v>
      </c>
      <c r="I1401" s="203">
        <v>18.85</v>
      </c>
      <c r="J1401" s="204">
        <v>7.96</v>
      </c>
      <c r="K1401" s="184">
        <v>100</v>
      </c>
      <c r="L1401" s="184">
        <f t="shared" si="43"/>
        <v>2681</v>
      </c>
      <c r="M1401" s="199"/>
    </row>
    <row r="1402" s="183" customFormat="1" ht="30" customHeight="1" spans="1:13">
      <c r="A1402" s="184">
        <v>1397</v>
      </c>
      <c r="B1402" s="184" t="s">
        <v>4447</v>
      </c>
      <c r="C1402" s="184" t="s">
        <v>3096</v>
      </c>
      <c r="D1402" s="184" t="s">
        <v>4132</v>
      </c>
      <c r="E1402" s="184" t="s">
        <v>1459</v>
      </c>
      <c r="F1402" s="184" t="s">
        <v>4447</v>
      </c>
      <c r="G1402" s="184" t="s">
        <v>22</v>
      </c>
      <c r="H1402" s="191">
        <f t="shared" si="42"/>
        <v>22.82</v>
      </c>
      <c r="I1402" s="203">
        <v>16.06</v>
      </c>
      <c r="J1402" s="204">
        <v>6.76</v>
      </c>
      <c r="K1402" s="184">
        <v>100</v>
      </c>
      <c r="L1402" s="184">
        <f t="shared" si="43"/>
        <v>2282</v>
      </c>
      <c r="M1402" s="199"/>
    </row>
    <row r="1403" s="183" customFormat="1" ht="30" customHeight="1" spans="1:13">
      <c r="A1403" s="184">
        <v>1398</v>
      </c>
      <c r="B1403" s="184" t="s">
        <v>4448</v>
      </c>
      <c r="C1403" s="184" t="s">
        <v>3096</v>
      </c>
      <c r="D1403" s="184" t="s">
        <v>4132</v>
      </c>
      <c r="E1403" s="184" t="s">
        <v>1459</v>
      </c>
      <c r="F1403" s="184" t="s">
        <v>4448</v>
      </c>
      <c r="G1403" s="184" t="s">
        <v>22</v>
      </c>
      <c r="H1403" s="191">
        <f t="shared" si="42"/>
        <v>28.46</v>
      </c>
      <c r="I1403" s="203">
        <v>20.01</v>
      </c>
      <c r="J1403" s="204">
        <v>8.45</v>
      </c>
      <c r="K1403" s="184">
        <v>100</v>
      </c>
      <c r="L1403" s="184">
        <f t="shared" si="43"/>
        <v>2846</v>
      </c>
      <c r="M1403" s="199"/>
    </row>
    <row r="1404" s="183" customFormat="1" ht="30" customHeight="1" spans="1:13">
      <c r="A1404" s="184">
        <v>1399</v>
      </c>
      <c r="B1404" s="184" t="s">
        <v>4449</v>
      </c>
      <c r="C1404" s="184" t="s">
        <v>3096</v>
      </c>
      <c r="D1404" s="184" t="s">
        <v>4132</v>
      </c>
      <c r="E1404" s="184" t="s">
        <v>1459</v>
      </c>
      <c r="F1404" s="184" t="s">
        <v>4449</v>
      </c>
      <c r="G1404" s="184" t="s">
        <v>22</v>
      </c>
      <c r="H1404" s="191">
        <f t="shared" si="42"/>
        <v>40.71</v>
      </c>
      <c r="I1404" s="203">
        <v>28.58</v>
      </c>
      <c r="J1404" s="204">
        <v>12.13</v>
      </c>
      <c r="K1404" s="184">
        <v>100</v>
      </c>
      <c r="L1404" s="184">
        <f t="shared" si="43"/>
        <v>4071</v>
      </c>
      <c r="M1404" s="199"/>
    </row>
    <row r="1405" s="183" customFormat="1" ht="30" customHeight="1" spans="1:13">
      <c r="A1405" s="184">
        <v>1400</v>
      </c>
      <c r="B1405" s="184" t="s">
        <v>4450</v>
      </c>
      <c r="C1405" s="184" t="s">
        <v>3096</v>
      </c>
      <c r="D1405" s="184" t="s">
        <v>4132</v>
      </c>
      <c r="E1405" s="184" t="s">
        <v>1459</v>
      </c>
      <c r="F1405" s="184" t="s">
        <v>4450</v>
      </c>
      <c r="G1405" s="184" t="s">
        <v>22</v>
      </c>
      <c r="H1405" s="191">
        <f t="shared" si="42"/>
        <v>16.95</v>
      </c>
      <c r="I1405" s="203">
        <v>11.95</v>
      </c>
      <c r="J1405" s="204">
        <v>5</v>
      </c>
      <c r="K1405" s="184">
        <v>100</v>
      </c>
      <c r="L1405" s="184">
        <f t="shared" si="43"/>
        <v>1695</v>
      </c>
      <c r="M1405" s="199"/>
    </row>
    <row r="1406" s="183" customFormat="1" ht="30" customHeight="1" spans="1:13">
      <c r="A1406" s="184">
        <v>1401</v>
      </c>
      <c r="B1406" s="184" t="s">
        <v>4451</v>
      </c>
      <c r="C1406" s="184" t="s">
        <v>3096</v>
      </c>
      <c r="D1406" s="184" t="s">
        <v>4132</v>
      </c>
      <c r="E1406" s="184" t="s">
        <v>1459</v>
      </c>
      <c r="F1406" s="184" t="s">
        <v>4451</v>
      </c>
      <c r="G1406" s="184" t="s">
        <v>22</v>
      </c>
      <c r="H1406" s="191">
        <f t="shared" si="42"/>
        <v>14.95</v>
      </c>
      <c r="I1406" s="203">
        <v>10.55</v>
      </c>
      <c r="J1406" s="204">
        <v>4.4</v>
      </c>
      <c r="K1406" s="184">
        <v>100</v>
      </c>
      <c r="L1406" s="184">
        <f t="shared" si="43"/>
        <v>1495</v>
      </c>
      <c r="M1406" s="199"/>
    </row>
    <row r="1407" s="183" customFormat="1" ht="30" customHeight="1" spans="1:13">
      <c r="A1407" s="184">
        <v>1402</v>
      </c>
      <c r="B1407" s="184" t="s">
        <v>4452</v>
      </c>
      <c r="C1407" s="184" t="s">
        <v>3096</v>
      </c>
      <c r="D1407" s="184" t="s">
        <v>4132</v>
      </c>
      <c r="E1407" s="184" t="s">
        <v>1459</v>
      </c>
      <c r="F1407" s="184" t="s">
        <v>4452</v>
      </c>
      <c r="G1407" s="184" t="s">
        <v>22</v>
      </c>
      <c r="H1407" s="191">
        <f t="shared" si="42"/>
        <v>9.3</v>
      </c>
      <c r="I1407" s="203">
        <v>6.59</v>
      </c>
      <c r="J1407" s="204">
        <v>2.71</v>
      </c>
      <c r="K1407" s="184">
        <v>100</v>
      </c>
      <c r="L1407" s="184">
        <f t="shared" si="43"/>
        <v>930</v>
      </c>
      <c r="M1407" s="199"/>
    </row>
    <row r="1408" s="183" customFormat="1" ht="30" customHeight="1" spans="1:13">
      <c r="A1408" s="184">
        <v>1403</v>
      </c>
      <c r="B1408" s="184" t="s">
        <v>4453</v>
      </c>
      <c r="C1408" s="184" t="s">
        <v>3096</v>
      </c>
      <c r="D1408" s="184" t="s">
        <v>4132</v>
      </c>
      <c r="E1408" s="184" t="s">
        <v>1459</v>
      </c>
      <c r="F1408" s="184" t="s">
        <v>4453</v>
      </c>
      <c r="G1408" s="184" t="s">
        <v>22</v>
      </c>
      <c r="H1408" s="191">
        <f t="shared" si="42"/>
        <v>17.38</v>
      </c>
      <c r="I1408" s="203">
        <v>12.25</v>
      </c>
      <c r="J1408" s="204">
        <v>5.13</v>
      </c>
      <c r="K1408" s="184">
        <v>100</v>
      </c>
      <c r="L1408" s="184">
        <f t="shared" si="43"/>
        <v>1738</v>
      </c>
      <c r="M1408" s="199"/>
    </row>
    <row r="1409" s="183" customFormat="1" ht="30" customHeight="1" spans="1:13">
      <c r="A1409" s="184">
        <v>1404</v>
      </c>
      <c r="B1409" s="184" t="s">
        <v>4454</v>
      </c>
      <c r="C1409" s="184" t="s">
        <v>3096</v>
      </c>
      <c r="D1409" s="184" t="s">
        <v>4132</v>
      </c>
      <c r="E1409" s="184" t="s">
        <v>1459</v>
      </c>
      <c r="F1409" s="184" t="s">
        <v>4454</v>
      </c>
      <c r="G1409" s="184" t="s">
        <v>22</v>
      </c>
      <c r="H1409" s="191">
        <f t="shared" si="42"/>
        <v>15.2</v>
      </c>
      <c r="I1409" s="203">
        <v>10.72</v>
      </c>
      <c r="J1409" s="204">
        <v>4.48</v>
      </c>
      <c r="K1409" s="184">
        <v>100</v>
      </c>
      <c r="L1409" s="184">
        <f t="shared" si="43"/>
        <v>1520</v>
      </c>
      <c r="M1409" s="199"/>
    </row>
    <row r="1410" s="183" customFormat="1" ht="30" customHeight="1" spans="1:13">
      <c r="A1410" s="184">
        <v>1405</v>
      </c>
      <c r="B1410" s="184" t="s">
        <v>4455</v>
      </c>
      <c r="C1410" s="184" t="s">
        <v>3096</v>
      </c>
      <c r="D1410" s="184" t="s">
        <v>4132</v>
      </c>
      <c r="E1410" s="184" t="s">
        <v>1459</v>
      </c>
      <c r="F1410" s="184" t="s">
        <v>4455</v>
      </c>
      <c r="G1410" s="184" t="s">
        <v>22</v>
      </c>
      <c r="H1410" s="191">
        <f t="shared" si="42"/>
        <v>13.54</v>
      </c>
      <c r="I1410" s="203">
        <v>9.56</v>
      </c>
      <c r="J1410" s="204">
        <v>3.98</v>
      </c>
      <c r="K1410" s="184">
        <v>100</v>
      </c>
      <c r="L1410" s="184">
        <f t="shared" si="43"/>
        <v>1354</v>
      </c>
      <c r="M1410" s="199"/>
    </row>
    <row r="1411" s="183" customFormat="1" ht="30" customHeight="1" spans="1:13">
      <c r="A1411" s="184">
        <v>1406</v>
      </c>
      <c r="B1411" s="184" t="s">
        <v>4456</v>
      </c>
      <c r="C1411" s="184" t="s">
        <v>3096</v>
      </c>
      <c r="D1411" s="184" t="s">
        <v>4132</v>
      </c>
      <c r="E1411" s="184" t="s">
        <v>1459</v>
      </c>
      <c r="F1411" s="184" t="s">
        <v>4456</v>
      </c>
      <c r="G1411" s="184" t="s">
        <v>22</v>
      </c>
      <c r="H1411" s="191">
        <f t="shared" si="42"/>
        <v>16.87</v>
      </c>
      <c r="I1411" s="203">
        <v>11.89</v>
      </c>
      <c r="J1411" s="204">
        <v>4.98</v>
      </c>
      <c r="K1411" s="184">
        <v>100</v>
      </c>
      <c r="L1411" s="184">
        <f t="shared" si="43"/>
        <v>1687</v>
      </c>
      <c r="M1411" s="199"/>
    </row>
    <row r="1412" s="183" customFormat="1" ht="30" customHeight="1" spans="1:13">
      <c r="A1412" s="184">
        <v>1407</v>
      </c>
      <c r="B1412" s="184" t="s">
        <v>4457</v>
      </c>
      <c r="C1412" s="184" t="s">
        <v>3096</v>
      </c>
      <c r="D1412" s="184" t="s">
        <v>4132</v>
      </c>
      <c r="E1412" s="184" t="s">
        <v>1459</v>
      </c>
      <c r="F1412" s="184" t="s">
        <v>4457</v>
      </c>
      <c r="G1412" s="184" t="s">
        <v>22</v>
      </c>
      <c r="H1412" s="191">
        <f t="shared" si="42"/>
        <v>7.23</v>
      </c>
      <c r="I1412" s="203">
        <v>5.14</v>
      </c>
      <c r="J1412" s="204">
        <v>2.09</v>
      </c>
      <c r="K1412" s="184">
        <v>100</v>
      </c>
      <c r="L1412" s="184">
        <f t="shared" si="43"/>
        <v>723</v>
      </c>
      <c r="M1412" s="199"/>
    </row>
    <row r="1413" s="183" customFormat="1" ht="30" customHeight="1" spans="1:13">
      <c r="A1413" s="184">
        <v>1408</v>
      </c>
      <c r="B1413" s="184" t="s">
        <v>4458</v>
      </c>
      <c r="C1413" s="184" t="s">
        <v>3096</v>
      </c>
      <c r="D1413" s="184" t="s">
        <v>4132</v>
      </c>
      <c r="E1413" s="184" t="s">
        <v>1459</v>
      </c>
      <c r="F1413" s="184" t="s">
        <v>4458</v>
      </c>
      <c r="G1413" s="184" t="s">
        <v>22</v>
      </c>
      <c r="H1413" s="191">
        <f t="shared" si="42"/>
        <v>9.31</v>
      </c>
      <c r="I1413" s="203">
        <v>6.6</v>
      </c>
      <c r="J1413" s="204">
        <v>2.71</v>
      </c>
      <c r="K1413" s="184">
        <v>100</v>
      </c>
      <c r="L1413" s="184">
        <f t="shared" si="43"/>
        <v>931</v>
      </c>
      <c r="M1413" s="199"/>
    </row>
    <row r="1414" s="183" customFormat="1" ht="30" customHeight="1" spans="1:13">
      <c r="A1414" s="184">
        <v>1409</v>
      </c>
      <c r="B1414" s="184" t="s">
        <v>4459</v>
      </c>
      <c r="C1414" s="184" t="s">
        <v>3096</v>
      </c>
      <c r="D1414" s="184" t="s">
        <v>4132</v>
      </c>
      <c r="E1414" s="184" t="s">
        <v>1459</v>
      </c>
      <c r="F1414" s="184" t="s">
        <v>4459</v>
      </c>
      <c r="G1414" s="184" t="s">
        <v>22</v>
      </c>
      <c r="H1414" s="191">
        <f t="shared" ref="H1414:H1477" si="44">I1414+J1414</f>
        <v>13.87</v>
      </c>
      <c r="I1414" s="203">
        <v>9.79</v>
      </c>
      <c r="J1414" s="204">
        <v>4.08</v>
      </c>
      <c r="K1414" s="184">
        <v>100</v>
      </c>
      <c r="L1414" s="184">
        <f t="shared" ref="L1414:L1477" si="45">H1414*K1414</f>
        <v>1387</v>
      </c>
      <c r="M1414" s="199"/>
    </row>
    <row r="1415" s="183" customFormat="1" ht="30" customHeight="1" spans="1:13">
      <c r="A1415" s="184">
        <v>1410</v>
      </c>
      <c r="B1415" s="184" t="s">
        <v>4460</v>
      </c>
      <c r="C1415" s="184" t="s">
        <v>3096</v>
      </c>
      <c r="D1415" s="184" t="s">
        <v>4132</v>
      </c>
      <c r="E1415" s="184" t="s">
        <v>1459</v>
      </c>
      <c r="F1415" s="184" t="s">
        <v>4460</v>
      </c>
      <c r="G1415" s="184" t="s">
        <v>22</v>
      </c>
      <c r="H1415" s="191">
        <f t="shared" si="44"/>
        <v>39.7</v>
      </c>
      <c r="I1415" s="203">
        <v>27.96</v>
      </c>
      <c r="J1415" s="204">
        <v>11.74</v>
      </c>
      <c r="K1415" s="184">
        <v>100</v>
      </c>
      <c r="L1415" s="184">
        <f t="shared" si="45"/>
        <v>3970</v>
      </c>
      <c r="M1415" s="199"/>
    </row>
    <row r="1416" s="183" customFormat="1" ht="30" customHeight="1" spans="1:13">
      <c r="A1416" s="184">
        <v>1411</v>
      </c>
      <c r="B1416" s="184" t="s">
        <v>4193</v>
      </c>
      <c r="C1416" s="184" t="s">
        <v>3096</v>
      </c>
      <c r="D1416" s="184" t="s">
        <v>4132</v>
      </c>
      <c r="E1416" s="184" t="s">
        <v>1459</v>
      </c>
      <c r="F1416" s="184" t="s">
        <v>4193</v>
      </c>
      <c r="G1416" s="184" t="s">
        <v>22</v>
      </c>
      <c r="H1416" s="191">
        <f t="shared" si="44"/>
        <v>11.54</v>
      </c>
      <c r="I1416" s="203">
        <v>8.16</v>
      </c>
      <c r="J1416" s="204">
        <v>3.38</v>
      </c>
      <c r="K1416" s="184">
        <v>100</v>
      </c>
      <c r="L1416" s="184">
        <f t="shared" si="45"/>
        <v>1154</v>
      </c>
      <c r="M1416" s="199"/>
    </row>
    <row r="1417" s="183" customFormat="1" ht="30" customHeight="1" spans="1:13">
      <c r="A1417" s="184">
        <v>1412</v>
      </c>
      <c r="B1417" s="184" t="s">
        <v>4461</v>
      </c>
      <c r="C1417" s="184" t="s">
        <v>3096</v>
      </c>
      <c r="D1417" s="184" t="s">
        <v>4132</v>
      </c>
      <c r="E1417" s="184" t="s">
        <v>1459</v>
      </c>
      <c r="F1417" s="184" t="s">
        <v>4461</v>
      </c>
      <c r="G1417" s="184" t="s">
        <v>22</v>
      </c>
      <c r="H1417" s="191">
        <f t="shared" si="44"/>
        <v>30.4</v>
      </c>
      <c r="I1417" s="203">
        <v>21.44</v>
      </c>
      <c r="J1417" s="204">
        <v>8.96</v>
      </c>
      <c r="K1417" s="184">
        <v>100</v>
      </c>
      <c r="L1417" s="184">
        <f t="shared" si="45"/>
        <v>3040</v>
      </c>
      <c r="M1417" s="199"/>
    </row>
    <row r="1418" s="183" customFormat="1" ht="30" customHeight="1" spans="1:13">
      <c r="A1418" s="184">
        <v>1413</v>
      </c>
      <c r="B1418" s="184" t="s">
        <v>4462</v>
      </c>
      <c r="C1418" s="184" t="s">
        <v>3096</v>
      </c>
      <c r="D1418" s="184" t="s">
        <v>4132</v>
      </c>
      <c r="E1418" s="184" t="s">
        <v>1459</v>
      </c>
      <c r="F1418" s="184" t="s">
        <v>4462</v>
      </c>
      <c r="G1418" s="184" t="s">
        <v>22</v>
      </c>
      <c r="H1418" s="191">
        <f t="shared" si="44"/>
        <v>18.85</v>
      </c>
      <c r="I1418" s="203">
        <v>13.28</v>
      </c>
      <c r="J1418" s="204">
        <v>5.57</v>
      </c>
      <c r="K1418" s="184">
        <v>100</v>
      </c>
      <c r="L1418" s="184">
        <f t="shared" si="45"/>
        <v>1885</v>
      </c>
      <c r="M1418" s="199"/>
    </row>
    <row r="1419" s="183" customFormat="1" ht="30" customHeight="1" spans="1:13">
      <c r="A1419" s="184">
        <v>1414</v>
      </c>
      <c r="B1419" s="184" t="s">
        <v>4463</v>
      </c>
      <c r="C1419" s="184" t="s">
        <v>3096</v>
      </c>
      <c r="D1419" s="184" t="s">
        <v>4132</v>
      </c>
      <c r="E1419" s="184" t="s">
        <v>1459</v>
      </c>
      <c r="F1419" s="184" t="s">
        <v>4463</v>
      </c>
      <c r="G1419" s="184" t="s">
        <v>22</v>
      </c>
      <c r="H1419" s="191">
        <f t="shared" si="44"/>
        <v>28.46</v>
      </c>
      <c r="I1419" s="203">
        <v>20.01</v>
      </c>
      <c r="J1419" s="204">
        <v>8.45</v>
      </c>
      <c r="K1419" s="184">
        <v>100</v>
      </c>
      <c r="L1419" s="184">
        <f t="shared" si="45"/>
        <v>2846</v>
      </c>
      <c r="M1419" s="199"/>
    </row>
    <row r="1420" s="183" customFormat="1" ht="30" customHeight="1" spans="1:13">
      <c r="A1420" s="184">
        <v>1415</v>
      </c>
      <c r="B1420" s="184" t="s">
        <v>4464</v>
      </c>
      <c r="C1420" s="184" t="s">
        <v>3096</v>
      </c>
      <c r="D1420" s="184" t="s">
        <v>4132</v>
      </c>
      <c r="E1420" s="184" t="s">
        <v>1459</v>
      </c>
      <c r="F1420" s="184" t="s">
        <v>4464</v>
      </c>
      <c r="G1420" s="184" t="s">
        <v>22</v>
      </c>
      <c r="H1420" s="191">
        <f t="shared" si="44"/>
        <v>5.9</v>
      </c>
      <c r="I1420" s="203">
        <v>4.21</v>
      </c>
      <c r="J1420" s="204">
        <v>1.69</v>
      </c>
      <c r="K1420" s="184">
        <v>100</v>
      </c>
      <c r="L1420" s="184">
        <f t="shared" si="45"/>
        <v>590</v>
      </c>
      <c r="M1420" s="199"/>
    </row>
    <row r="1421" s="183" customFormat="1" ht="30" customHeight="1" spans="1:13">
      <c r="A1421" s="184">
        <v>1416</v>
      </c>
      <c r="B1421" s="184" t="s">
        <v>4272</v>
      </c>
      <c r="C1421" s="184" t="s">
        <v>3096</v>
      </c>
      <c r="D1421" s="184" t="s">
        <v>4132</v>
      </c>
      <c r="E1421" s="184" t="s">
        <v>1459</v>
      </c>
      <c r="F1421" s="184" t="s">
        <v>4272</v>
      </c>
      <c r="G1421" s="184" t="s">
        <v>22</v>
      </c>
      <c r="H1421" s="191">
        <f t="shared" si="44"/>
        <v>21.18</v>
      </c>
      <c r="I1421" s="203">
        <v>14.91</v>
      </c>
      <c r="J1421" s="204">
        <v>6.27</v>
      </c>
      <c r="K1421" s="184">
        <v>100</v>
      </c>
      <c r="L1421" s="184">
        <f t="shared" si="45"/>
        <v>2118</v>
      </c>
      <c r="M1421" s="199"/>
    </row>
    <row r="1422" s="183" customFormat="1" ht="30" customHeight="1" spans="1:13">
      <c r="A1422" s="184">
        <v>1417</v>
      </c>
      <c r="B1422" s="184" t="s">
        <v>4465</v>
      </c>
      <c r="C1422" s="184" t="s">
        <v>3096</v>
      </c>
      <c r="D1422" s="184" t="s">
        <v>4132</v>
      </c>
      <c r="E1422" s="184" t="s">
        <v>1459</v>
      </c>
      <c r="F1422" s="184" t="s">
        <v>4465</v>
      </c>
      <c r="G1422" s="184" t="s">
        <v>22</v>
      </c>
      <c r="H1422" s="191">
        <f t="shared" si="44"/>
        <v>31.79</v>
      </c>
      <c r="I1422" s="203">
        <v>22.34</v>
      </c>
      <c r="J1422" s="204">
        <v>9.45</v>
      </c>
      <c r="K1422" s="184">
        <v>100</v>
      </c>
      <c r="L1422" s="184">
        <f t="shared" si="45"/>
        <v>3179</v>
      </c>
      <c r="M1422" s="199"/>
    </row>
    <row r="1423" s="183" customFormat="1" ht="30" customHeight="1" spans="1:13">
      <c r="A1423" s="184">
        <v>1418</v>
      </c>
      <c r="B1423" s="184" t="s">
        <v>4466</v>
      </c>
      <c r="C1423" s="184" t="s">
        <v>3096</v>
      </c>
      <c r="D1423" s="184" t="s">
        <v>4132</v>
      </c>
      <c r="E1423" s="184" t="s">
        <v>1459</v>
      </c>
      <c r="F1423" s="184" t="s">
        <v>4466</v>
      </c>
      <c r="G1423" s="184" t="s">
        <v>22</v>
      </c>
      <c r="H1423" s="191">
        <f t="shared" si="44"/>
        <v>14.53</v>
      </c>
      <c r="I1423" s="203">
        <v>10.25</v>
      </c>
      <c r="J1423" s="204">
        <v>4.28</v>
      </c>
      <c r="K1423" s="184">
        <v>100</v>
      </c>
      <c r="L1423" s="184">
        <f t="shared" si="45"/>
        <v>1453</v>
      </c>
      <c r="M1423" s="262" t="s">
        <v>4285</v>
      </c>
    </row>
    <row r="1424" s="183" customFormat="1" ht="30" customHeight="1" spans="1:13">
      <c r="A1424" s="184">
        <v>1419</v>
      </c>
      <c r="B1424" s="184" t="s">
        <v>4467</v>
      </c>
      <c r="C1424" s="184" t="s">
        <v>3096</v>
      </c>
      <c r="D1424" s="184" t="s">
        <v>4132</v>
      </c>
      <c r="E1424" s="184" t="s">
        <v>1459</v>
      </c>
      <c r="F1424" s="184" t="s">
        <v>4467</v>
      </c>
      <c r="G1424" s="184" t="s">
        <v>22</v>
      </c>
      <c r="H1424" s="191">
        <f t="shared" si="44"/>
        <v>31.13</v>
      </c>
      <c r="I1424" s="203">
        <v>21.88</v>
      </c>
      <c r="J1424" s="204">
        <v>9.25</v>
      </c>
      <c r="K1424" s="184">
        <v>100</v>
      </c>
      <c r="L1424" s="184">
        <f t="shared" si="45"/>
        <v>3113</v>
      </c>
      <c r="M1424" s="199"/>
    </row>
    <row r="1425" s="183" customFormat="1" ht="30" customHeight="1" spans="1:13">
      <c r="A1425" s="184">
        <v>1420</v>
      </c>
      <c r="B1425" s="184" t="s">
        <v>4139</v>
      </c>
      <c r="C1425" s="184" t="s">
        <v>3096</v>
      </c>
      <c r="D1425" s="184" t="s">
        <v>4132</v>
      </c>
      <c r="E1425" s="184" t="s">
        <v>1459</v>
      </c>
      <c r="F1425" s="184" t="s">
        <v>4139</v>
      </c>
      <c r="G1425" s="184" t="s">
        <v>22</v>
      </c>
      <c r="H1425" s="191">
        <f t="shared" si="44"/>
        <v>15.2</v>
      </c>
      <c r="I1425" s="203">
        <v>10.72</v>
      </c>
      <c r="J1425" s="204">
        <v>4.48</v>
      </c>
      <c r="K1425" s="184">
        <v>100</v>
      </c>
      <c r="L1425" s="184">
        <f t="shared" si="45"/>
        <v>1520</v>
      </c>
      <c r="M1425" s="199"/>
    </row>
    <row r="1426" s="183" customFormat="1" ht="30" customHeight="1" spans="1:13">
      <c r="A1426" s="184">
        <v>1421</v>
      </c>
      <c r="B1426" s="184" t="s">
        <v>4468</v>
      </c>
      <c r="C1426" s="184" t="s">
        <v>3096</v>
      </c>
      <c r="D1426" s="184" t="s">
        <v>4132</v>
      </c>
      <c r="E1426" s="184" t="s">
        <v>1459</v>
      </c>
      <c r="F1426" s="184" t="s">
        <v>4468</v>
      </c>
      <c r="G1426" s="184" t="s">
        <v>22</v>
      </c>
      <c r="H1426" s="191">
        <f t="shared" si="44"/>
        <v>13.87</v>
      </c>
      <c r="I1426" s="203">
        <v>9.79</v>
      </c>
      <c r="J1426" s="204">
        <v>4.08</v>
      </c>
      <c r="K1426" s="184">
        <v>100</v>
      </c>
      <c r="L1426" s="184">
        <f t="shared" si="45"/>
        <v>1387</v>
      </c>
      <c r="M1426" s="199"/>
    </row>
    <row r="1427" s="183" customFormat="1" ht="30" customHeight="1" spans="1:13">
      <c r="A1427" s="184">
        <v>1422</v>
      </c>
      <c r="B1427" s="184" t="s">
        <v>4469</v>
      </c>
      <c r="C1427" s="199" t="s">
        <v>3096</v>
      </c>
      <c r="D1427" s="199" t="s">
        <v>4470</v>
      </c>
      <c r="E1427" s="199" t="s">
        <v>241</v>
      </c>
      <c r="F1427" s="199" t="s">
        <v>4469</v>
      </c>
      <c r="G1427" s="199" t="s">
        <v>22</v>
      </c>
      <c r="H1427" s="191">
        <f t="shared" si="44"/>
        <v>0.47</v>
      </c>
      <c r="I1427" s="199">
        <v>0.47</v>
      </c>
      <c r="J1427" s="199"/>
      <c r="K1427" s="199">
        <v>100</v>
      </c>
      <c r="L1427" s="184">
        <f t="shared" si="45"/>
        <v>47</v>
      </c>
      <c r="M1427" s="199"/>
    </row>
    <row r="1428" s="183" customFormat="1" ht="30" customHeight="1" spans="1:13">
      <c r="A1428" s="184">
        <v>1423</v>
      </c>
      <c r="B1428" s="184" t="s">
        <v>4471</v>
      </c>
      <c r="C1428" s="199" t="s">
        <v>3096</v>
      </c>
      <c r="D1428" s="199" t="s">
        <v>4470</v>
      </c>
      <c r="E1428" s="199" t="s">
        <v>241</v>
      </c>
      <c r="F1428" s="199" t="s">
        <v>4471</v>
      </c>
      <c r="G1428" s="199" t="s">
        <v>22</v>
      </c>
      <c r="H1428" s="191">
        <f t="shared" si="44"/>
        <v>0.47</v>
      </c>
      <c r="I1428" s="199">
        <v>0.47</v>
      </c>
      <c r="J1428" s="199"/>
      <c r="K1428" s="199">
        <v>100</v>
      </c>
      <c r="L1428" s="184">
        <f t="shared" si="45"/>
        <v>47</v>
      </c>
      <c r="M1428" s="199"/>
    </row>
    <row r="1429" s="183" customFormat="1" ht="30" customHeight="1" spans="1:13">
      <c r="A1429" s="184">
        <v>1424</v>
      </c>
      <c r="B1429" s="184" t="s">
        <v>4472</v>
      </c>
      <c r="C1429" s="199" t="s">
        <v>3096</v>
      </c>
      <c r="D1429" s="199" t="s">
        <v>4470</v>
      </c>
      <c r="E1429" s="199" t="s">
        <v>241</v>
      </c>
      <c r="F1429" s="199" t="s">
        <v>4472</v>
      </c>
      <c r="G1429" s="199" t="s">
        <v>22</v>
      </c>
      <c r="H1429" s="191">
        <f t="shared" si="44"/>
        <v>0.47</v>
      </c>
      <c r="I1429" s="199">
        <v>0.47</v>
      </c>
      <c r="J1429" s="199"/>
      <c r="K1429" s="199">
        <v>100</v>
      </c>
      <c r="L1429" s="184">
        <f t="shared" si="45"/>
        <v>47</v>
      </c>
      <c r="M1429" s="199"/>
    </row>
    <row r="1430" s="183" customFormat="1" ht="30" customHeight="1" spans="1:13">
      <c r="A1430" s="184">
        <v>1425</v>
      </c>
      <c r="B1430" s="184" t="s">
        <v>4473</v>
      </c>
      <c r="C1430" s="199" t="s">
        <v>3096</v>
      </c>
      <c r="D1430" s="199" t="s">
        <v>4470</v>
      </c>
      <c r="E1430" s="199" t="s">
        <v>241</v>
      </c>
      <c r="F1430" s="199" t="s">
        <v>4473</v>
      </c>
      <c r="G1430" s="199" t="s">
        <v>22</v>
      </c>
      <c r="H1430" s="191">
        <f t="shared" si="44"/>
        <v>0.47</v>
      </c>
      <c r="I1430" s="199">
        <v>0.47</v>
      </c>
      <c r="J1430" s="199"/>
      <c r="K1430" s="199">
        <v>100</v>
      </c>
      <c r="L1430" s="184">
        <f t="shared" si="45"/>
        <v>47</v>
      </c>
      <c r="M1430" s="199"/>
    </row>
    <row r="1431" s="183" customFormat="1" ht="30" customHeight="1" spans="1:13">
      <c r="A1431" s="184">
        <v>1426</v>
      </c>
      <c r="B1431" s="184" t="s">
        <v>4474</v>
      </c>
      <c r="C1431" s="199" t="s">
        <v>3096</v>
      </c>
      <c r="D1431" s="199" t="s">
        <v>4470</v>
      </c>
      <c r="E1431" s="199" t="s">
        <v>241</v>
      </c>
      <c r="F1431" s="199" t="s">
        <v>4474</v>
      </c>
      <c r="G1431" s="199" t="s">
        <v>22</v>
      </c>
      <c r="H1431" s="191">
        <f t="shared" si="44"/>
        <v>0.47</v>
      </c>
      <c r="I1431" s="199">
        <v>0.47</v>
      </c>
      <c r="J1431" s="199"/>
      <c r="K1431" s="199">
        <v>100</v>
      </c>
      <c r="L1431" s="184">
        <f t="shared" si="45"/>
        <v>47</v>
      </c>
      <c r="M1431" s="262" t="s">
        <v>4475</v>
      </c>
    </row>
    <row r="1432" s="183" customFormat="1" ht="30" customHeight="1" spans="1:13">
      <c r="A1432" s="184">
        <v>1427</v>
      </c>
      <c r="B1432" s="184" t="s">
        <v>4476</v>
      </c>
      <c r="C1432" s="199" t="s">
        <v>3096</v>
      </c>
      <c r="D1432" s="199" t="s">
        <v>4470</v>
      </c>
      <c r="E1432" s="199" t="s">
        <v>241</v>
      </c>
      <c r="F1432" s="199" t="s">
        <v>4476</v>
      </c>
      <c r="G1432" s="199" t="s">
        <v>22</v>
      </c>
      <c r="H1432" s="191">
        <f t="shared" si="44"/>
        <v>0.47</v>
      </c>
      <c r="I1432" s="199">
        <v>0.47</v>
      </c>
      <c r="J1432" s="199"/>
      <c r="K1432" s="199">
        <v>100</v>
      </c>
      <c r="L1432" s="184">
        <f t="shared" si="45"/>
        <v>47</v>
      </c>
      <c r="M1432" s="199"/>
    </row>
    <row r="1433" s="183" customFormat="1" ht="30" customHeight="1" spans="1:13">
      <c r="A1433" s="184">
        <v>1428</v>
      </c>
      <c r="B1433" s="184" t="s">
        <v>4477</v>
      </c>
      <c r="C1433" s="199" t="s">
        <v>3096</v>
      </c>
      <c r="D1433" s="199" t="s">
        <v>4470</v>
      </c>
      <c r="E1433" s="199" t="s">
        <v>241</v>
      </c>
      <c r="F1433" s="199" t="s">
        <v>4477</v>
      </c>
      <c r="G1433" s="199" t="s">
        <v>22</v>
      </c>
      <c r="H1433" s="191">
        <f t="shared" si="44"/>
        <v>0.47</v>
      </c>
      <c r="I1433" s="199">
        <v>0.47</v>
      </c>
      <c r="J1433" s="199"/>
      <c r="K1433" s="199">
        <v>100</v>
      </c>
      <c r="L1433" s="184">
        <f t="shared" si="45"/>
        <v>47</v>
      </c>
      <c r="M1433" s="199"/>
    </row>
    <row r="1434" s="183" customFormat="1" ht="30" customHeight="1" spans="1:13">
      <c r="A1434" s="184">
        <v>1429</v>
      </c>
      <c r="B1434" s="184" t="s">
        <v>4478</v>
      </c>
      <c r="C1434" s="199" t="s">
        <v>3096</v>
      </c>
      <c r="D1434" s="199" t="s">
        <v>4470</v>
      </c>
      <c r="E1434" s="199" t="s">
        <v>241</v>
      </c>
      <c r="F1434" s="199" t="s">
        <v>4478</v>
      </c>
      <c r="G1434" s="199" t="s">
        <v>22</v>
      </c>
      <c r="H1434" s="191">
        <f t="shared" si="44"/>
        <v>0.47</v>
      </c>
      <c r="I1434" s="199">
        <v>0.47</v>
      </c>
      <c r="J1434" s="199"/>
      <c r="K1434" s="199">
        <v>100</v>
      </c>
      <c r="L1434" s="184">
        <f t="shared" si="45"/>
        <v>47</v>
      </c>
      <c r="M1434" s="199"/>
    </row>
    <row r="1435" s="183" customFormat="1" ht="30" customHeight="1" spans="1:13">
      <c r="A1435" s="184">
        <v>1430</v>
      </c>
      <c r="B1435" s="184" t="s">
        <v>4479</v>
      </c>
      <c r="C1435" s="199" t="s">
        <v>3096</v>
      </c>
      <c r="D1435" s="199" t="s">
        <v>4470</v>
      </c>
      <c r="E1435" s="199" t="s">
        <v>241</v>
      </c>
      <c r="F1435" s="199" t="s">
        <v>4479</v>
      </c>
      <c r="G1435" s="199" t="s">
        <v>22</v>
      </c>
      <c r="H1435" s="191">
        <f t="shared" si="44"/>
        <v>0.47</v>
      </c>
      <c r="I1435" s="199">
        <v>0.47</v>
      </c>
      <c r="J1435" s="199"/>
      <c r="K1435" s="199">
        <v>100</v>
      </c>
      <c r="L1435" s="184">
        <f t="shared" si="45"/>
        <v>47</v>
      </c>
      <c r="M1435" s="199"/>
    </row>
    <row r="1436" s="183" customFormat="1" ht="30" customHeight="1" spans="1:13">
      <c r="A1436" s="184">
        <v>1431</v>
      </c>
      <c r="B1436" s="184" t="s">
        <v>4480</v>
      </c>
      <c r="C1436" s="199" t="s">
        <v>3096</v>
      </c>
      <c r="D1436" s="199" t="s">
        <v>4470</v>
      </c>
      <c r="E1436" s="199" t="s">
        <v>241</v>
      </c>
      <c r="F1436" s="199" t="s">
        <v>4480</v>
      </c>
      <c r="G1436" s="199" t="s">
        <v>22</v>
      </c>
      <c r="H1436" s="191">
        <f t="shared" si="44"/>
        <v>0.47</v>
      </c>
      <c r="I1436" s="199">
        <v>0.47</v>
      </c>
      <c r="J1436" s="199"/>
      <c r="K1436" s="199">
        <v>100</v>
      </c>
      <c r="L1436" s="184">
        <f t="shared" si="45"/>
        <v>47</v>
      </c>
      <c r="M1436" s="199"/>
    </row>
    <row r="1437" s="183" customFormat="1" ht="30" customHeight="1" spans="1:13">
      <c r="A1437" s="184">
        <v>1432</v>
      </c>
      <c r="B1437" s="184" t="s">
        <v>4481</v>
      </c>
      <c r="C1437" s="199" t="s">
        <v>3096</v>
      </c>
      <c r="D1437" s="199" t="s">
        <v>4470</v>
      </c>
      <c r="E1437" s="199" t="s">
        <v>241</v>
      </c>
      <c r="F1437" s="199" t="s">
        <v>4481</v>
      </c>
      <c r="G1437" s="199" t="s">
        <v>22</v>
      </c>
      <c r="H1437" s="191">
        <f t="shared" si="44"/>
        <v>0.47</v>
      </c>
      <c r="I1437" s="199">
        <v>0.47</v>
      </c>
      <c r="J1437" s="199"/>
      <c r="K1437" s="199">
        <v>100</v>
      </c>
      <c r="L1437" s="184">
        <f t="shared" si="45"/>
        <v>47</v>
      </c>
      <c r="M1437" s="199"/>
    </row>
    <row r="1438" s="183" customFormat="1" ht="30" customHeight="1" spans="1:13">
      <c r="A1438" s="184">
        <v>1433</v>
      </c>
      <c r="B1438" s="184" t="s">
        <v>4482</v>
      </c>
      <c r="C1438" s="199" t="s">
        <v>3096</v>
      </c>
      <c r="D1438" s="199" t="s">
        <v>4470</v>
      </c>
      <c r="E1438" s="199" t="s">
        <v>241</v>
      </c>
      <c r="F1438" s="199" t="s">
        <v>4482</v>
      </c>
      <c r="G1438" s="199" t="s">
        <v>22</v>
      </c>
      <c r="H1438" s="191">
        <f t="shared" si="44"/>
        <v>0.47</v>
      </c>
      <c r="I1438" s="199">
        <v>0.47</v>
      </c>
      <c r="J1438" s="199"/>
      <c r="K1438" s="199">
        <v>100</v>
      </c>
      <c r="L1438" s="184">
        <f t="shared" si="45"/>
        <v>47</v>
      </c>
      <c r="M1438" s="199"/>
    </row>
    <row r="1439" s="183" customFormat="1" ht="30" customHeight="1" spans="1:13">
      <c r="A1439" s="184">
        <v>1434</v>
      </c>
      <c r="B1439" s="184" t="s">
        <v>4483</v>
      </c>
      <c r="C1439" s="199" t="s">
        <v>3096</v>
      </c>
      <c r="D1439" s="199" t="s">
        <v>4470</v>
      </c>
      <c r="E1439" s="199" t="s">
        <v>241</v>
      </c>
      <c r="F1439" s="199" t="s">
        <v>4483</v>
      </c>
      <c r="G1439" s="199" t="s">
        <v>22</v>
      </c>
      <c r="H1439" s="191">
        <f t="shared" si="44"/>
        <v>0.47</v>
      </c>
      <c r="I1439" s="199">
        <v>0.47</v>
      </c>
      <c r="J1439" s="199"/>
      <c r="K1439" s="199">
        <v>100</v>
      </c>
      <c r="L1439" s="184">
        <f t="shared" si="45"/>
        <v>47</v>
      </c>
      <c r="M1439" s="199"/>
    </row>
    <row r="1440" s="183" customFormat="1" ht="30" customHeight="1" spans="1:13">
      <c r="A1440" s="184">
        <v>1435</v>
      </c>
      <c r="B1440" s="184" t="s">
        <v>4484</v>
      </c>
      <c r="C1440" s="199" t="s">
        <v>3096</v>
      </c>
      <c r="D1440" s="199" t="s">
        <v>4470</v>
      </c>
      <c r="E1440" s="199" t="s">
        <v>241</v>
      </c>
      <c r="F1440" s="199" t="s">
        <v>4484</v>
      </c>
      <c r="G1440" s="199" t="s">
        <v>22</v>
      </c>
      <c r="H1440" s="191">
        <f t="shared" si="44"/>
        <v>0.47</v>
      </c>
      <c r="I1440" s="199">
        <v>0.47</v>
      </c>
      <c r="J1440" s="199"/>
      <c r="K1440" s="199">
        <v>100</v>
      </c>
      <c r="L1440" s="184">
        <f t="shared" si="45"/>
        <v>47</v>
      </c>
      <c r="M1440" s="199"/>
    </row>
    <row r="1441" s="183" customFormat="1" ht="30" customHeight="1" spans="1:13">
      <c r="A1441" s="184">
        <v>1436</v>
      </c>
      <c r="B1441" s="184" t="s">
        <v>4485</v>
      </c>
      <c r="C1441" s="199" t="s">
        <v>3096</v>
      </c>
      <c r="D1441" s="199" t="s">
        <v>4470</v>
      </c>
      <c r="E1441" s="199" t="s">
        <v>241</v>
      </c>
      <c r="F1441" s="199" t="s">
        <v>4485</v>
      </c>
      <c r="G1441" s="199" t="s">
        <v>22</v>
      </c>
      <c r="H1441" s="191">
        <f t="shared" si="44"/>
        <v>0.47</v>
      </c>
      <c r="I1441" s="199">
        <v>0.47</v>
      </c>
      <c r="J1441" s="199"/>
      <c r="K1441" s="199">
        <v>100</v>
      </c>
      <c r="L1441" s="184">
        <f t="shared" si="45"/>
        <v>47</v>
      </c>
      <c r="M1441" s="199"/>
    </row>
    <row r="1442" s="183" customFormat="1" ht="30" customHeight="1" spans="1:13">
      <c r="A1442" s="184">
        <v>1437</v>
      </c>
      <c r="B1442" s="184" t="s">
        <v>4486</v>
      </c>
      <c r="C1442" s="199" t="s">
        <v>3096</v>
      </c>
      <c r="D1442" s="199" t="s">
        <v>4470</v>
      </c>
      <c r="E1442" s="199" t="s">
        <v>241</v>
      </c>
      <c r="F1442" s="199" t="s">
        <v>4486</v>
      </c>
      <c r="G1442" s="199" t="s">
        <v>22</v>
      </c>
      <c r="H1442" s="191">
        <f t="shared" si="44"/>
        <v>0.47</v>
      </c>
      <c r="I1442" s="199">
        <v>0.47</v>
      </c>
      <c r="J1442" s="199"/>
      <c r="K1442" s="199">
        <v>100</v>
      </c>
      <c r="L1442" s="184">
        <f t="shared" si="45"/>
        <v>47</v>
      </c>
      <c r="M1442" s="199"/>
    </row>
    <row r="1443" s="183" customFormat="1" ht="30" customHeight="1" spans="1:13">
      <c r="A1443" s="184">
        <v>1438</v>
      </c>
      <c r="B1443" s="184" t="s">
        <v>4487</v>
      </c>
      <c r="C1443" s="199" t="s">
        <v>3096</v>
      </c>
      <c r="D1443" s="199" t="s">
        <v>4470</v>
      </c>
      <c r="E1443" s="199" t="s">
        <v>241</v>
      </c>
      <c r="F1443" s="199" t="s">
        <v>4487</v>
      </c>
      <c r="G1443" s="199" t="s">
        <v>22</v>
      </c>
      <c r="H1443" s="191">
        <f t="shared" si="44"/>
        <v>0.47</v>
      </c>
      <c r="I1443" s="199">
        <v>0.47</v>
      </c>
      <c r="J1443" s="199"/>
      <c r="K1443" s="199">
        <v>100</v>
      </c>
      <c r="L1443" s="184">
        <f t="shared" si="45"/>
        <v>47</v>
      </c>
      <c r="M1443" s="199"/>
    </row>
    <row r="1444" s="183" customFormat="1" ht="30" customHeight="1" spans="1:13">
      <c r="A1444" s="184">
        <v>1439</v>
      </c>
      <c r="B1444" s="184" t="s">
        <v>4488</v>
      </c>
      <c r="C1444" s="199" t="s">
        <v>3096</v>
      </c>
      <c r="D1444" s="199" t="s">
        <v>4470</v>
      </c>
      <c r="E1444" s="199" t="s">
        <v>241</v>
      </c>
      <c r="F1444" s="199" t="s">
        <v>4488</v>
      </c>
      <c r="G1444" s="199" t="s">
        <v>22</v>
      </c>
      <c r="H1444" s="191">
        <f t="shared" si="44"/>
        <v>0.47</v>
      </c>
      <c r="I1444" s="199">
        <v>0.47</v>
      </c>
      <c r="J1444" s="199"/>
      <c r="K1444" s="199">
        <v>100</v>
      </c>
      <c r="L1444" s="184">
        <f t="shared" si="45"/>
        <v>47</v>
      </c>
      <c r="M1444" s="199"/>
    </row>
    <row r="1445" s="183" customFormat="1" ht="30" customHeight="1" spans="1:13">
      <c r="A1445" s="184">
        <v>1440</v>
      </c>
      <c r="B1445" s="184" t="s">
        <v>4489</v>
      </c>
      <c r="C1445" s="199" t="s">
        <v>3096</v>
      </c>
      <c r="D1445" s="199" t="s">
        <v>4470</v>
      </c>
      <c r="E1445" s="199" t="s">
        <v>241</v>
      </c>
      <c r="F1445" s="199" t="s">
        <v>4489</v>
      </c>
      <c r="G1445" s="199" t="s">
        <v>22</v>
      </c>
      <c r="H1445" s="191">
        <f t="shared" si="44"/>
        <v>0.47</v>
      </c>
      <c r="I1445" s="199">
        <v>0.47</v>
      </c>
      <c r="J1445" s="199"/>
      <c r="K1445" s="199">
        <v>100</v>
      </c>
      <c r="L1445" s="184">
        <f t="shared" si="45"/>
        <v>47</v>
      </c>
      <c r="M1445" s="199"/>
    </row>
    <row r="1446" s="183" customFormat="1" ht="30" customHeight="1" spans="1:13">
      <c r="A1446" s="184">
        <v>1441</v>
      </c>
      <c r="B1446" s="184" t="s">
        <v>4490</v>
      </c>
      <c r="C1446" s="199" t="s">
        <v>3096</v>
      </c>
      <c r="D1446" s="199" t="s">
        <v>4470</v>
      </c>
      <c r="E1446" s="199" t="s">
        <v>241</v>
      </c>
      <c r="F1446" s="199" t="s">
        <v>4490</v>
      </c>
      <c r="G1446" s="199" t="s">
        <v>22</v>
      </c>
      <c r="H1446" s="191">
        <f t="shared" si="44"/>
        <v>0.47</v>
      </c>
      <c r="I1446" s="199">
        <v>0.47</v>
      </c>
      <c r="J1446" s="199"/>
      <c r="K1446" s="199">
        <v>100</v>
      </c>
      <c r="L1446" s="184">
        <f t="shared" si="45"/>
        <v>47</v>
      </c>
      <c r="M1446" s="199"/>
    </row>
    <row r="1447" s="183" customFormat="1" ht="30" customHeight="1" spans="1:13">
      <c r="A1447" s="184">
        <v>1442</v>
      </c>
      <c r="B1447" s="184" t="s">
        <v>4491</v>
      </c>
      <c r="C1447" s="199" t="s">
        <v>3096</v>
      </c>
      <c r="D1447" s="199" t="s">
        <v>4470</v>
      </c>
      <c r="E1447" s="199" t="s">
        <v>241</v>
      </c>
      <c r="F1447" s="199" t="s">
        <v>4491</v>
      </c>
      <c r="G1447" s="199" t="s">
        <v>22</v>
      </c>
      <c r="H1447" s="191">
        <f t="shared" si="44"/>
        <v>0.47</v>
      </c>
      <c r="I1447" s="199">
        <v>0.47</v>
      </c>
      <c r="J1447" s="199"/>
      <c r="K1447" s="199">
        <v>100</v>
      </c>
      <c r="L1447" s="184">
        <f t="shared" si="45"/>
        <v>47</v>
      </c>
      <c r="M1447" s="199"/>
    </row>
    <row r="1448" s="183" customFormat="1" ht="30" customHeight="1" spans="1:13">
      <c r="A1448" s="184">
        <v>1443</v>
      </c>
      <c r="B1448" s="184" t="s">
        <v>4492</v>
      </c>
      <c r="C1448" s="199" t="s">
        <v>3096</v>
      </c>
      <c r="D1448" s="199" t="s">
        <v>4470</v>
      </c>
      <c r="E1448" s="199" t="s">
        <v>241</v>
      </c>
      <c r="F1448" s="199" t="s">
        <v>4492</v>
      </c>
      <c r="G1448" s="199" t="s">
        <v>22</v>
      </c>
      <c r="H1448" s="191">
        <f t="shared" si="44"/>
        <v>0.47</v>
      </c>
      <c r="I1448" s="199">
        <v>0.47</v>
      </c>
      <c r="J1448" s="199"/>
      <c r="K1448" s="199">
        <v>100</v>
      </c>
      <c r="L1448" s="184">
        <f t="shared" si="45"/>
        <v>47</v>
      </c>
      <c r="M1448" s="199"/>
    </row>
    <row r="1449" s="183" customFormat="1" ht="30" customHeight="1" spans="1:13">
      <c r="A1449" s="184">
        <v>1444</v>
      </c>
      <c r="B1449" s="184" t="s">
        <v>4493</v>
      </c>
      <c r="C1449" s="199" t="s">
        <v>3096</v>
      </c>
      <c r="D1449" s="199" t="s">
        <v>4470</v>
      </c>
      <c r="E1449" s="199" t="s">
        <v>241</v>
      </c>
      <c r="F1449" s="199" t="s">
        <v>4493</v>
      </c>
      <c r="G1449" s="199" t="s">
        <v>22</v>
      </c>
      <c r="H1449" s="191">
        <f t="shared" si="44"/>
        <v>0.47</v>
      </c>
      <c r="I1449" s="199">
        <v>0.47</v>
      </c>
      <c r="J1449" s="199"/>
      <c r="K1449" s="199">
        <v>100</v>
      </c>
      <c r="L1449" s="184">
        <f t="shared" si="45"/>
        <v>47</v>
      </c>
      <c r="M1449" s="199"/>
    </row>
    <row r="1450" s="183" customFormat="1" ht="30" customHeight="1" spans="1:13">
      <c r="A1450" s="184">
        <v>1445</v>
      </c>
      <c r="B1450" s="184" t="s">
        <v>4494</v>
      </c>
      <c r="C1450" s="199" t="s">
        <v>3096</v>
      </c>
      <c r="D1450" s="199" t="s">
        <v>4470</v>
      </c>
      <c r="E1450" s="199" t="s">
        <v>241</v>
      </c>
      <c r="F1450" s="199" t="s">
        <v>4494</v>
      </c>
      <c r="G1450" s="199" t="s">
        <v>22</v>
      </c>
      <c r="H1450" s="191">
        <f t="shared" si="44"/>
        <v>0.47</v>
      </c>
      <c r="I1450" s="199">
        <v>0.47</v>
      </c>
      <c r="J1450" s="199"/>
      <c r="K1450" s="199">
        <v>100</v>
      </c>
      <c r="L1450" s="184">
        <f t="shared" si="45"/>
        <v>47</v>
      </c>
      <c r="M1450" s="199"/>
    </row>
    <row r="1451" s="183" customFormat="1" ht="30" customHeight="1" spans="1:13">
      <c r="A1451" s="184">
        <v>1446</v>
      </c>
      <c r="B1451" s="184" t="s">
        <v>4495</v>
      </c>
      <c r="C1451" s="199" t="s">
        <v>3096</v>
      </c>
      <c r="D1451" s="199" t="s">
        <v>4470</v>
      </c>
      <c r="E1451" s="199" t="s">
        <v>241</v>
      </c>
      <c r="F1451" s="199" t="s">
        <v>4495</v>
      </c>
      <c r="G1451" s="199" t="s">
        <v>22</v>
      </c>
      <c r="H1451" s="191">
        <f t="shared" si="44"/>
        <v>0.47</v>
      </c>
      <c r="I1451" s="199">
        <v>0.47</v>
      </c>
      <c r="J1451" s="199"/>
      <c r="K1451" s="199">
        <v>100</v>
      </c>
      <c r="L1451" s="184">
        <f t="shared" si="45"/>
        <v>47</v>
      </c>
      <c r="M1451" s="199"/>
    </row>
    <row r="1452" s="183" customFormat="1" ht="30" customHeight="1" spans="1:13">
      <c r="A1452" s="184">
        <v>1447</v>
      </c>
      <c r="B1452" s="184" t="s">
        <v>4496</v>
      </c>
      <c r="C1452" s="199" t="s">
        <v>3096</v>
      </c>
      <c r="D1452" s="199" t="s">
        <v>4470</v>
      </c>
      <c r="E1452" s="199" t="s">
        <v>241</v>
      </c>
      <c r="F1452" s="199" t="s">
        <v>4496</v>
      </c>
      <c r="G1452" s="199" t="s">
        <v>22</v>
      </c>
      <c r="H1452" s="191">
        <f t="shared" si="44"/>
        <v>0.47</v>
      </c>
      <c r="I1452" s="199">
        <v>0.47</v>
      </c>
      <c r="J1452" s="199"/>
      <c r="K1452" s="199">
        <v>100</v>
      </c>
      <c r="L1452" s="184">
        <f t="shared" si="45"/>
        <v>47</v>
      </c>
      <c r="M1452" s="199"/>
    </row>
    <row r="1453" s="183" customFormat="1" ht="30" customHeight="1" spans="1:13">
      <c r="A1453" s="184">
        <v>1448</v>
      </c>
      <c r="B1453" s="184" t="s">
        <v>4497</v>
      </c>
      <c r="C1453" s="199" t="s">
        <v>3096</v>
      </c>
      <c r="D1453" s="199" t="s">
        <v>4470</v>
      </c>
      <c r="E1453" s="199" t="s">
        <v>241</v>
      </c>
      <c r="F1453" s="199" t="s">
        <v>4497</v>
      </c>
      <c r="G1453" s="199" t="s">
        <v>22</v>
      </c>
      <c r="H1453" s="191">
        <f t="shared" si="44"/>
        <v>0.47</v>
      </c>
      <c r="I1453" s="199">
        <v>0.47</v>
      </c>
      <c r="J1453" s="199"/>
      <c r="K1453" s="199">
        <v>100</v>
      </c>
      <c r="L1453" s="184">
        <f t="shared" si="45"/>
        <v>47</v>
      </c>
      <c r="M1453" s="199"/>
    </row>
    <row r="1454" s="183" customFormat="1" ht="30" customHeight="1" spans="1:13">
      <c r="A1454" s="184">
        <v>1449</v>
      </c>
      <c r="B1454" s="184" t="s">
        <v>4498</v>
      </c>
      <c r="C1454" s="199" t="s">
        <v>3096</v>
      </c>
      <c r="D1454" s="199" t="s">
        <v>4470</v>
      </c>
      <c r="E1454" s="199" t="s">
        <v>241</v>
      </c>
      <c r="F1454" s="199" t="s">
        <v>4498</v>
      </c>
      <c r="G1454" s="199" t="s">
        <v>22</v>
      </c>
      <c r="H1454" s="191">
        <f t="shared" si="44"/>
        <v>0.47</v>
      </c>
      <c r="I1454" s="199">
        <v>0.47</v>
      </c>
      <c r="J1454" s="199"/>
      <c r="K1454" s="199">
        <v>100</v>
      </c>
      <c r="L1454" s="184">
        <f t="shared" si="45"/>
        <v>47</v>
      </c>
      <c r="M1454" s="199"/>
    </row>
    <row r="1455" s="183" customFormat="1" ht="30" customHeight="1" spans="1:13">
      <c r="A1455" s="184">
        <v>1450</v>
      </c>
      <c r="B1455" s="184" t="s">
        <v>4499</v>
      </c>
      <c r="C1455" s="199" t="s">
        <v>3096</v>
      </c>
      <c r="D1455" s="199" t="s">
        <v>4470</v>
      </c>
      <c r="E1455" s="199" t="s">
        <v>241</v>
      </c>
      <c r="F1455" s="199" t="s">
        <v>4499</v>
      </c>
      <c r="G1455" s="199" t="s">
        <v>22</v>
      </c>
      <c r="H1455" s="191">
        <f t="shared" si="44"/>
        <v>0.47</v>
      </c>
      <c r="I1455" s="199">
        <v>0.47</v>
      </c>
      <c r="J1455" s="199"/>
      <c r="K1455" s="199">
        <v>100</v>
      </c>
      <c r="L1455" s="184">
        <f t="shared" si="45"/>
        <v>47</v>
      </c>
      <c r="M1455" s="199"/>
    </row>
    <row r="1456" s="183" customFormat="1" ht="30" customHeight="1" spans="1:13">
      <c r="A1456" s="184">
        <v>1451</v>
      </c>
      <c r="B1456" s="184" t="s">
        <v>4500</v>
      </c>
      <c r="C1456" s="199" t="s">
        <v>3096</v>
      </c>
      <c r="D1456" s="199" t="s">
        <v>4470</v>
      </c>
      <c r="E1456" s="199" t="s">
        <v>241</v>
      </c>
      <c r="F1456" s="199" t="s">
        <v>4500</v>
      </c>
      <c r="G1456" s="199" t="s">
        <v>22</v>
      </c>
      <c r="H1456" s="191">
        <f t="shared" si="44"/>
        <v>0.47</v>
      </c>
      <c r="I1456" s="199">
        <v>0.47</v>
      </c>
      <c r="J1456" s="199"/>
      <c r="K1456" s="199">
        <v>100</v>
      </c>
      <c r="L1456" s="184">
        <f t="shared" si="45"/>
        <v>47</v>
      </c>
      <c r="M1456" s="199"/>
    </row>
    <row r="1457" s="183" customFormat="1" ht="30" customHeight="1" spans="1:13">
      <c r="A1457" s="184">
        <v>1452</v>
      </c>
      <c r="B1457" s="184" t="s">
        <v>4501</v>
      </c>
      <c r="C1457" s="199" t="s">
        <v>3096</v>
      </c>
      <c r="D1457" s="199" t="s">
        <v>4470</v>
      </c>
      <c r="E1457" s="199" t="s">
        <v>241</v>
      </c>
      <c r="F1457" s="199" t="s">
        <v>4501</v>
      </c>
      <c r="G1457" s="199" t="s">
        <v>22</v>
      </c>
      <c r="H1457" s="191">
        <f t="shared" si="44"/>
        <v>0.47</v>
      </c>
      <c r="I1457" s="199">
        <v>0.47</v>
      </c>
      <c r="J1457" s="199"/>
      <c r="K1457" s="199">
        <v>100</v>
      </c>
      <c r="L1457" s="184">
        <f t="shared" si="45"/>
        <v>47</v>
      </c>
      <c r="M1457" s="199"/>
    </row>
    <row r="1458" s="183" customFormat="1" ht="30" customHeight="1" spans="1:13">
      <c r="A1458" s="184">
        <v>1453</v>
      </c>
      <c r="B1458" s="184" t="s">
        <v>4502</v>
      </c>
      <c r="C1458" s="199" t="s">
        <v>3096</v>
      </c>
      <c r="D1458" s="199" t="s">
        <v>4470</v>
      </c>
      <c r="E1458" s="199" t="s">
        <v>241</v>
      </c>
      <c r="F1458" s="199" t="s">
        <v>4502</v>
      </c>
      <c r="G1458" s="199" t="s">
        <v>22</v>
      </c>
      <c r="H1458" s="191">
        <f t="shared" si="44"/>
        <v>0.47</v>
      </c>
      <c r="I1458" s="199">
        <v>0.47</v>
      </c>
      <c r="J1458" s="199"/>
      <c r="K1458" s="199">
        <v>100</v>
      </c>
      <c r="L1458" s="184">
        <f t="shared" si="45"/>
        <v>47</v>
      </c>
      <c r="M1458" s="262" t="s">
        <v>4503</v>
      </c>
    </row>
    <row r="1459" s="183" customFormat="1" ht="30" customHeight="1" spans="1:13">
      <c r="A1459" s="184">
        <v>1454</v>
      </c>
      <c r="B1459" s="184" t="s">
        <v>4504</v>
      </c>
      <c r="C1459" s="199" t="s">
        <v>3096</v>
      </c>
      <c r="D1459" s="199" t="s">
        <v>4470</v>
      </c>
      <c r="E1459" s="199" t="s">
        <v>61</v>
      </c>
      <c r="F1459" s="199" t="s">
        <v>4504</v>
      </c>
      <c r="G1459" s="199" t="s">
        <v>22</v>
      </c>
      <c r="H1459" s="191">
        <f t="shared" si="44"/>
        <v>0.66</v>
      </c>
      <c r="I1459" s="199">
        <v>0.66</v>
      </c>
      <c r="J1459" s="199"/>
      <c r="K1459" s="199">
        <v>100</v>
      </c>
      <c r="L1459" s="184">
        <f t="shared" si="45"/>
        <v>66</v>
      </c>
      <c r="M1459" s="199"/>
    </row>
    <row r="1460" s="183" customFormat="1" ht="30" customHeight="1" spans="1:13">
      <c r="A1460" s="184">
        <v>1455</v>
      </c>
      <c r="B1460" s="184" t="s">
        <v>4505</v>
      </c>
      <c r="C1460" s="199" t="s">
        <v>3096</v>
      </c>
      <c r="D1460" s="199" t="s">
        <v>4470</v>
      </c>
      <c r="E1460" s="199" t="s">
        <v>61</v>
      </c>
      <c r="F1460" s="199" t="s">
        <v>4505</v>
      </c>
      <c r="G1460" s="199" t="s">
        <v>22</v>
      </c>
      <c r="H1460" s="191">
        <f t="shared" si="44"/>
        <v>0.66</v>
      </c>
      <c r="I1460" s="199">
        <v>0.66</v>
      </c>
      <c r="J1460" s="199"/>
      <c r="K1460" s="199">
        <v>100</v>
      </c>
      <c r="L1460" s="184">
        <f t="shared" si="45"/>
        <v>66</v>
      </c>
      <c r="M1460" s="199"/>
    </row>
    <row r="1461" s="183" customFormat="1" ht="30" customHeight="1" spans="1:13">
      <c r="A1461" s="184">
        <v>1456</v>
      </c>
      <c r="B1461" s="184" t="s">
        <v>4506</v>
      </c>
      <c r="C1461" s="199" t="s">
        <v>3096</v>
      </c>
      <c r="D1461" s="199" t="s">
        <v>4470</v>
      </c>
      <c r="E1461" s="199" t="s">
        <v>61</v>
      </c>
      <c r="F1461" s="199" t="s">
        <v>4506</v>
      </c>
      <c r="G1461" s="199" t="s">
        <v>22</v>
      </c>
      <c r="H1461" s="191">
        <f t="shared" si="44"/>
        <v>0.66</v>
      </c>
      <c r="I1461" s="199">
        <v>0.66</v>
      </c>
      <c r="J1461" s="199"/>
      <c r="K1461" s="199">
        <v>100</v>
      </c>
      <c r="L1461" s="184">
        <f t="shared" si="45"/>
        <v>66</v>
      </c>
      <c r="M1461" s="199"/>
    </row>
    <row r="1462" s="183" customFormat="1" ht="30" customHeight="1" spans="1:13">
      <c r="A1462" s="184">
        <v>1457</v>
      </c>
      <c r="B1462" s="184" t="s">
        <v>4507</v>
      </c>
      <c r="C1462" s="199" t="s">
        <v>3096</v>
      </c>
      <c r="D1462" s="199" t="s">
        <v>4470</v>
      </c>
      <c r="E1462" s="199" t="s">
        <v>61</v>
      </c>
      <c r="F1462" s="199" t="s">
        <v>4507</v>
      </c>
      <c r="G1462" s="199" t="s">
        <v>22</v>
      </c>
      <c r="H1462" s="191">
        <f t="shared" si="44"/>
        <v>0.66</v>
      </c>
      <c r="I1462" s="199">
        <v>0.66</v>
      </c>
      <c r="J1462" s="199"/>
      <c r="K1462" s="199">
        <v>100</v>
      </c>
      <c r="L1462" s="184">
        <f t="shared" si="45"/>
        <v>66</v>
      </c>
      <c r="M1462" s="199"/>
    </row>
    <row r="1463" s="183" customFormat="1" ht="30" customHeight="1" spans="1:13">
      <c r="A1463" s="184">
        <v>1458</v>
      </c>
      <c r="B1463" s="184" t="s">
        <v>4508</v>
      </c>
      <c r="C1463" s="199" t="s">
        <v>3096</v>
      </c>
      <c r="D1463" s="199" t="s">
        <v>4470</v>
      </c>
      <c r="E1463" s="199" t="s">
        <v>61</v>
      </c>
      <c r="F1463" s="199" t="s">
        <v>4508</v>
      </c>
      <c r="G1463" s="199" t="s">
        <v>22</v>
      </c>
      <c r="H1463" s="191">
        <f t="shared" si="44"/>
        <v>0.66</v>
      </c>
      <c r="I1463" s="199">
        <v>0.66</v>
      </c>
      <c r="J1463" s="199"/>
      <c r="K1463" s="199">
        <v>100</v>
      </c>
      <c r="L1463" s="184">
        <f t="shared" si="45"/>
        <v>66</v>
      </c>
      <c r="M1463" s="199"/>
    </row>
    <row r="1464" s="183" customFormat="1" ht="30" customHeight="1" spans="1:13">
      <c r="A1464" s="184">
        <v>1459</v>
      </c>
      <c r="B1464" s="184" t="s">
        <v>4509</v>
      </c>
      <c r="C1464" s="199" t="s">
        <v>3096</v>
      </c>
      <c r="D1464" s="199" t="s">
        <v>4470</v>
      </c>
      <c r="E1464" s="199" t="s">
        <v>61</v>
      </c>
      <c r="F1464" s="199" t="s">
        <v>4509</v>
      </c>
      <c r="G1464" s="199" t="s">
        <v>22</v>
      </c>
      <c r="H1464" s="191">
        <f t="shared" si="44"/>
        <v>0.66</v>
      </c>
      <c r="I1464" s="199">
        <v>0.66</v>
      </c>
      <c r="J1464" s="199"/>
      <c r="K1464" s="199">
        <v>100</v>
      </c>
      <c r="L1464" s="184">
        <f t="shared" si="45"/>
        <v>66</v>
      </c>
      <c r="M1464" s="199"/>
    </row>
    <row r="1465" s="183" customFormat="1" ht="30" customHeight="1" spans="1:13">
      <c r="A1465" s="184">
        <v>1460</v>
      </c>
      <c r="B1465" s="184" t="s">
        <v>4510</v>
      </c>
      <c r="C1465" s="199" t="s">
        <v>3096</v>
      </c>
      <c r="D1465" s="199" t="s">
        <v>4470</v>
      </c>
      <c r="E1465" s="199" t="s">
        <v>61</v>
      </c>
      <c r="F1465" s="199" t="s">
        <v>4510</v>
      </c>
      <c r="G1465" s="199" t="s">
        <v>22</v>
      </c>
      <c r="H1465" s="191">
        <f t="shared" si="44"/>
        <v>0.66</v>
      </c>
      <c r="I1465" s="199">
        <v>0.66</v>
      </c>
      <c r="J1465" s="199"/>
      <c r="K1465" s="199">
        <v>100</v>
      </c>
      <c r="L1465" s="184">
        <f t="shared" si="45"/>
        <v>66</v>
      </c>
      <c r="M1465" s="199"/>
    </row>
    <row r="1466" s="183" customFormat="1" ht="30" customHeight="1" spans="1:13">
      <c r="A1466" s="184">
        <v>1461</v>
      </c>
      <c r="B1466" s="184" t="s">
        <v>4511</v>
      </c>
      <c r="C1466" s="199" t="s">
        <v>3096</v>
      </c>
      <c r="D1466" s="199" t="s">
        <v>4470</v>
      </c>
      <c r="E1466" s="199" t="s">
        <v>61</v>
      </c>
      <c r="F1466" s="199" t="s">
        <v>4511</v>
      </c>
      <c r="G1466" s="199" t="s">
        <v>22</v>
      </c>
      <c r="H1466" s="191">
        <f t="shared" si="44"/>
        <v>0.66</v>
      </c>
      <c r="I1466" s="199">
        <v>0.66</v>
      </c>
      <c r="J1466" s="199"/>
      <c r="K1466" s="199">
        <v>100</v>
      </c>
      <c r="L1466" s="184">
        <f t="shared" si="45"/>
        <v>66</v>
      </c>
      <c r="M1466" s="199"/>
    </row>
    <row r="1467" s="183" customFormat="1" ht="30" customHeight="1" spans="1:13">
      <c r="A1467" s="184">
        <v>1462</v>
      </c>
      <c r="B1467" s="184" t="s">
        <v>4512</v>
      </c>
      <c r="C1467" s="199" t="s">
        <v>3096</v>
      </c>
      <c r="D1467" s="199" t="s">
        <v>4470</v>
      </c>
      <c r="E1467" s="199" t="s">
        <v>61</v>
      </c>
      <c r="F1467" s="199" t="s">
        <v>4512</v>
      </c>
      <c r="G1467" s="199" t="s">
        <v>22</v>
      </c>
      <c r="H1467" s="191">
        <f t="shared" si="44"/>
        <v>0.66</v>
      </c>
      <c r="I1467" s="199">
        <v>0.66</v>
      </c>
      <c r="J1467" s="199"/>
      <c r="K1467" s="199">
        <v>100</v>
      </c>
      <c r="L1467" s="184">
        <f t="shared" si="45"/>
        <v>66</v>
      </c>
      <c r="M1467" s="199"/>
    </row>
    <row r="1468" s="183" customFormat="1" ht="30" customHeight="1" spans="1:13">
      <c r="A1468" s="184">
        <v>1463</v>
      </c>
      <c r="B1468" s="184" t="s">
        <v>4513</v>
      </c>
      <c r="C1468" s="199" t="s">
        <v>3096</v>
      </c>
      <c r="D1468" s="199" t="s">
        <v>4470</v>
      </c>
      <c r="E1468" s="199" t="s">
        <v>61</v>
      </c>
      <c r="F1468" s="199" t="s">
        <v>4513</v>
      </c>
      <c r="G1468" s="199" t="s">
        <v>22</v>
      </c>
      <c r="H1468" s="191">
        <f t="shared" si="44"/>
        <v>0.66</v>
      </c>
      <c r="I1468" s="199">
        <v>0.66</v>
      </c>
      <c r="J1468" s="199"/>
      <c r="K1468" s="199">
        <v>100</v>
      </c>
      <c r="L1468" s="184">
        <f t="shared" si="45"/>
        <v>66</v>
      </c>
      <c r="M1468" s="199"/>
    </row>
    <row r="1469" s="183" customFormat="1" ht="30" customHeight="1" spans="1:13">
      <c r="A1469" s="184">
        <v>1464</v>
      </c>
      <c r="B1469" s="184" t="s">
        <v>4514</v>
      </c>
      <c r="C1469" s="199" t="s">
        <v>3096</v>
      </c>
      <c r="D1469" s="199" t="s">
        <v>4470</v>
      </c>
      <c r="E1469" s="199" t="s">
        <v>61</v>
      </c>
      <c r="F1469" s="199" t="s">
        <v>4514</v>
      </c>
      <c r="G1469" s="199" t="s">
        <v>22</v>
      </c>
      <c r="H1469" s="191">
        <f t="shared" si="44"/>
        <v>0.66</v>
      </c>
      <c r="I1469" s="199">
        <v>0.66</v>
      </c>
      <c r="J1469" s="199"/>
      <c r="K1469" s="199">
        <v>100</v>
      </c>
      <c r="L1469" s="184">
        <f t="shared" si="45"/>
        <v>66</v>
      </c>
      <c r="M1469" s="199"/>
    </row>
    <row r="1470" s="183" customFormat="1" ht="30" customHeight="1" spans="1:13">
      <c r="A1470" s="184">
        <v>1465</v>
      </c>
      <c r="B1470" s="184" t="s">
        <v>4515</v>
      </c>
      <c r="C1470" s="199" t="s">
        <v>3096</v>
      </c>
      <c r="D1470" s="199" t="s">
        <v>4470</v>
      </c>
      <c r="E1470" s="199" t="s">
        <v>61</v>
      </c>
      <c r="F1470" s="199" t="s">
        <v>4515</v>
      </c>
      <c r="G1470" s="199" t="s">
        <v>22</v>
      </c>
      <c r="H1470" s="191">
        <f t="shared" si="44"/>
        <v>0.66</v>
      </c>
      <c r="I1470" s="199">
        <v>0.66</v>
      </c>
      <c r="J1470" s="199"/>
      <c r="K1470" s="199">
        <v>100</v>
      </c>
      <c r="L1470" s="184">
        <f t="shared" si="45"/>
        <v>66</v>
      </c>
      <c r="M1470" s="199"/>
    </row>
    <row r="1471" s="183" customFormat="1" ht="30" customHeight="1" spans="1:13">
      <c r="A1471" s="184">
        <v>1466</v>
      </c>
      <c r="B1471" s="184" t="s">
        <v>4516</v>
      </c>
      <c r="C1471" s="199" t="s">
        <v>3096</v>
      </c>
      <c r="D1471" s="199" t="s">
        <v>4470</v>
      </c>
      <c r="E1471" s="199" t="s">
        <v>61</v>
      </c>
      <c r="F1471" s="199" t="s">
        <v>4516</v>
      </c>
      <c r="G1471" s="199" t="s">
        <v>22</v>
      </c>
      <c r="H1471" s="191">
        <f t="shared" si="44"/>
        <v>0.66</v>
      </c>
      <c r="I1471" s="199">
        <v>0.66</v>
      </c>
      <c r="J1471" s="199"/>
      <c r="K1471" s="199">
        <v>100</v>
      </c>
      <c r="L1471" s="184">
        <f t="shared" si="45"/>
        <v>66</v>
      </c>
      <c r="M1471" s="199"/>
    </row>
    <row r="1472" s="183" customFormat="1" ht="30" customHeight="1" spans="1:13">
      <c r="A1472" s="184">
        <v>1467</v>
      </c>
      <c r="B1472" s="184" t="s">
        <v>4517</v>
      </c>
      <c r="C1472" s="199" t="s">
        <v>3096</v>
      </c>
      <c r="D1472" s="199" t="s">
        <v>4470</v>
      </c>
      <c r="E1472" s="199" t="s">
        <v>61</v>
      </c>
      <c r="F1472" s="199" t="s">
        <v>4517</v>
      </c>
      <c r="G1472" s="199" t="s">
        <v>22</v>
      </c>
      <c r="H1472" s="191">
        <f t="shared" si="44"/>
        <v>0.66</v>
      </c>
      <c r="I1472" s="199">
        <v>0.66</v>
      </c>
      <c r="J1472" s="199"/>
      <c r="K1472" s="199">
        <v>100</v>
      </c>
      <c r="L1472" s="184">
        <f t="shared" si="45"/>
        <v>66</v>
      </c>
      <c r="M1472" s="199"/>
    </row>
    <row r="1473" s="183" customFormat="1" ht="30" customHeight="1" spans="1:13">
      <c r="A1473" s="184">
        <v>1468</v>
      </c>
      <c r="B1473" s="184" t="s">
        <v>4518</v>
      </c>
      <c r="C1473" s="199" t="s">
        <v>3096</v>
      </c>
      <c r="D1473" s="199" t="s">
        <v>4470</v>
      </c>
      <c r="E1473" s="199" t="s">
        <v>61</v>
      </c>
      <c r="F1473" s="199" t="s">
        <v>4518</v>
      </c>
      <c r="G1473" s="199" t="s">
        <v>22</v>
      </c>
      <c r="H1473" s="191">
        <f t="shared" si="44"/>
        <v>0.66</v>
      </c>
      <c r="I1473" s="199">
        <v>0.66</v>
      </c>
      <c r="J1473" s="199"/>
      <c r="K1473" s="199">
        <v>100</v>
      </c>
      <c r="L1473" s="184">
        <f t="shared" si="45"/>
        <v>66</v>
      </c>
      <c r="M1473" s="199"/>
    </row>
    <row r="1474" s="183" customFormat="1" ht="30" customHeight="1" spans="1:13">
      <c r="A1474" s="184">
        <v>1469</v>
      </c>
      <c r="B1474" s="184" t="s">
        <v>4519</v>
      </c>
      <c r="C1474" s="199" t="s">
        <v>3096</v>
      </c>
      <c r="D1474" s="199" t="s">
        <v>4470</v>
      </c>
      <c r="E1474" s="199" t="s">
        <v>61</v>
      </c>
      <c r="F1474" s="199" t="s">
        <v>4519</v>
      </c>
      <c r="G1474" s="199" t="s">
        <v>22</v>
      </c>
      <c r="H1474" s="191">
        <f t="shared" si="44"/>
        <v>0.66</v>
      </c>
      <c r="I1474" s="199">
        <v>0.66</v>
      </c>
      <c r="J1474" s="199"/>
      <c r="K1474" s="199">
        <v>100</v>
      </c>
      <c r="L1474" s="184">
        <f t="shared" si="45"/>
        <v>66</v>
      </c>
      <c r="M1474" s="199"/>
    </row>
    <row r="1475" s="183" customFormat="1" ht="30" customHeight="1" spans="1:13">
      <c r="A1475" s="184">
        <v>1470</v>
      </c>
      <c r="B1475" s="184" t="s">
        <v>4520</v>
      </c>
      <c r="C1475" s="199" t="s">
        <v>3096</v>
      </c>
      <c r="D1475" s="199" t="s">
        <v>4470</v>
      </c>
      <c r="E1475" s="199" t="s">
        <v>61</v>
      </c>
      <c r="F1475" s="199" t="s">
        <v>4520</v>
      </c>
      <c r="G1475" s="199" t="s">
        <v>22</v>
      </c>
      <c r="H1475" s="191">
        <f t="shared" si="44"/>
        <v>0.66</v>
      </c>
      <c r="I1475" s="199">
        <v>0.66</v>
      </c>
      <c r="J1475" s="199"/>
      <c r="K1475" s="199">
        <v>100</v>
      </c>
      <c r="L1475" s="184">
        <f t="shared" si="45"/>
        <v>66</v>
      </c>
      <c r="M1475" s="199"/>
    </row>
    <row r="1476" s="183" customFormat="1" ht="30" customHeight="1" spans="1:13">
      <c r="A1476" s="184">
        <v>1471</v>
      </c>
      <c r="B1476" s="184" t="s">
        <v>4521</v>
      </c>
      <c r="C1476" s="199" t="s">
        <v>3096</v>
      </c>
      <c r="D1476" s="199" t="s">
        <v>4470</v>
      </c>
      <c r="E1476" s="199" t="s">
        <v>61</v>
      </c>
      <c r="F1476" s="199" t="s">
        <v>4521</v>
      </c>
      <c r="G1476" s="199" t="s">
        <v>22</v>
      </c>
      <c r="H1476" s="191">
        <f t="shared" si="44"/>
        <v>0.66</v>
      </c>
      <c r="I1476" s="199">
        <v>0.66</v>
      </c>
      <c r="J1476" s="199"/>
      <c r="K1476" s="199">
        <v>100</v>
      </c>
      <c r="L1476" s="184">
        <f t="shared" si="45"/>
        <v>66</v>
      </c>
      <c r="M1476" s="199"/>
    </row>
    <row r="1477" s="183" customFormat="1" ht="30" customHeight="1" spans="1:13">
      <c r="A1477" s="184">
        <v>1472</v>
      </c>
      <c r="B1477" s="184" t="s">
        <v>4522</v>
      </c>
      <c r="C1477" s="199" t="s">
        <v>3096</v>
      </c>
      <c r="D1477" s="199" t="s">
        <v>4470</v>
      </c>
      <c r="E1477" s="199" t="s">
        <v>61</v>
      </c>
      <c r="F1477" s="199" t="s">
        <v>4522</v>
      </c>
      <c r="G1477" s="199" t="s">
        <v>22</v>
      </c>
      <c r="H1477" s="191">
        <f t="shared" si="44"/>
        <v>0.66</v>
      </c>
      <c r="I1477" s="199">
        <v>0.66</v>
      </c>
      <c r="J1477" s="199"/>
      <c r="K1477" s="199">
        <v>100</v>
      </c>
      <c r="L1477" s="184">
        <f t="shared" si="45"/>
        <v>66</v>
      </c>
      <c r="M1477" s="262" t="s">
        <v>4523</v>
      </c>
    </row>
    <row r="1478" s="183" customFormat="1" ht="30" customHeight="1" spans="1:13">
      <c r="A1478" s="184">
        <v>1473</v>
      </c>
      <c r="B1478" s="184" t="s">
        <v>4524</v>
      </c>
      <c r="C1478" s="199" t="s">
        <v>3096</v>
      </c>
      <c r="D1478" s="199" t="s">
        <v>4470</v>
      </c>
      <c r="E1478" s="199" t="s">
        <v>61</v>
      </c>
      <c r="F1478" s="199" t="s">
        <v>4524</v>
      </c>
      <c r="G1478" s="199" t="s">
        <v>22</v>
      </c>
      <c r="H1478" s="191">
        <f t="shared" ref="H1478:H1541" si="46">I1478+J1478</f>
        <v>0.66</v>
      </c>
      <c r="I1478" s="199">
        <v>0.66</v>
      </c>
      <c r="J1478" s="199"/>
      <c r="K1478" s="199">
        <v>100</v>
      </c>
      <c r="L1478" s="184">
        <f t="shared" ref="L1478:L1541" si="47">H1478*K1478</f>
        <v>66</v>
      </c>
      <c r="M1478" s="199"/>
    </row>
    <row r="1479" s="183" customFormat="1" ht="30" customHeight="1" spans="1:13">
      <c r="A1479" s="184">
        <v>1474</v>
      </c>
      <c r="B1479" s="184" t="s">
        <v>4525</v>
      </c>
      <c r="C1479" s="199" t="s">
        <v>3096</v>
      </c>
      <c r="D1479" s="199" t="s">
        <v>4470</v>
      </c>
      <c r="E1479" s="199" t="s">
        <v>61</v>
      </c>
      <c r="F1479" s="199" t="s">
        <v>4525</v>
      </c>
      <c r="G1479" s="199" t="s">
        <v>22</v>
      </c>
      <c r="H1479" s="191">
        <f t="shared" si="46"/>
        <v>0.66</v>
      </c>
      <c r="I1479" s="199">
        <v>0.66</v>
      </c>
      <c r="J1479" s="199"/>
      <c r="K1479" s="199">
        <v>100</v>
      </c>
      <c r="L1479" s="184">
        <f t="shared" si="47"/>
        <v>66</v>
      </c>
      <c r="M1479" s="199"/>
    </row>
    <row r="1480" s="183" customFormat="1" ht="30" customHeight="1" spans="1:13">
      <c r="A1480" s="184">
        <v>1475</v>
      </c>
      <c r="B1480" s="184" t="s">
        <v>4526</v>
      </c>
      <c r="C1480" s="199" t="s">
        <v>3096</v>
      </c>
      <c r="D1480" s="199" t="s">
        <v>4470</v>
      </c>
      <c r="E1480" s="199" t="s">
        <v>61</v>
      </c>
      <c r="F1480" s="199" t="s">
        <v>4526</v>
      </c>
      <c r="G1480" s="199" t="s">
        <v>22</v>
      </c>
      <c r="H1480" s="191">
        <f t="shared" si="46"/>
        <v>0.66</v>
      </c>
      <c r="I1480" s="199">
        <v>0.66</v>
      </c>
      <c r="J1480" s="199"/>
      <c r="K1480" s="199">
        <v>100</v>
      </c>
      <c r="L1480" s="184">
        <f t="shared" si="47"/>
        <v>66</v>
      </c>
      <c r="M1480" s="199"/>
    </row>
    <row r="1481" s="183" customFormat="1" ht="30" customHeight="1" spans="1:13">
      <c r="A1481" s="184">
        <v>1476</v>
      </c>
      <c r="B1481" s="184" t="s">
        <v>4527</v>
      </c>
      <c r="C1481" s="199" t="s">
        <v>3096</v>
      </c>
      <c r="D1481" s="199" t="s">
        <v>4470</v>
      </c>
      <c r="E1481" s="199" t="s">
        <v>61</v>
      </c>
      <c r="F1481" s="199" t="s">
        <v>4527</v>
      </c>
      <c r="G1481" s="199" t="s">
        <v>22</v>
      </c>
      <c r="H1481" s="191">
        <f t="shared" si="46"/>
        <v>0.66</v>
      </c>
      <c r="I1481" s="199">
        <v>0.66</v>
      </c>
      <c r="J1481" s="199"/>
      <c r="K1481" s="199">
        <v>100</v>
      </c>
      <c r="L1481" s="184">
        <f t="shared" si="47"/>
        <v>66</v>
      </c>
      <c r="M1481" s="199"/>
    </row>
    <row r="1482" s="183" customFormat="1" ht="30" customHeight="1" spans="1:13">
      <c r="A1482" s="184">
        <v>1477</v>
      </c>
      <c r="B1482" s="184" t="s">
        <v>4528</v>
      </c>
      <c r="C1482" s="199" t="s">
        <v>3096</v>
      </c>
      <c r="D1482" s="199" t="s">
        <v>4470</v>
      </c>
      <c r="E1482" s="199" t="s">
        <v>61</v>
      </c>
      <c r="F1482" s="199" t="s">
        <v>4528</v>
      </c>
      <c r="G1482" s="199" t="s">
        <v>22</v>
      </c>
      <c r="H1482" s="191">
        <f t="shared" si="46"/>
        <v>0.66</v>
      </c>
      <c r="I1482" s="199">
        <v>0.66</v>
      </c>
      <c r="J1482" s="199"/>
      <c r="K1482" s="199">
        <v>100</v>
      </c>
      <c r="L1482" s="184">
        <f t="shared" si="47"/>
        <v>66</v>
      </c>
      <c r="M1482" s="262" t="s">
        <v>4529</v>
      </c>
    </row>
    <row r="1483" s="183" customFormat="1" ht="30" customHeight="1" spans="1:13">
      <c r="A1483" s="184">
        <v>1478</v>
      </c>
      <c r="B1483" s="184" t="s">
        <v>4530</v>
      </c>
      <c r="C1483" s="199" t="s">
        <v>3096</v>
      </c>
      <c r="D1483" s="199" t="s">
        <v>4470</v>
      </c>
      <c r="E1483" s="199" t="s">
        <v>61</v>
      </c>
      <c r="F1483" s="199" t="s">
        <v>4530</v>
      </c>
      <c r="G1483" s="199" t="s">
        <v>22</v>
      </c>
      <c r="H1483" s="191">
        <f t="shared" si="46"/>
        <v>0.66</v>
      </c>
      <c r="I1483" s="199">
        <v>0.66</v>
      </c>
      <c r="J1483" s="199"/>
      <c r="K1483" s="199">
        <v>100</v>
      </c>
      <c r="L1483" s="184">
        <f t="shared" si="47"/>
        <v>66</v>
      </c>
      <c r="M1483" s="199"/>
    </row>
    <row r="1484" s="183" customFormat="1" ht="30" customHeight="1" spans="1:13">
      <c r="A1484" s="184">
        <v>1479</v>
      </c>
      <c r="B1484" s="184" t="s">
        <v>4531</v>
      </c>
      <c r="C1484" s="199" t="s">
        <v>3096</v>
      </c>
      <c r="D1484" s="199" t="s">
        <v>4470</v>
      </c>
      <c r="E1484" s="199" t="s">
        <v>61</v>
      </c>
      <c r="F1484" s="199" t="s">
        <v>4531</v>
      </c>
      <c r="G1484" s="199" t="s">
        <v>22</v>
      </c>
      <c r="H1484" s="191">
        <f t="shared" si="46"/>
        <v>0.66</v>
      </c>
      <c r="I1484" s="199">
        <v>0.66</v>
      </c>
      <c r="J1484" s="199"/>
      <c r="K1484" s="199">
        <v>100</v>
      </c>
      <c r="L1484" s="184">
        <f t="shared" si="47"/>
        <v>66</v>
      </c>
      <c r="M1484" s="262" t="s">
        <v>4532</v>
      </c>
    </row>
    <row r="1485" s="183" customFormat="1" ht="30" customHeight="1" spans="1:13">
      <c r="A1485" s="184">
        <v>1480</v>
      </c>
      <c r="B1485" s="184" t="s">
        <v>2800</v>
      </c>
      <c r="C1485" s="199" t="s">
        <v>3096</v>
      </c>
      <c r="D1485" s="199" t="s">
        <v>4470</v>
      </c>
      <c r="E1485" s="199" t="s">
        <v>61</v>
      </c>
      <c r="F1485" s="199" t="s">
        <v>2800</v>
      </c>
      <c r="G1485" s="199" t="s">
        <v>22</v>
      </c>
      <c r="H1485" s="191">
        <f t="shared" si="46"/>
        <v>0.66</v>
      </c>
      <c r="I1485" s="199">
        <v>0.66</v>
      </c>
      <c r="J1485" s="199"/>
      <c r="K1485" s="199">
        <v>100</v>
      </c>
      <c r="L1485" s="184">
        <f t="shared" si="47"/>
        <v>66</v>
      </c>
      <c r="M1485" s="199"/>
    </row>
    <row r="1486" s="183" customFormat="1" ht="30" customHeight="1" spans="1:13">
      <c r="A1486" s="184">
        <v>1481</v>
      </c>
      <c r="B1486" s="184" t="s">
        <v>4533</v>
      </c>
      <c r="C1486" s="199" t="s">
        <v>3096</v>
      </c>
      <c r="D1486" s="199" t="s">
        <v>4470</v>
      </c>
      <c r="E1486" s="199" t="s">
        <v>61</v>
      </c>
      <c r="F1486" s="199" t="s">
        <v>4533</v>
      </c>
      <c r="G1486" s="199" t="s">
        <v>22</v>
      </c>
      <c r="H1486" s="191">
        <f t="shared" si="46"/>
        <v>0.66</v>
      </c>
      <c r="I1486" s="199">
        <v>0.66</v>
      </c>
      <c r="J1486" s="199"/>
      <c r="K1486" s="199">
        <v>100</v>
      </c>
      <c r="L1486" s="184">
        <f t="shared" si="47"/>
        <v>66</v>
      </c>
      <c r="M1486" s="199"/>
    </row>
    <row r="1487" s="183" customFormat="1" ht="30" customHeight="1" spans="1:13">
      <c r="A1487" s="184">
        <v>1482</v>
      </c>
      <c r="B1487" s="184" t="s">
        <v>4534</v>
      </c>
      <c r="C1487" s="199" t="s">
        <v>3096</v>
      </c>
      <c r="D1487" s="199" t="s">
        <v>4470</v>
      </c>
      <c r="E1487" s="199" t="s">
        <v>61</v>
      </c>
      <c r="F1487" s="199" t="s">
        <v>4534</v>
      </c>
      <c r="G1487" s="199" t="s">
        <v>22</v>
      </c>
      <c r="H1487" s="191">
        <f t="shared" si="46"/>
        <v>0.66</v>
      </c>
      <c r="I1487" s="199">
        <v>0.66</v>
      </c>
      <c r="J1487" s="199"/>
      <c r="K1487" s="199">
        <v>100</v>
      </c>
      <c r="L1487" s="184">
        <f t="shared" si="47"/>
        <v>66</v>
      </c>
      <c r="M1487" s="199"/>
    </row>
    <row r="1488" s="183" customFormat="1" ht="30" customHeight="1" spans="1:13">
      <c r="A1488" s="184">
        <v>1483</v>
      </c>
      <c r="B1488" s="184" t="s">
        <v>4535</v>
      </c>
      <c r="C1488" s="199" t="s">
        <v>3096</v>
      </c>
      <c r="D1488" s="199" t="s">
        <v>4470</v>
      </c>
      <c r="E1488" s="199" t="s">
        <v>61</v>
      </c>
      <c r="F1488" s="199" t="s">
        <v>4535</v>
      </c>
      <c r="G1488" s="199" t="s">
        <v>22</v>
      </c>
      <c r="H1488" s="191">
        <f t="shared" si="46"/>
        <v>1.32</v>
      </c>
      <c r="I1488" s="199">
        <v>1.32</v>
      </c>
      <c r="J1488" s="199"/>
      <c r="K1488" s="199">
        <v>100</v>
      </c>
      <c r="L1488" s="184">
        <f t="shared" si="47"/>
        <v>132</v>
      </c>
      <c r="M1488" s="199"/>
    </row>
    <row r="1489" s="183" customFormat="1" ht="30" customHeight="1" spans="1:13">
      <c r="A1489" s="184">
        <v>1484</v>
      </c>
      <c r="B1489" s="184" t="s">
        <v>4536</v>
      </c>
      <c r="C1489" s="199" t="s">
        <v>3096</v>
      </c>
      <c r="D1489" s="199" t="s">
        <v>4470</v>
      </c>
      <c r="E1489" s="199" t="s">
        <v>61</v>
      </c>
      <c r="F1489" s="199" t="s">
        <v>4536</v>
      </c>
      <c r="G1489" s="199" t="s">
        <v>22</v>
      </c>
      <c r="H1489" s="191">
        <f t="shared" si="46"/>
        <v>0.66</v>
      </c>
      <c r="I1489" s="199">
        <v>0.66</v>
      </c>
      <c r="J1489" s="199"/>
      <c r="K1489" s="199">
        <v>100</v>
      </c>
      <c r="L1489" s="184">
        <f t="shared" si="47"/>
        <v>66</v>
      </c>
      <c r="M1489" s="199"/>
    </row>
    <row r="1490" s="183" customFormat="1" ht="30" customHeight="1" spans="1:13">
      <c r="A1490" s="184">
        <v>1485</v>
      </c>
      <c r="B1490" s="184" t="s">
        <v>4537</v>
      </c>
      <c r="C1490" s="199" t="s">
        <v>3096</v>
      </c>
      <c r="D1490" s="199" t="s">
        <v>4470</v>
      </c>
      <c r="E1490" s="199" t="s">
        <v>61</v>
      </c>
      <c r="F1490" s="199" t="s">
        <v>4537</v>
      </c>
      <c r="G1490" s="199" t="s">
        <v>22</v>
      </c>
      <c r="H1490" s="191">
        <f t="shared" si="46"/>
        <v>0.66</v>
      </c>
      <c r="I1490" s="199">
        <v>0.66</v>
      </c>
      <c r="J1490" s="199"/>
      <c r="K1490" s="199">
        <v>100</v>
      </c>
      <c r="L1490" s="184">
        <f t="shared" si="47"/>
        <v>66</v>
      </c>
      <c r="M1490" s="199"/>
    </row>
    <row r="1491" s="183" customFormat="1" ht="30" customHeight="1" spans="1:13">
      <c r="A1491" s="184">
        <v>1486</v>
      </c>
      <c r="B1491" s="184" t="s">
        <v>4538</v>
      </c>
      <c r="C1491" s="199" t="s">
        <v>3096</v>
      </c>
      <c r="D1491" s="199" t="s">
        <v>4470</v>
      </c>
      <c r="E1491" s="199" t="s">
        <v>61</v>
      </c>
      <c r="F1491" s="199" t="s">
        <v>4538</v>
      </c>
      <c r="G1491" s="199" t="s">
        <v>22</v>
      </c>
      <c r="H1491" s="191">
        <f t="shared" si="46"/>
        <v>0.66</v>
      </c>
      <c r="I1491" s="199">
        <v>0.66</v>
      </c>
      <c r="J1491" s="199"/>
      <c r="K1491" s="199">
        <v>100</v>
      </c>
      <c r="L1491" s="184">
        <f t="shared" si="47"/>
        <v>66</v>
      </c>
      <c r="M1491" s="199"/>
    </row>
    <row r="1492" s="183" customFormat="1" ht="30" customHeight="1" spans="1:13">
      <c r="A1492" s="184">
        <v>1487</v>
      </c>
      <c r="B1492" s="184" t="s">
        <v>4539</v>
      </c>
      <c r="C1492" s="199" t="s">
        <v>3096</v>
      </c>
      <c r="D1492" s="199" t="s">
        <v>4470</v>
      </c>
      <c r="E1492" s="199" t="s">
        <v>61</v>
      </c>
      <c r="F1492" s="199" t="s">
        <v>4539</v>
      </c>
      <c r="G1492" s="199" t="s">
        <v>22</v>
      </c>
      <c r="H1492" s="191">
        <f t="shared" si="46"/>
        <v>0.66</v>
      </c>
      <c r="I1492" s="199">
        <v>0.66</v>
      </c>
      <c r="J1492" s="199"/>
      <c r="K1492" s="199">
        <v>100</v>
      </c>
      <c r="L1492" s="184">
        <f t="shared" si="47"/>
        <v>66</v>
      </c>
      <c r="M1492" s="199"/>
    </row>
    <row r="1493" s="183" customFormat="1" ht="30" customHeight="1" spans="1:13">
      <c r="A1493" s="184">
        <v>1488</v>
      </c>
      <c r="B1493" s="184" t="s">
        <v>4540</v>
      </c>
      <c r="C1493" s="199" t="s">
        <v>3096</v>
      </c>
      <c r="D1493" s="199" t="s">
        <v>4470</v>
      </c>
      <c r="E1493" s="199" t="s">
        <v>61</v>
      </c>
      <c r="F1493" s="199" t="s">
        <v>4540</v>
      </c>
      <c r="G1493" s="199" t="s">
        <v>22</v>
      </c>
      <c r="H1493" s="191">
        <f t="shared" si="46"/>
        <v>0.66</v>
      </c>
      <c r="I1493" s="199">
        <v>0.66</v>
      </c>
      <c r="J1493" s="199"/>
      <c r="K1493" s="199">
        <v>100</v>
      </c>
      <c r="L1493" s="184">
        <f t="shared" si="47"/>
        <v>66</v>
      </c>
      <c r="M1493" s="199"/>
    </row>
    <row r="1494" s="183" customFormat="1" ht="30" customHeight="1" spans="1:13">
      <c r="A1494" s="184">
        <v>1489</v>
      </c>
      <c r="B1494" s="184" t="s">
        <v>4541</v>
      </c>
      <c r="C1494" s="199" t="s">
        <v>3096</v>
      </c>
      <c r="D1494" s="199" t="s">
        <v>4470</v>
      </c>
      <c r="E1494" s="199" t="s">
        <v>61</v>
      </c>
      <c r="F1494" s="199" t="s">
        <v>4541</v>
      </c>
      <c r="G1494" s="199" t="s">
        <v>22</v>
      </c>
      <c r="H1494" s="191">
        <f t="shared" si="46"/>
        <v>0.66</v>
      </c>
      <c r="I1494" s="199">
        <v>0.66</v>
      </c>
      <c r="J1494" s="199"/>
      <c r="K1494" s="199">
        <v>100</v>
      </c>
      <c r="L1494" s="184">
        <f t="shared" si="47"/>
        <v>66</v>
      </c>
      <c r="M1494" s="199"/>
    </row>
    <row r="1495" s="183" customFormat="1" ht="30" customHeight="1" spans="1:13">
      <c r="A1495" s="184">
        <v>1490</v>
      </c>
      <c r="B1495" s="184" t="s">
        <v>4542</v>
      </c>
      <c r="C1495" s="199" t="s">
        <v>3096</v>
      </c>
      <c r="D1495" s="199" t="s">
        <v>4470</v>
      </c>
      <c r="E1495" s="199" t="s">
        <v>61</v>
      </c>
      <c r="F1495" s="199" t="s">
        <v>4542</v>
      </c>
      <c r="G1495" s="199" t="s">
        <v>22</v>
      </c>
      <c r="H1495" s="191">
        <f t="shared" si="46"/>
        <v>0.66</v>
      </c>
      <c r="I1495" s="199">
        <v>0.66</v>
      </c>
      <c r="J1495" s="199"/>
      <c r="K1495" s="199">
        <v>100</v>
      </c>
      <c r="L1495" s="184">
        <f t="shared" si="47"/>
        <v>66</v>
      </c>
      <c r="M1495" s="199"/>
    </row>
    <row r="1496" s="183" customFormat="1" ht="30" customHeight="1" spans="1:13">
      <c r="A1496" s="184">
        <v>1491</v>
      </c>
      <c r="B1496" s="184" t="s">
        <v>1924</v>
      </c>
      <c r="C1496" s="199" t="s">
        <v>3096</v>
      </c>
      <c r="D1496" s="199" t="s">
        <v>4470</v>
      </c>
      <c r="E1496" s="199" t="s">
        <v>61</v>
      </c>
      <c r="F1496" s="199" t="s">
        <v>1924</v>
      </c>
      <c r="G1496" s="199" t="s">
        <v>22</v>
      </c>
      <c r="H1496" s="191">
        <f t="shared" si="46"/>
        <v>0.66</v>
      </c>
      <c r="I1496" s="199">
        <v>0.66</v>
      </c>
      <c r="J1496" s="199"/>
      <c r="K1496" s="199">
        <v>100</v>
      </c>
      <c r="L1496" s="184">
        <f t="shared" si="47"/>
        <v>66</v>
      </c>
      <c r="M1496" s="199"/>
    </row>
    <row r="1497" s="183" customFormat="1" ht="30" customHeight="1" spans="1:13">
      <c r="A1497" s="184">
        <v>1492</v>
      </c>
      <c r="B1497" s="184" t="s">
        <v>4543</v>
      </c>
      <c r="C1497" s="199" t="s">
        <v>3096</v>
      </c>
      <c r="D1497" s="199" t="s">
        <v>4470</v>
      </c>
      <c r="E1497" s="199" t="s">
        <v>61</v>
      </c>
      <c r="F1497" s="199" t="s">
        <v>4543</v>
      </c>
      <c r="G1497" s="199" t="s">
        <v>22</v>
      </c>
      <c r="H1497" s="191">
        <f t="shared" si="46"/>
        <v>0.66</v>
      </c>
      <c r="I1497" s="199">
        <v>0.66</v>
      </c>
      <c r="J1497" s="199"/>
      <c r="K1497" s="199">
        <v>100</v>
      </c>
      <c r="L1497" s="184">
        <f t="shared" si="47"/>
        <v>66</v>
      </c>
      <c r="M1497" s="199"/>
    </row>
    <row r="1498" s="183" customFormat="1" ht="30" customHeight="1" spans="1:13">
      <c r="A1498" s="184">
        <v>1493</v>
      </c>
      <c r="B1498" s="184" t="s">
        <v>4544</v>
      </c>
      <c r="C1498" s="199" t="s">
        <v>3096</v>
      </c>
      <c r="D1498" s="199" t="s">
        <v>4470</v>
      </c>
      <c r="E1498" s="199" t="s">
        <v>61</v>
      </c>
      <c r="F1498" s="199" t="s">
        <v>4544</v>
      </c>
      <c r="G1498" s="199" t="s">
        <v>22</v>
      </c>
      <c r="H1498" s="191">
        <f t="shared" si="46"/>
        <v>0.66</v>
      </c>
      <c r="I1498" s="199">
        <v>0.66</v>
      </c>
      <c r="J1498" s="199"/>
      <c r="K1498" s="199">
        <v>100</v>
      </c>
      <c r="L1498" s="184">
        <f t="shared" si="47"/>
        <v>66</v>
      </c>
      <c r="M1498" s="199"/>
    </row>
    <row r="1499" s="183" customFormat="1" ht="30" customHeight="1" spans="1:13">
      <c r="A1499" s="184">
        <v>1494</v>
      </c>
      <c r="B1499" s="184" t="s">
        <v>3019</v>
      </c>
      <c r="C1499" s="199" t="s">
        <v>3096</v>
      </c>
      <c r="D1499" s="199" t="s">
        <v>4470</v>
      </c>
      <c r="E1499" s="199" t="s">
        <v>61</v>
      </c>
      <c r="F1499" s="199" t="s">
        <v>3019</v>
      </c>
      <c r="G1499" s="199" t="s">
        <v>22</v>
      </c>
      <c r="H1499" s="191">
        <f t="shared" si="46"/>
        <v>0.66</v>
      </c>
      <c r="I1499" s="199">
        <v>0.66</v>
      </c>
      <c r="J1499" s="199"/>
      <c r="K1499" s="199">
        <v>100</v>
      </c>
      <c r="L1499" s="184">
        <f t="shared" si="47"/>
        <v>66</v>
      </c>
      <c r="M1499" s="199"/>
    </row>
    <row r="1500" s="183" customFormat="1" ht="30" customHeight="1" spans="1:13">
      <c r="A1500" s="184">
        <v>1495</v>
      </c>
      <c r="B1500" s="184" t="s">
        <v>4545</v>
      </c>
      <c r="C1500" s="199" t="s">
        <v>3096</v>
      </c>
      <c r="D1500" s="199" t="s">
        <v>4470</v>
      </c>
      <c r="E1500" s="199" t="s">
        <v>61</v>
      </c>
      <c r="F1500" s="199" t="s">
        <v>4545</v>
      </c>
      <c r="G1500" s="199" t="s">
        <v>22</v>
      </c>
      <c r="H1500" s="191">
        <f t="shared" si="46"/>
        <v>0.66</v>
      </c>
      <c r="I1500" s="199">
        <v>0.66</v>
      </c>
      <c r="J1500" s="199"/>
      <c r="K1500" s="199">
        <v>100</v>
      </c>
      <c r="L1500" s="184">
        <f t="shared" si="47"/>
        <v>66</v>
      </c>
      <c r="M1500" s="199"/>
    </row>
    <row r="1501" s="183" customFormat="1" ht="30" customHeight="1" spans="1:13">
      <c r="A1501" s="184">
        <v>1496</v>
      </c>
      <c r="B1501" s="184" t="s">
        <v>4546</v>
      </c>
      <c r="C1501" s="199" t="s">
        <v>3096</v>
      </c>
      <c r="D1501" s="199" t="s">
        <v>4470</v>
      </c>
      <c r="E1501" s="199" t="s">
        <v>61</v>
      </c>
      <c r="F1501" s="199" t="s">
        <v>4546</v>
      </c>
      <c r="G1501" s="199" t="s">
        <v>22</v>
      </c>
      <c r="H1501" s="191">
        <f t="shared" si="46"/>
        <v>0.66</v>
      </c>
      <c r="I1501" s="199">
        <v>0.66</v>
      </c>
      <c r="J1501" s="199"/>
      <c r="K1501" s="199">
        <v>100</v>
      </c>
      <c r="L1501" s="184">
        <f t="shared" si="47"/>
        <v>66</v>
      </c>
      <c r="M1501" s="199"/>
    </row>
    <row r="1502" s="183" customFormat="1" ht="30" customHeight="1" spans="1:13">
      <c r="A1502" s="184">
        <v>1497</v>
      </c>
      <c r="B1502" s="205" t="s">
        <v>4547</v>
      </c>
      <c r="C1502" s="199" t="s">
        <v>3096</v>
      </c>
      <c r="D1502" s="199" t="s">
        <v>4470</v>
      </c>
      <c r="E1502" s="199" t="s">
        <v>61</v>
      </c>
      <c r="F1502" s="205" t="s">
        <v>4547</v>
      </c>
      <c r="G1502" s="199" t="s">
        <v>22</v>
      </c>
      <c r="H1502" s="191">
        <f t="shared" si="46"/>
        <v>0.66</v>
      </c>
      <c r="I1502" s="199">
        <v>0.66</v>
      </c>
      <c r="J1502" s="199"/>
      <c r="K1502" s="199">
        <v>100</v>
      </c>
      <c r="L1502" s="184">
        <f t="shared" si="47"/>
        <v>66</v>
      </c>
      <c r="M1502" s="199"/>
    </row>
    <row r="1503" s="183" customFormat="1" ht="30" customHeight="1" spans="1:13">
      <c r="A1503" s="184">
        <v>1498</v>
      </c>
      <c r="B1503" s="184" t="s">
        <v>4548</v>
      </c>
      <c r="C1503" s="199" t="s">
        <v>3096</v>
      </c>
      <c r="D1503" s="199" t="s">
        <v>4470</v>
      </c>
      <c r="E1503" s="199" t="s">
        <v>206</v>
      </c>
      <c r="F1503" s="199" t="s">
        <v>4548</v>
      </c>
      <c r="G1503" s="199" t="s">
        <v>22</v>
      </c>
      <c r="H1503" s="191">
        <f t="shared" si="46"/>
        <v>1.46</v>
      </c>
      <c r="I1503" s="199">
        <v>1.46</v>
      </c>
      <c r="J1503" s="199"/>
      <c r="K1503" s="199">
        <v>100</v>
      </c>
      <c r="L1503" s="184">
        <f t="shared" si="47"/>
        <v>146</v>
      </c>
      <c r="M1503" s="199"/>
    </row>
    <row r="1504" s="183" customFormat="1" ht="30" customHeight="1" spans="1:13">
      <c r="A1504" s="184">
        <v>1499</v>
      </c>
      <c r="B1504" s="184" t="s">
        <v>4549</v>
      </c>
      <c r="C1504" s="199" t="s">
        <v>3096</v>
      </c>
      <c r="D1504" s="199" t="s">
        <v>4470</v>
      </c>
      <c r="E1504" s="199" t="s">
        <v>206</v>
      </c>
      <c r="F1504" s="199" t="s">
        <v>4549</v>
      </c>
      <c r="G1504" s="199" t="s">
        <v>22</v>
      </c>
      <c r="H1504" s="191">
        <f t="shared" si="46"/>
        <v>2.24</v>
      </c>
      <c r="I1504" s="199">
        <v>2.24</v>
      </c>
      <c r="J1504" s="199"/>
      <c r="K1504" s="199">
        <v>100</v>
      </c>
      <c r="L1504" s="184">
        <f t="shared" si="47"/>
        <v>224</v>
      </c>
      <c r="M1504" s="199"/>
    </row>
    <row r="1505" s="183" customFormat="1" ht="30" customHeight="1" spans="1:13">
      <c r="A1505" s="184">
        <v>1500</v>
      </c>
      <c r="B1505" s="184" t="s">
        <v>1507</v>
      </c>
      <c r="C1505" s="199" t="s">
        <v>3096</v>
      </c>
      <c r="D1505" s="199" t="s">
        <v>4470</v>
      </c>
      <c r="E1505" s="199" t="s">
        <v>206</v>
      </c>
      <c r="F1505" s="199" t="s">
        <v>1507</v>
      </c>
      <c r="G1505" s="199" t="s">
        <v>22</v>
      </c>
      <c r="H1505" s="191">
        <f t="shared" si="46"/>
        <v>1</v>
      </c>
      <c r="I1505" s="199">
        <v>1</v>
      </c>
      <c r="J1505" s="199"/>
      <c r="K1505" s="199">
        <v>100</v>
      </c>
      <c r="L1505" s="184">
        <f t="shared" si="47"/>
        <v>100</v>
      </c>
      <c r="M1505" s="199"/>
    </row>
    <row r="1506" s="183" customFormat="1" ht="30" customHeight="1" spans="1:13">
      <c r="A1506" s="184">
        <v>1501</v>
      </c>
      <c r="B1506" s="184" t="s">
        <v>4550</v>
      </c>
      <c r="C1506" s="199" t="s">
        <v>3096</v>
      </c>
      <c r="D1506" s="199" t="s">
        <v>4470</v>
      </c>
      <c r="E1506" s="199" t="s">
        <v>206</v>
      </c>
      <c r="F1506" s="199" t="s">
        <v>4550</v>
      </c>
      <c r="G1506" s="199" t="s">
        <v>22</v>
      </c>
      <c r="H1506" s="191">
        <f t="shared" si="46"/>
        <v>1</v>
      </c>
      <c r="I1506" s="199">
        <v>1</v>
      </c>
      <c r="J1506" s="199"/>
      <c r="K1506" s="199">
        <v>100</v>
      </c>
      <c r="L1506" s="184">
        <f t="shared" si="47"/>
        <v>100</v>
      </c>
      <c r="M1506" s="199"/>
    </row>
    <row r="1507" s="183" customFormat="1" ht="30" customHeight="1" spans="1:13">
      <c r="A1507" s="184">
        <v>1502</v>
      </c>
      <c r="B1507" s="184" t="s">
        <v>4551</v>
      </c>
      <c r="C1507" s="199" t="s">
        <v>3096</v>
      </c>
      <c r="D1507" s="199" t="s">
        <v>4470</v>
      </c>
      <c r="E1507" s="199" t="s">
        <v>206</v>
      </c>
      <c r="F1507" s="199" t="s">
        <v>4551</v>
      </c>
      <c r="G1507" s="199" t="s">
        <v>22</v>
      </c>
      <c r="H1507" s="191">
        <f t="shared" si="46"/>
        <v>2.3</v>
      </c>
      <c r="I1507" s="199">
        <v>2.3</v>
      </c>
      <c r="J1507" s="199"/>
      <c r="K1507" s="199">
        <v>100</v>
      </c>
      <c r="L1507" s="184">
        <f t="shared" si="47"/>
        <v>230</v>
      </c>
      <c r="M1507" s="199"/>
    </row>
    <row r="1508" s="183" customFormat="1" ht="30" customHeight="1" spans="1:13">
      <c r="A1508" s="184">
        <v>1503</v>
      </c>
      <c r="B1508" s="184" t="s">
        <v>4552</v>
      </c>
      <c r="C1508" s="199" t="s">
        <v>3096</v>
      </c>
      <c r="D1508" s="199" t="s">
        <v>4470</v>
      </c>
      <c r="E1508" s="199" t="s">
        <v>206</v>
      </c>
      <c r="F1508" s="199" t="s">
        <v>4552</v>
      </c>
      <c r="G1508" s="199" t="s">
        <v>22</v>
      </c>
      <c r="H1508" s="191">
        <f t="shared" si="46"/>
        <v>2.7</v>
      </c>
      <c r="I1508" s="199">
        <v>2.7</v>
      </c>
      <c r="J1508" s="199"/>
      <c r="K1508" s="199">
        <v>100</v>
      </c>
      <c r="L1508" s="184">
        <f t="shared" si="47"/>
        <v>270</v>
      </c>
      <c r="M1508" s="199"/>
    </row>
    <row r="1509" s="183" customFormat="1" ht="30" customHeight="1" spans="1:13">
      <c r="A1509" s="184">
        <v>1504</v>
      </c>
      <c r="B1509" s="184" t="s">
        <v>4553</v>
      </c>
      <c r="C1509" s="199" t="s">
        <v>3096</v>
      </c>
      <c r="D1509" s="199" t="s">
        <v>4470</v>
      </c>
      <c r="E1509" s="199" t="s">
        <v>206</v>
      </c>
      <c r="F1509" s="199" t="s">
        <v>4553</v>
      </c>
      <c r="G1509" s="199" t="s">
        <v>22</v>
      </c>
      <c r="H1509" s="191">
        <f t="shared" si="46"/>
        <v>1.4</v>
      </c>
      <c r="I1509" s="199">
        <v>1.4</v>
      </c>
      <c r="J1509" s="199"/>
      <c r="K1509" s="199">
        <v>100</v>
      </c>
      <c r="L1509" s="184">
        <f t="shared" si="47"/>
        <v>140</v>
      </c>
      <c r="M1509" s="199"/>
    </row>
    <row r="1510" s="183" customFormat="1" ht="30" customHeight="1" spans="1:13">
      <c r="A1510" s="184">
        <v>1505</v>
      </c>
      <c r="B1510" s="184" t="s">
        <v>4554</v>
      </c>
      <c r="C1510" s="199" t="s">
        <v>3096</v>
      </c>
      <c r="D1510" s="199" t="s">
        <v>4470</v>
      </c>
      <c r="E1510" s="199" t="s">
        <v>206</v>
      </c>
      <c r="F1510" s="199" t="s">
        <v>4554</v>
      </c>
      <c r="G1510" s="199" t="s">
        <v>22</v>
      </c>
      <c r="H1510" s="191">
        <f t="shared" si="46"/>
        <v>1.5</v>
      </c>
      <c r="I1510" s="199">
        <v>1.5</v>
      </c>
      <c r="J1510" s="199"/>
      <c r="K1510" s="199">
        <v>100</v>
      </c>
      <c r="L1510" s="184">
        <f t="shared" si="47"/>
        <v>150</v>
      </c>
      <c r="M1510" s="199"/>
    </row>
    <row r="1511" s="183" customFormat="1" ht="30" customHeight="1" spans="1:13">
      <c r="A1511" s="184">
        <v>1506</v>
      </c>
      <c r="B1511" s="184" t="s">
        <v>363</v>
      </c>
      <c r="C1511" s="199" t="s">
        <v>3096</v>
      </c>
      <c r="D1511" s="199" t="s">
        <v>4470</v>
      </c>
      <c r="E1511" s="199" t="s">
        <v>206</v>
      </c>
      <c r="F1511" s="199" t="s">
        <v>363</v>
      </c>
      <c r="G1511" s="199" t="s">
        <v>22</v>
      </c>
      <c r="H1511" s="191">
        <f t="shared" si="46"/>
        <v>1.4</v>
      </c>
      <c r="I1511" s="199">
        <v>1.4</v>
      </c>
      <c r="J1511" s="199"/>
      <c r="K1511" s="199">
        <v>100</v>
      </c>
      <c r="L1511" s="184">
        <f t="shared" si="47"/>
        <v>140</v>
      </c>
      <c r="M1511" s="199"/>
    </row>
    <row r="1512" s="183" customFormat="1" ht="30" customHeight="1" spans="1:13">
      <c r="A1512" s="184">
        <v>1507</v>
      </c>
      <c r="B1512" s="184" t="s">
        <v>4555</v>
      </c>
      <c r="C1512" s="199" t="s">
        <v>3096</v>
      </c>
      <c r="D1512" s="199" t="s">
        <v>4470</v>
      </c>
      <c r="E1512" s="199" t="s">
        <v>206</v>
      </c>
      <c r="F1512" s="199" t="s">
        <v>4555</v>
      </c>
      <c r="G1512" s="199" t="s">
        <v>22</v>
      </c>
      <c r="H1512" s="191">
        <f t="shared" si="46"/>
        <v>3.7</v>
      </c>
      <c r="I1512" s="199">
        <v>3.7</v>
      </c>
      <c r="J1512" s="199"/>
      <c r="K1512" s="199">
        <v>100</v>
      </c>
      <c r="L1512" s="184">
        <f t="shared" si="47"/>
        <v>370</v>
      </c>
      <c r="M1512" s="199"/>
    </row>
    <row r="1513" s="183" customFormat="1" ht="30" customHeight="1" spans="1:13">
      <c r="A1513" s="184">
        <v>1508</v>
      </c>
      <c r="B1513" s="184" t="s">
        <v>2711</v>
      </c>
      <c r="C1513" s="199" t="s">
        <v>3096</v>
      </c>
      <c r="D1513" s="199" t="s">
        <v>4470</v>
      </c>
      <c r="E1513" s="199" t="s">
        <v>206</v>
      </c>
      <c r="F1513" s="199" t="s">
        <v>2711</v>
      </c>
      <c r="G1513" s="199" t="s">
        <v>22</v>
      </c>
      <c r="H1513" s="191">
        <f t="shared" si="46"/>
        <v>1.3</v>
      </c>
      <c r="I1513" s="199">
        <v>1.3</v>
      </c>
      <c r="J1513" s="199"/>
      <c r="K1513" s="199">
        <v>100</v>
      </c>
      <c r="L1513" s="184">
        <f t="shared" si="47"/>
        <v>130</v>
      </c>
      <c r="M1513" s="199"/>
    </row>
    <row r="1514" s="183" customFormat="1" ht="30" customHeight="1" spans="1:13">
      <c r="A1514" s="184">
        <v>1509</v>
      </c>
      <c r="B1514" s="184" t="s">
        <v>4556</v>
      </c>
      <c r="C1514" s="199" t="s">
        <v>3096</v>
      </c>
      <c r="D1514" s="199" t="s">
        <v>4470</v>
      </c>
      <c r="E1514" s="199" t="s">
        <v>206</v>
      </c>
      <c r="F1514" s="199" t="s">
        <v>4556</v>
      </c>
      <c r="G1514" s="199" t="s">
        <v>22</v>
      </c>
      <c r="H1514" s="191">
        <f t="shared" si="46"/>
        <v>1.5</v>
      </c>
      <c r="I1514" s="199">
        <v>1.5</v>
      </c>
      <c r="J1514" s="199"/>
      <c r="K1514" s="199">
        <v>100</v>
      </c>
      <c r="L1514" s="184">
        <f t="shared" si="47"/>
        <v>150</v>
      </c>
      <c r="M1514" s="199"/>
    </row>
    <row r="1515" s="183" customFormat="1" ht="30" customHeight="1" spans="1:13">
      <c r="A1515" s="184">
        <v>1510</v>
      </c>
      <c r="B1515" s="184" t="s">
        <v>4557</v>
      </c>
      <c r="C1515" s="199" t="s">
        <v>3096</v>
      </c>
      <c r="D1515" s="199" t="s">
        <v>4470</v>
      </c>
      <c r="E1515" s="199" t="s">
        <v>206</v>
      </c>
      <c r="F1515" s="199" t="s">
        <v>4557</v>
      </c>
      <c r="G1515" s="199" t="s">
        <v>22</v>
      </c>
      <c r="H1515" s="191">
        <f t="shared" si="46"/>
        <v>3.6</v>
      </c>
      <c r="I1515" s="199">
        <v>3.6</v>
      </c>
      <c r="J1515" s="199"/>
      <c r="K1515" s="199">
        <v>100</v>
      </c>
      <c r="L1515" s="184">
        <f t="shared" si="47"/>
        <v>360</v>
      </c>
      <c r="M1515" s="199"/>
    </row>
    <row r="1516" s="183" customFormat="1" ht="30" customHeight="1" spans="1:13">
      <c r="A1516" s="184">
        <v>1511</v>
      </c>
      <c r="B1516" s="184" t="s">
        <v>4558</v>
      </c>
      <c r="C1516" s="199" t="s">
        <v>3096</v>
      </c>
      <c r="D1516" s="199" t="s">
        <v>4470</v>
      </c>
      <c r="E1516" s="199" t="s">
        <v>206</v>
      </c>
      <c r="F1516" s="199" t="s">
        <v>4558</v>
      </c>
      <c r="G1516" s="199" t="s">
        <v>22</v>
      </c>
      <c r="H1516" s="191">
        <f t="shared" si="46"/>
        <v>1.6</v>
      </c>
      <c r="I1516" s="199">
        <v>1.6</v>
      </c>
      <c r="J1516" s="199"/>
      <c r="K1516" s="199">
        <v>100</v>
      </c>
      <c r="L1516" s="184">
        <f t="shared" si="47"/>
        <v>160</v>
      </c>
      <c r="M1516" s="199"/>
    </row>
    <row r="1517" s="183" customFormat="1" ht="30" customHeight="1" spans="1:13">
      <c r="A1517" s="184">
        <v>1512</v>
      </c>
      <c r="B1517" s="184" t="s">
        <v>4559</v>
      </c>
      <c r="C1517" s="199" t="s">
        <v>3096</v>
      </c>
      <c r="D1517" s="199" t="s">
        <v>4470</v>
      </c>
      <c r="E1517" s="199" t="s">
        <v>206</v>
      </c>
      <c r="F1517" s="199" t="s">
        <v>4559</v>
      </c>
      <c r="G1517" s="199" t="s">
        <v>22</v>
      </c>
      <c r="H1517" s="191">
        <f t="shared" si="46"/>
        <v>3</v>
      </c>
      <c r="I1517" s="199">
        <v>3</v>
      </c>
      <c r="J1517" s="199"/>
      <c r="K1517" s="199">
        <v>100</v>
      </c>
      <c r="L1517" s="184">
        <f t="shared" si="47"/>
        <v>300</v>
      </c>
      <c r="M1517" s="199"/>
    </row>
    <row r="1518" s="183" customFormat="1" ht="30" customHeight="1" spans="1:13">
      <c r="A1518" s="184">
        <v>1513</v>
      </c>
      <c r="B1518" s="184" t="s">
        <v>4560</v>
      </c>
      <c r="C1518" s="199" t="s">
        <v>3096</v>
      </c>
      <c r="D1518" s="199" t="s">
        <v>4470</v>
      </c>
      <c r="E1518" s="199" t="s">
        <v>206</v>
      </c>
      <c r="F1518" s="199" t="s">
        <v>4560</v>
      </c>
      <c r="G1518" s="199" t="s">
        <v>22</v>
      </c>
      <c r="H1518" s="191">
        <f t="shared" si="46"/>
        <v>1.9</v>
      </c>
      <c r="I1518" s="199">
        <v>1.9</v>
      </c>
      <c r="J1518" s="199"/>
      <c r="K1518" s="199">
        <v>100</v>
      </c>
      <c r="L1518" s="184">
        <f t="shared" si="47"/>
        <v>190</v>
      </c>
      <c r="M1518" s="199"/>
    </row>
    <row r="1519" s="183" customFormat="1" ht="30" customHeight="1" spans="1:13">
      <c r="A1519" s="184">
        <v>1514</v>
      </c>
      <c r="B1519" s="184" t="s">
        <v>4561</v>
      </c>
      <c r="C1519" s="199" t="s">
        <v>3096</v>
      </c>
      <c r="D1519" s="199" t="s">
        <v>4470</v>
      </c>
      <c r="E1519" s="199" t="s">
        <v>206</v>
      </c>
      <c r="F1519" s="199" t="s">
        <v>4561</v>
      </c>
      <c r="G1519" s="199" t="s">
        <v>22</v>
      </c>
      <c r="H1519" s="191">
        <f t="shared" si="46"/>
        <v>1.9</v>
      </c>
      <c r="I1519" s="199">
        <v>1.9</v>
      </c>
      <c r="J1519" s="199"/>
      <c r="K1519" s="199">
        <v>100</v>
      </c>
      <c r="L1519" s="184">
        <f t="shared" si="47"/>
        <v>190</v>
      </c>
      <c r="M1519" s="199"/>
    </row>
    <row r="1520" s="183" customFormat="1" ht="30" customHeight="1" spans="1:13">
      <c r="A1520" s="184">
        <v>1515</v>
      </c>
      <c r="B1520" s="184" t="s">
        <v>4562</v>
      </c>
      <c r="C1520" s="199" t="s">
        <v>3096</v>
      </c>
      <c r="D1520" s="199" t="s">
        <v>4470</v>
      </c>
      <c r="E1520" s="199" t="s">
        <v>206</v>
      </c>
      <c r="F1520" s="199" t="s">
        <v>4562</v>
      </c>
      <c r="G1520" s="199" t="s">
        <v>22</v>
      </c>
      <c r="H1520" s="191">
        <f t="shared" si="46"/>
        <v>3.22</v>
      </c>
      <c r="I1520" s="199">
        <v>3.22</v>
      </c>
      <c r="J1520" s="199"/>
      <c r="K1520" s="199">
        <v>100</v>
      </c>
      <c r="L1520" s="184">
        <f t="shared" si="47"/>
        <v>322</v>
      </c>
      <c r="M1520" s="199"/>
    </row>
    <row r="1521" s="183" customFormat="1" ht="30" customHeight="1" spans="1:13">
      <c r="A1521" s="184">
        <v>1516</v>
      </c>
      <c r="B1521" s="184" t="s">
        <v>3790</v>
      </c>
      <c r="C1521" s="199" t="s">
        <v>3096</v>
      </c>
      <c r="D1521" s="199" t="s">
        <v>4470</v>
      </c>
      <c r="E1521" s="199" t="s">
        <v>206</v>
      </c>
      <c r="F1521" s="199" t="s">
        <v>3790</v>
      </c>
      <c r="G1521" s="199" t="s">
        <v>22</v>
      </c>
      <c r="H1521" s="191">
        <f t="shared" si="46"/>
        <v>2.68</v>
      </c>
      <c r="I1521" s="199">
        <v>2.68</v>
      </c>
      <c r="J1521" s="199"/>
      <c r="K1521" s="199">
        <v>100</v>
      </c>
      <c r="L1521" s="184">
        <f t="shared" si="47"/>
        <v>268</v>
      </c>
      <c r="M1521" s="199"/>
    </row>
    <row r="1522" s="183" customFormat="1" ht="30" customHeight="1" spans="1:13">
      <c r="A1522" s="184">
        <v>1517</v>
      </c>
      <c r="B1522" s="184" t="s">
        <v>4563</v>
      </c>
      <c r="C1522" s="199" t="s">
        <v>3096</v>
      </c>
      <c r="D1522" s="199" t="s">
        <v>4470</v>
      </c>
      <c r="E1522" s="199" t="s">
        <v>206</v>
      </c>
      <c r="F1522" s="199" t="s">
        <v>4563</v>
      </c>
      <c r="G1522" s="199" t="s">
        <v>22</v>
      </c>
      <c r="H1522" s="191">
        <f t="shared" si="46"/>
        <v>2.43</v>
      </c>
      <c r="I1522" s="199">
        <v>2.43</v>
      </c>
      <c r="J1522" s="199"/>
      <c r="K1522" s="199">
        <v>100</v>
      </c>
      <c r="L1522" s="184">
        <f t="shared" si="47"/>
        <v>243</v>
      </c>
      <c r="M1522" s="199"/>
    </row>
    <row r="1523" s="183" customFormat="1" ht="30" customHeight="1" spans="1:13">
      <c r="A1523" s="184">
        <v>1518</v>
      </c>
      <c r="B1523" s="184" t="s">
        <v>4564</v>
      </c>
      <c r="C1523" s="199" t="s">
        <v>3096</v>
      </c>
      <c r="D1523" s="199" t="s">
        <v>4470</v>
      </c>
      <c r="E1523" s="199" t="s">
        <v>206</v>
      </c>
      <c r="F1523" s="199" t="s">
        <v>4564</v>
      </c>
      <c r="G1523" s="199" t="s">
        <v>22</v>
      </c>
      <c r="H1523" s="191">
        <f t="shared" si="46"/>
        <v>1</v>
      </c>
      <c r="I1523" s="199">
        <v>1</v>
      </c>
      <c r="J1523" s="199"/>
      <c r="K1523" s="199">
        <v>100</v>
      </c>
      <c r="L1523" s="184">
        <f t="shared" si="47"/>
        <v>100</v>
      </c>
      <c r="M1523" s="199"/>
    </row>
    <row r="1524" s="183" customFormat="1" ht="30" customHeight="1" spans="1:13">
      <c r="A1524" s="184">
        <v>1519</v>
      </c>
      <c r="B1524" s="184" t="s">
        <v>4565</v>
      </c>
      <c r="C1524" s="199" t="s">
        <v>3096</v>
      </c>
      <c r="D1524" s="199" t="s">
        <v>4470</v>
      </c>
      <c r="E1524" s="199" t="s">
        <v>206</v>
      </c>
      <c r="F1524" s="199" t="s">
        <v>4565</v>
      </c>
      <c r="G1524" s="199" t="s">
        <v>22</v>
      </c>
      <c r="H1524" s="191">
        <f t="shared" si="46"/>
        <v>1.3</v>
      </c>
      <c r="I1524" s="199">
        <v>1.3</v>
      </c>
      <c r="J1524" s="199"/>
      <c r="K1524" s="199">
        <v>100</v>
      </c>
      <c r="L1524" s="184">
        <f t="shared" si="47"/>
        <v>130</v>
      </c>
      <c r="M1524" s="199"/>
    </row>
    <row r="1525" s="183" customFormat="1" ht="30" customHeight="1" spans="1:13">
      <c r="A1525" s="184">
        <v>1520</v>
      </c>
      <c r="B1525" s="184" t="s">
        <v>4566</v>
      </c>
      <c r="C1525" s="199" t="s">
        <v>3096</v>
      </c>
      <c r="D1525" s="199" t="s">
        <v>4470</v>
      </c>
      <c r="E1525" s="199" t="s">
        <v>206</v>
      </c>
      <c r="F1525" s="199" t="s">
        <v>4566</v>
      </c>
      <c r="G1525" s="199" t="s">
        <v>22</v>
      </c>
      <c r="H1525" s="191">
        <f t="shared" si="46"/>
        <v>2.2</v>
      </c>
      <c r="I1525" s="199">
        <v>2.2</v>
      </c>
      <c r="J1525" s="199"/>
      <c r="K1525" s="199">
        <v>100</v>
      </c>
      <c r="L1525" s="184">
        <f t="shared" si="47"/>
        <v>220</v>
      </c>
      <c r="M1525" s="199"/>
    </row>
    <row r="1526" s="183" customFormat="1" ht="30" customHeight="1" spans="1:13">
      <c r="A1526" s="184">
        <v>1521</v>
      </c>
      <c r="B1526" s="184" t="s">
        <v>4567</v>
      </c>
      <c r="C1526" s="199" t="s">
        <v>3096</v>
      </c>
      <c r="D1526" s="199" t="s">
        <v>4470</v>
      </c>
      <c r="E1526" s="199" t="s">
        <v>206</v>
      </c>
      <c r="F1526" s="199" t="s">
        <v>4567</v>
      </c>
      <c r="G1526" s="199" t="s">
        <v>22</v>
      </c>
      <c r="H1526" s="191">
        <f t="shared" si="46"/>
        <v>1.5</v>
      </c>
      <c r="I1526" s="199">
        <v>1.5</v>
      </c>
      <c r="J1526" s="199"/>
      <c r="K1526" s="199">
        <v>100</v>
      </c>
      <c r="L1526" s="184">
        <f t="shared" si="47"/>
        <v>150</v>
      </c>
      <c r="M1526" s="199"/>
    </row>
    <row r="1527" s="183" customFormat="1" ht="30" customHeight="1" spans="1:13">
      <c r="A1527" s="184">
        <v>1522</v>
      </c>
      <c r="B1527" s="184" t="s">
        <v>4568</v>
      </c>
      <c r="C1527" s="199" t="s">
        <v>3096</v>
      </c>
      <c r="D1527" s="199" t="s">
        <v>4470</v>
      </c>
      <c r="E1527" s="199" t="s">
        <v>206</v>
      </c>
      <c r="F1527" s="199" t="s">
        <v>4568</v>
      </c>
      <c r="G1527" s="199" t="s">
        <v>22</v>
      </c>
      <c r="H1527" s="191">
        <f t="shared" si="46"/>
        <v>1.5</v>
      </c>
      <c r="I1527" s="199">
        <v>1.5</v>
      </c>
      <c r="J1527" s="199"/>
      <c r="K1527" s="199">
        <v>100</v>
      </c>
      <c r="L1527" s="184">
        <f t="shared" si="47"/>
        <v>150</v>
      </c>
      <c r="M1527" s="199"/>
    </row>
    <row r="1528" s="183" customFormat="1" ht="30" customHeight="1" spans="1:13">
      <c r="A1528" s="184">
        <v>1523</v>
      </c>
      <c r="B1528" s="184" t="s">
        <v>4569</v>
      </c>
      <c r="C1528" s="199" t="s">
        <v>3096</v>
      </c>
      <c r="D1528" s="199" t="s">
        <v>4470</v>
      </c>
      <c r="E1528" s="199" t="s">
        <v>206</v>
      </c>
      <c r="F1528" s="199" t="s">
        <v>4569</v>
      </c>
      <c r="G1528" s="199" t="s">
        <v>22</v>
      </c>
      <c r="H1528" s="191">
        <f t="shared" si="46"/>
        <v>1.3</v>
      </c>
      <c r="I1528" s="199">
        <v>1.3</v>
      </c>
      <c r="J1528" s="199"/>
      <c r="K1528" s="199">
        <v>100</v>
      </c>
      <c r="L1528" s="184">
        <f t="shared" si="47"/>
        <v>130</v>
      </c>
      <c r="M1528" s="199"/>
    </row>
    <row r="1529" s="183" customFormat="1" ht="30" customHeight="1" spans="1:13">
      <c r="A1529" s="184">
        <v>1524</v>
      </c>
      <c r="B1529" s="184" t="s">
        <v>4570</v>
      </c>
      <c r="C1529" s="199" t="s">
        <v>3096</v>
      </c>
      <c r="D1529" s="199" t="s">
        <v>4470</v>
      </c>
      <c r="E1529" s="199" t="s">
        <v>206</v>
      </c>
      <c r="F1529" s="199" t="s">
        <v>4570</v>
      </c>
      <c r="G1529" s="199" t="s">
        <v>22</v>
      </c>
      <c r="H1529" s="191">
        <f t="shared" si="46"/>
        <v>2.9</v>
      </c>
      <c r="I1529" s="199">
        <v>2.9</v>
      </c>
      <c r="J1529" s="199"/>
      <c r="K1529" s="199">
        <v>100</v>
      </c>
      <c r="L1529" s="184">
        <f t="shared" si="47"/>
        <v>290</v>
      </c>
      <c r="M1529" s="199"/>
    </row>
    <row r="1530" s="183" customFormat="1" ht="30" customHeight="1" spans="1:13">
      <c r="A1530" s="184">
        <v>1525</v>
      </c>
      <c r="B1530" s="184" t="s">
        <v>4571</v>
      </c>
      <c r="C1530" s="199" t="s">
        <v>3096</v>
      </c>
      <c r="D1530" s="199" t="s">
        <v>4470</v>
      </c>
      <c r="E1530" s="199" t="s">
        <v>206</v>
      </c>
      <c r="F1530" s="199" t="s">
        <v>4571</v>
      </c>
      <c r="G1530" s="199" t="s">
        <v>22</v>
      </c>
      <c r="H1530" s="191">
        <f t="shared" si="46"/>
        <v>1.4</v>
      </c>
      <c r="I1530" s="199">
        <v>1.4</v>
      </c>
      <c r="J1530" s="199"/>
      <c r="K1530" s="199">
        <v>100</v>
      </c>
      <c r="L1530" s="184">
        <f t="shared" si="47"/>
        <v>140</v>
      </c>
      <c r="M1530" s="199"/>
    </row>
    <row r="1531" s="183" customFormat="1" ht="30" customHeight="1" spans="1:13">
      <c r="A1531" s="184">
        <v>1526</v>
      </c>
      <c r="B1531" s="184" t="s">
        <v>4572</v>
      </c>
      <c r="C1531" s="199" t="s">
        <v>3096</v>
      </c>
      <c r="D1531" s="199" t="s">
        <v>4470</v>
      </c>
      <c r="E1531" s="199" t="s">
        <v>206</v>
      </c>
      <c r="F1531" s="199" t="s">
        <v>4572</v>
      </c>
      <c r="G1531" s="199" t="s">
        <v>22</v>
      </c>
      <c r="H1531" s="191">
        <f t="shared" si="46"/>
        <v>2</v>
      </c>
      <c r="I1531" s="199">
        <v>2</v>
      </c>
      <c r="J1531" s="199"/>
      <c r="K1531" s="199">
        <v>100</v>
      </c>
      <c r="L1531" s="184">
        <f t="shared" si="47"/>
        <v>200</v>
      </c>
      <c r="M1531" s="199"/>
    </row>
    <row r="1532" s="183" customFormat="1" ht="30" customHeight="1" spans="1:13">
      <c r="A1532" s="184">
        <v>1527</v>
      </c>
      <c r="B1532" s="184" t="s">
        <v>4573</v>
      </c>
      <c r="C1532" s="199" t="s">
        <v>3096</v>
      </c>
      <c r="D1532" s="199" t="s">
        <v>4470</v>
      </c>
      <c r="E1532" s="199" t="s">
        <v>206</v>
      </c>
      <c r="F1532" s="199" t="s">
        <v>4573</v>
      </c>
      <c r="G1532" s="199" t="s">
        <v>22</v>
      </c>
      <c r="H1532" s="191">
        <f t="shared" si="46"/>
        <v>1.5</v>
      </c>
      <c r="I1532" s="199">
        <v>1.5</v>
      </c>
      <c r="J1532" s="199"/>
      <c r="K1532" s="199">
        <v>100</v>
      </c>
      <c r="L1532" s="184">
        <f t="shared" si="47"/>
        <v>150</v>
      </c>
      <c r="M1532" s="199"/>
    </row>
    <row r="1533" s="183" customFormat="1" ht="30" customHeight="1" spans="1:13">
      <c r="A1533" s="184">
        <v>1528</v>
      </c>
      <c r="B1533" s="184" t="s">
        <v>4574</v>
      </c>
      <c r="C1533" s="199" t="s">
        <v>3096</v>
      </c>
      <c r="D1533" s="199" t="s">
        <v>4470</v>
      </c>
      <c r="E1533" s="199" t="s">
        <v>161</v>
      </c>
      <c r="F1533" s="199" t="s">
        <v>4574</v>
      </c>
      <c r="G1533" s="199" t="s">
        <v>22</v>
      </c>
      <c r="H1533" s="191">
        <f t="shared" si="46"/>
        <v>0.24</v>
      </c>
      <c r="I1533" s="199">
        <v>0.24</v>
      </c>
      <c r="J1533" s="199"/>
      <c r="K1533" s="199">
        <v>100</v>
      </c>
      <c r="L1533" s="184">
        <f t="shared" si="47"/>
        <v>24</v>
      </c>
      <c r="M1533" s="199"/>
    </row>
    <row r="1534" s="183" customFormat="1" ht="30" customHeight="1" spans="1:13">
      <c r="A1534" s="184">
        <v>1529</v>
      </c>
      <c r="B1534" s="184" t="s">
        <v>4575</v>
      </c>
      <c r="C1534" s="199" t="s">
        <v>3096</v>
      </c>
      <c r="D1534" s="199" t="s">
        <v>4470</v>
      </c>
      <c r="E1534" s="199" t="s">
        <v>161</v>
      </c>
      <c r="F1534" s="199" t="s">
        <v>4575</v>
      </c>
      <c r="G1534" s="199" t="s">
        <v>22</v>
      </c>
      <c r="H1534" s="191">
        <f t="shared" si="46"/>
        <v>0.4</v>
      </c>
      <c r="I1534" s="199">
        <v>0.4</v>
      </c>
      <c r="J1534" s="199"/>
      <c r="K1534" s="199">
        <v>100</v>
      </c>
      <c r="L1534" s="184">
        <f t="shared" si="47"/>
        <v>40</v>
      </c>
      <c r="M1534" s="199"/>
    </row>
    <row r="1535" s="183" customFormat="1" ht="30" customHeight="1" spans="1:13">
      <c r="A1535" s="184">
        <v>1530</v>
      </c>
      <c r="B1535" s="184" t="s">
        <v>4576</v>
      </c>
      <c r="C1535" s="199" t="s">
        <v>3096</v>
      </c>
      <c r="D1535" s="199" t="s">
        <v>4470</v>
      </c>
      <c r="E1535" s="199" t="s">
        <v>161</v>
      </c>
      <c r="F1535" s="199" t="s">
        <v>4576</v>
      </c>
      <c r="G1535" s="199" t="s">
        <v>22</v>
      </c>
      <c r="H1535" s="191">
        <f t="shared" si="46"/>
        <v>0.24</v>
      </c>
      <c r="I1535" s="199">
        <v>0.24</v>
      </c>
      <c r="J1535" s="199"/>
      <c r="K1535" s="199">
        <v>100</v>
      </c>
      <c r="L1535" s="184">
        <f t="shared" si="47"/>
        <v>24</v>
      </c>
      <c r="M1535" s="199"/>
    </row>
    <row r="1536" s="183" customFormat="1" ht="30" customHeight="1" spans="1:13">
      <c r="A1536" s="184">
        <v>1531</v>
      </c>
      <c r="B1536" s="184" t="s">
        <v>2140</v>
      </c>
      <c r="C1536" s="199" t="s">
        <v>3096</v>
      </c>
      <c r="D1536" s="199" t="s">
        <v>4470</v>
      </c>
      <c r="E1536" s="199" t="s">
        <v>161</v>
      </c>
      <c r="F1536" s="199" t="s">
        <v>2140</v>
      </c>
      <c r="G1536" s="199" t="s">
        <v>22</v>
      </c>
      <c r="H1536" s="191">
        <f t="shared" si="46"/>
        <v>0.4</v>
      </c>
      <c r="I1536" s="199">
        <v>0.4</v>
      </c>
      <c r="J1536" s="199"/>
      <c r="K1536" s="199">
        <v>100</v>
      </c>
      <c r="L1536" s="184">
        <f t="shared" si="47"/>
        <v>40</v>
      </c>
      <c r="M1536" s="199"/>
    </row>
    <row r="1537" s="183" customFormat="1" ht="30" customHeight="1" spans="1:13">
      <c r="A1537" s="184">
        <v>1532</v>
      </c>
      <c r="B1537" s="184" t="s">
        <v>4577</v>
      </c>
      <c r="C1537" s="199" t="s">
        <v>3096</v>
      </c>
      <c r="D1537" s="199" t="s">
        <v>4470</v>
      </c>
      <c r="E1537" s="199" t="s">
        <v>161</v>
      </c>
      <c r="F1537" s="199" t="s">
        <v>4577</v>
      </c>
      <c r="G1537" s="199" t="s">
        <v>22</v>
      </c>
      <c r="H1537" s="191">
        <f t="shared" si="46"/>
        <v>0.32</v>
      </c>
      <c r="I1537" s="199">
        <v>0.32</v>
      </c>
      <c r="J1537" s="199"/>
      <c r="K1537" s="199">
        <v>100</v>
      </c>
      <c r="L1537" s="184">
        <f t="shared" si="47"/>
        <v>32</v>
      </c>
      <c r="M1537" s="199"/>
    </row>
    <row r="1538" s="183" customFormat="1" ht="30" customHeight="1" spans="1:13">
      <c r="A1538" s="184">
        <v>1533</v>
      </c>
      <c r="B1538" s="184" t="s">
        <v>4578</v>
      </c>
      <c r="C1538" s="199" t="s">
        <v>3096</v>
      </c>
      <c r="D1538" s="199" t="s">
        <v>4470</v>
      </c>
      <c r="E1538" s="199" t="s">
        <v>161</v>
      </c>
      <c r="F1538" s="199" t="s">
        <v>4578</v>
      </c>
      <c r="G1538" s="199" t="s">
        <v>22</v>
      </c>
      <c r="H1538" s="191">
        <f t="shared" si="46"/>
        <v>0.16</v>
      </c>
      <c r="I1538" s="199">
        <v>0.16</v>
      </c>
      <c r="J1538" s="199"/>
      <c r="K1538" s="199">
        <v>100</v>
      </c>
      <c r="L1538" s="184">
        <f t="shared" si="47"/>
        <v>16</v>
      </c>
      <c r="M1538" s="199"/>
    </row>
    <row r="1539" s="183" customFormat="1" ht="30" customHeight="1" spans="1:13">
      <c r="A1539" s="184">
        <v>1534</v>
      </c>
      <c r="B1539" s="184" t="s">
        <v>4579</v>
      </c>
      <c r="C1539" s="199" t="s">
        <v>3096</v>
      </c>
      <c r="D1539" s="199" t="s">
        <v>4470</v>
      </c>
      <c r="E1539" s="199" t="s">
        <v>161</v>
      </c>
      <c r="F1539" s="199" t="s">
        <v>4579</v>
      </c>
      <c r="G1539" s="199" t="s">
        <v>22</v>
      </c>
      <c r="H1539" s="191">
        <f t="shared" si="46"/>
        <v>0.48</v>
      </c>
      <c r="I1539" s="199">
        <v>0.48</v>
      </c>
      <c r="J1539" s="199"/>
      <c r="K1539" s="199">
        <v>100</v>
      </c>
      <c r="L1539" s="184">
        <f t="shared" si="47"/>
        <v>48</v>
      </c>
      <c r="M1539" s="199"/>
    </row>
    <row r="1540" s="183" customFormat="1" ht="30" customHeight="1" spans="1:13">
      <c r="A1540" s="184">
        <v>1535</v>
      </c>
      <c r="B1540" s="184" t="s">
        <v>4580</v>
      </c>
      <c r="C1540" s="199" t="s">
        <v>3096</v>
      </c>
      <c r="D1540" s="199" t="s">
        <v>4470</v>
      </c>
      <c r="E1540" s="199" t="s">
        <v>161</v>
      </c>
      <c r="F1540" s="199" t="s">
        <v>4580</v>
      </c>
      <c r="G1540" s="199" t="s">
        <v>22</v>
      </c>
      <c r="H1540" s="191">
        <f t="shared" si="46"/>
        <v>0.32</v>
      </c>
      <c r="I1540" s="199">
        <v>0.32</v>
      </c>
      <c r="J1540" s="199"/>
      <c r="K1540" s="199">
        <v>100</v>
      </c>
      <c r="L1540" s="184">
        <f t="shared" si="47"/>
        <v>32</v>
      </c>
      <c r="M1540" s="199"/>
    </row>
    <row r="1541" s="183" customFormat="1" ht="30" customHeight="1" spans="1:13">
      <c r="A1541" s="184">
        <v>1536</v>
      </c>
      <c r="B1541" s="184" t="s">
        <v>4581</v>
      </c>
      <c r="C1541" s="199" t="s">
        <v>3096</v>
      </c>
      <c r="D1541" s="199" t="s">
        <v>4470</v>
      </c>
      <c r="E1541" s="199" t="s">
        <v>161</v>
      </c>
      <c r="F1541" s="199" t="s">
        <v>4581</v>
      </c>
      <c r="G1541" s="199" t="s">
        <v>22</v>
      </c>
      <c r="H1541" s="191">
        <f t="shared" si="46"/>
        <v>0.24</v>
      </c>
      <c r="I1541" s="199">
        <v>0.24</v>
      </c>
      <c r="J1541" s="199"/>
      <c r="K1541" s="199">
        <v>100</v>
      </c>
      <c r="L1541" s="184">
        <f t="shared" si="47"/>
        <v>24</v>
      </c>
      <c r="M1541" s="199"/>
    </row>
    <row r="1542" s="183" customFormat="1" ht="30" customHeight="1" spans="1:13">
      <c r="A1542" s="184">
        <v>1537</v>
      </c>
      <c r="B1542" s="184" t="s">
        <v>4582</v>
      </c>
      <c r="C1542" s="199" t="s">
        <v>3096</v>
      </c>
      <c r="D1542" s="199" t="s">
        <v>4470</v>
      </c>
      <c r="E1542" s="199" t="s">
        <v>161</v>
      </c>
      <c r="F1542" s="199" t="s">
        <v>4582</v>
      </c>
      <c r="G1542" s="199" t="s">
        <v>22</v>
      </c>
      <c r="H1542" s="191">
        <f t="shared" ref="H1542:H1605" si="48">I1542+J1542</f>
        <v>0.4</v>
      </c>
      <c r="I1542" s="199">
        <v>0.4</v>
      </c>
      <c r="J1542" s="199"/>
      <c r="K1542" s="199">
        <v>100</v>
      </c>
      <c r="L1542" s="184">
        <f t="shared" ref="L1542:L1605" si="49">H1542*K1542</f>
        <v>40</v>
      </c>
      <c r="M1542" s="199"/>
    </row>
    <row r="1543" s="183" customFormat="1" ht="30" customHeight="1" spans="1:13">
      <c r="A1543" s="184">
        <v>1538</v>
      </c>
      <c r="B1543" s="184" t="s">
        <v>4583</v>
      </c>
      <c r="C1543" s="199" t="s">
        <v>3096</v>
      </c>
      <c r="D1543" s="199" t="s">
        <v>4470</v>
      </c>
      <c r="E1543" s="199" t="s">
        <v>161</v>
      </c>
      <c r="F1543" s="199" t="s">
        <v>4583</v>
      </c>
      <c r="G1543" s="199" t="s">
        <v>22</v>
      </c>
      <c r="H1543" s="191">
        <f t="shared" si="48"/>
        <v>0.5</v>
      </c>
      <c r="I1543" s="199">
        <v>0.5</v>
      </c>
      <c r="J1543" s="199"/>
      <c r="K1543" s="199">
        <v>100</v>
      </c>
      <c r="L1543" s="184">
        <f t="shared" si="49"/>
        <v>50</v>
      </c>
      <c r="M1543" s="199"/>
    </row>
    <row r="1544" s="183" customFormat="1" ht="30" customHeight="1" spans="1:13">
      <c r="A1544" s="184">
        <v>1539</v>
      </c>
      <c r="B1544" s="184" t="s">
        <v>4584</v>
      </c>
      <c r="C1544" s="199" t="s">
        <v>3096</v>
      </c>
      <c r="D1544" s="199" t="s">
        <v>4470</v>
      </c>
      <c r="E1544" s="199" t="s">
        <v>161</v>
      </c>
      <c r="F1544" s="199" t="s">
        <v>4584</v>
      </c>
      <c r="G1544" s="199" t="s">
        <v>22</v>
      </c>
      <c r="H1544" s="191">
        <f t="shared" si="48"/>
        <v>0.32</v>
      </c>
      <c r="I1544" s="199">
        <v>0.32</v>
      </c>
      <c r="J1544" s="199"/>
      <c r="K1544" s="199">
        <v>100</v>
      </c>
      <c r="L1544" s="184">
        <f t="shared" si="49"/>
        <v>32</v>
      </c>
      <c r="M1544" s="199"/>
    </row>
    <row r="1545" s="183" customFormat="1" ht="30" customHeight="1" spans="1:13">
      <c r="A1545" s="184">
        <v>1540</v>
      </c>
      <c r="B1545" s="184" t="s">
        <v>4585</v>
      </c>
      <c r="C1545" s="199" t="s">
        <v>3096</v>
      </c>
      <c r="D1545" s="199" t="s">
        <v>4470</v>
      </c>
      <c r="E1545" s="199" t="s">
        <v>161</v>
      </c>
      <c r="F1545" s="199" t="s">
        <v>4585</v>
      </c>
      <c r="G1545" s="199" t="s">
        <v>22</v>
      </c>
      <c r="H1545" s="191">
        <f t="shared" si="48"/>
        <v>0.5</v>
      </c>
      <c r="I1545" s="199">
        <v>0.5</v>
      </c>
      <c r="J1545" s="199"/>
      <c r="K1545" s="199">
        <v>100</v>
      </c>
      <c r="L1545" s="184">
        <f t="shared" si="49"/>
        <v>50</v>
      </c>
      <c r="M1545" s="199"/>
    </row>
    <row r="1546" s="183" customFormat="1" ht="30" customHeight="1" spans="1:13">
      <c r="A1546" s="184">
        <v>1541</v>
      </c>
      <c r="B1546" s="184" t="s">
        <v>4586</v>
      </c>
      <c r="C1546" s="199" t="s">
        <v>3096</v>
      </c>
      <c r="D1546" s="199" t="s">
        <v>4470</v>
      </c>
      <c r="E1546" s="199" t="s">
        <v>161</v>
      </c>
      <c r="F1546" s="199" t="s">
        <v>4586</v>
      </c>
      <c r="G1546" s="199" t="s">
        <v>22</v>
      </c>
      <c r="H1546" s="191">
        <f t="shared" si="48"/>
        <v>0.4</v>
      </c>
      <c r="I1546" s="199">
        <v>0.4</v>
      </c>
      <c r="J1546" s="199"/>
      <c r="K1546" s="199">
        <v>100</v>
      </c>
      <c r="L1546" s="184">
        <f t="shared" si="49"/>
        <v>40</v>
      </c>
      <c r="M1546" s="199"/>
    </row>
    <row r="1547" s="183" customFormat="1" ht="30" customHeight="1" spans="1:13">
      <c r="A1547" s="184">
        <v>1542</v>
      </c>
      <c r="B1547" s="184" t="s">
        <v>4587</v>
      </c>
      <c r="C1547" s="199" t="s">
        <v>3096</v>
      </c>
      <c r="D1547" s="199" t="s">
        <v>4470</v>
      </c>
      <c r="E1547" s="199" t="s">
        <v>161</v>
      </c>
      <c r="F1547" s="199" t="s">
        <v>4587</v>
      </c>
      <c r="G1547" s="199" t="s">
        <v>22</v>
      </c>
      <c r="H1547" s="191">
        <f t="shared" si="48"/>
        <v>0.16</v>
      </c>
      <c r="I1547" s="199">
        <v>0.16</v>
      </c>
      <c r="J1547" s="199"/>
      <c r="K1547" s="199">
        <v>100</v>
      </c>
      <c r="L1547" s="184">
        <f t="shared" si="49"/>
        <v>16</v>
      </c>
      <c r="M1547" s="199"/>
    </row>
    <row r="1548" s="183" customFormat="1" ht="30" customHeight="1" spans="1:13">
      <c r="A1548" s="184">
        <v>1543</v>
      </c>
      <c r="B1548" s="184" t="s">
        <v>4588</v>
      </c>
      <c r="C1548" s="199" t="s">
        <v>3096</v>
      </c>
      <c r="D1548" s="199" t="s">
        <v>4470</v>
      </c>
      <c r="E1548" s="199" t="s">
        <v>161</v>
      </c>
      <c r="F1548" s="199" t="s">
        <v>4588</v>
      </c>
      <c r="G1548" s="199" t="s">
        <v>22</v>
      </c>
      <c r="H1548" s="191">
        <f t="shared" si="48"/>
        <v>0.4</v>
      </c>
      <c r="I1548" s="199">
        <v>0.4</v>
      </c>
      <c r="J1548" s="199"/>
      <c r="K1548" s="199">
        <v>100</v>
      </c>
      <c r="L1548" s="184">
        <f t="shared" si="49"/>
        <v>40</v>
      </c>
      <c r="M1548" s="199"/>
    </row>
    <row r="1549" s="183" customFormat="1" ht="30" customHeight="1" spans="1:13">
      <c r="A1549" s="184">
        <v>1544</v>
      </c>
      <c r="B1549" s="184" t="s">
        <v>4589</v>
      </c>
      <c r="C1549" s="199" t="s">
        <v>3096</v>
      </c>
      <c r="D1549" s="199" t="s">
        <v>4470</v>
      </c>
      <c r="E1549" s="199" t="s">
        <v>161</v>
      </c>
      <c r="F1549" s="199" t="s">
        <v>4589</v>
      </c>
      <c r="G1549" s="199" t="s">
        <v>22</v>
      </c>
      <c r="H1549" s="191">
        <f t="shared" si="48"/>
        <v>0.16</v>
      </c>
      <c r="I1549" s="199">
        <v>0.16</v>
      </c>
      <c r="J1549" s="199"/>
      <c r="K1549" s="199">
        <v>100</v>
      </c>
      <c r="L1549" s="184">
        <f t="shared" si="49"/>
        <v>16</v>
      </c>
      <c r="M1549" s="199"/>
    </row>
    <row r="1550" s="183" customFormat="1" ht="30" customHeight="1" spans="1:13">
      <c r="A1550" s="184">
        <v>1545</v>
      </c>
      <c r="B1550" s="184" t="s">
        <v>4590</v>
      </c>
      <c r="C1550" s="199" t="s">
        <v>3096</v>
      </c>
      <c r="D1550" s="199" t="s">
        <v>4470</v>
      </c>
      <c r="E1550" s="199" t="s">
        <v>161</v>
      </c>
      <c r="F1550" s="199" t="s">
        <v>4590</v>
      </c>
      <c r="G1550" s="199" t="s">
        <v>22</v>
      </c>
      <c r="H1550" s="191">
        <f t="shared" si="48"/>
        <v>0.7</v>
      </c>
      <c r="I1550" s="199">
        <v>0.7</v>
      </c>
      <c r="J1550" s="199"/>
      <c r="K1550" s="199">
        <v>100</v>
      </c>
      <c r="L1550" s="184">
        <f t="shared" si="49"/>
        <v>70</v>
      </c>
      <c r="M1550" s="199"/>
    </row>
    <row r="1551" s="183" customFormat="1" ht="30" customHeight="1" spans="1:13">
      <c r="A1551" s="184">
        <v>1546</v>
      </c>
      <c r="B1551" s="184" t="s">
        <v>316</v>
      </c>
      <c r="C1551" s="199" t="s">
        <v>3096</v>
      </c>
      <c r="D1551" s="199" t="s">
        <v>4470</v>
      </c>
      <c r="E1551" s="199" t="s">
        <v>161</v>
      </c>
      <c r="F1551" s="199" t="s">
        <v>316</v>
      </c>
      <c r="G1551" s="199" t="s">
        <v>22</v>
      </c>
      <c r="H1551" s="191">
        <f t="shared" si="48"/>
        <v>0.56</v>
      </c>
      <c r="I1551" s="199">
        <v>0.56</v>
      </c>
      <c r="J1551" s="199"/>
      <c r="K1551" s="199">
        <v>100</v>
      </c>
      <c r="L1551" s="184">
        <f t="shared" si="49"/>
        <v>56</v>
      </c>
      <c r="M1551" s="199"/>
    </row>
    <row r="1552" s="183" customFormat="1" ht="30" customHeight="1" spans="1:13">
      <c r="A1552" s="184">
        <v>1547</v>
      </c>
      <c r="B1552" s="184" t="s">
        <v>4591</v>
      </c>
      <c r="C1552" s="199" t="s">
        <v>3096</v>
      </c>
      <c r="D1552" s="199" t="s">
        <v>4470</v>
      </c>
      <c r="E1552" s="199" t="s">
        <v>161</v>
      </c>
      <c r="F1552" s="199" t="s">
        <v>4591</v>
      </c>
      <c r="G1552" s="199" t="s">
        <v>22</v>
      </c>
      <c r="H1552" s="191">
        <f t="shared" si="48"/>
        <v>0.32</v>
      </c>
      <c r="I1552" s="199">
        <v>0.32</v>
      </c>
      <c r="J1552" s="199"/>
      <c r="K1552" s="199">
        <v>100</v>
      </c>
      <c r="L1552" s="184">
        <f t="shared" si="49"/>
        <v>32</v>
      </c>
      <c r="M1552" s="199"/>
    </row>
    <row r="1553" s="183" customFormat="1" ht="30" customHeight="1" spans="1:13">
      <c r="A1553" s="184">
        <v>1548</v>
      </c>
      <c r="B1553" s="184" t="s">
        <v>4592</v>
      </c>
      <c r="C1553" s="199" t="s">
        <v>3096</v>
      </c>
      <c r="D1553" s="199" t="s">
        <v>4470</v>
      </c>
      <c r="E1553" s="199" t="s">
        <v>161</v>
      </c>
      <c r="F1553" s="199" t="s">
        <v>4592</v>
      </c>
      <c r="G1553" s="199" t="s">
        <v>22</v>
      </c>
      <c r="H1553" s="191">
        <f t="shared" si="48"/>
        <v>0.32</v>
      </c>
      <c r="I1553" s="199">
        <v>0.32</v>
      </c>
      <c r="J1553" s="199"/>
      <c r="K1553" s="199">
        <v>100</v>
      </c>
      <c r="L1553" s="184">
        <f t="shared" si="49"/>
        <v>32</v>
      </c>
      <c r="M1553" s="199"/>
    </row>
    <row r="1554" s="183" customFormat="1" ht="30" customHeight="1" spans="1:13">
      <c r="A1554" s="184">
        <v>1549</v>
      </c>
      <c r="B1554" s="184" t="s">
        <v>4593</v>
      </c>
      <c r="C1554" s="199" t="s">
        <v>3096</v>
      </c>
      <c r="D1554" s="199" t="s">
        <v>4470</v>
      </c>
      <c r="E1554" s="199" t="s">
        <v>161</v>
      </c>
      <c r="F1554" s="199" t="s">
        <v>4593</v>
      </c>
      <c r="G1554" s="199" t="s">
        <v>22</v>
      </c>
      <c r="H1554" s="191">
        <f t="shared" si="48"/>
        <v>0.32</v>
      </c>
      <c r="I1554" s="199">
        <v>0.32</v>
      </c>
      <c r="J1554" s="199"/>
      <c r="K1554" s="199">
        <v>100</v>
      </c>
      <c r="L1554" s="184">
        <f t="shared" si="49"/>
        <v>32</v>
      </c>
      <c r="M1554" s="199"/>
    </row>
    <row r="1555" s="183" customFormat="1" ht="30" customHeight="1" spans="1:13">
      <c r="A1555" s="184">
        <v>1550</v>
      </c>
      <c r="B1555" s="184" t="s">
        <v>4594</v>
      </c>
      <c r="C1555" s="199" t="s">
        <v>3096</v>
      </c>
      <c r="D1555" s="199" t="s">
        <v>4470</v>
      </c>
      <c r="E1555" s="199" t="s">
        <v>161</v>
      </c>
      <c r="F1555" s="199" t="s">
        <v>4594</v>
      </c>
      <c r="G1555" s="199" t="s">
        <v>22</v>
      </c>
      <c r="H1555" s="191">
        <f t="shared" si="48"/>
        <v>0.48</v>
      </c>
      <c r="I1555" s="199">
        <v>0.48</v>
      </c>
      <c r="J1555" s="199"/>
      <c r="K1555" s="199">
        <v>100</v>
      </c>
      <c r="L1555" s="184">
        <f t="shared" si="49"/>
        <v>48</v>
      </c>
      <c r="M1555" s="199"/>
    </row>
    <row r="1556" s="183" customFormat="1" ht="30" customHeight="1" spans="1:13">
      <c r="A1556" s="184">
        <v>1551</v>
      </c>
      <c r="B1556" s="184" t="s">
        <v>4595</v>
      </c>
      <c r="C1556" s="199" t="s">
        <v>3096</v>
      </c>
      <c r="D1556" s="199" t="s">
        <v>4470</v>
      </c>
      <c r="E1556" s="199" t="s">
        <v>161</v>
      </c>
      <c r="F1556" s="199" t="s">
        <v>4595</v>
      </c>
      <c r="G1556" s="199" t="s">
        <v>22</v>
      </c>
      <c r="H1556" s="191">
        <f t="shared" si="48"/>
        <v>0.32</v>
      </c>
      <c r="I1556" s="199">
        <v>0.32</v>
      </c>
      <c r="J1556" s="199"/>
      <c r="K1556" s="199">
        <v>100</v>
      </c>
      <c r="L1556" s="184">
        <f t="shared" si="49"/>
        <v>32</v>
      </c>
      <c r="M1556" s="199"/>
    </row>
    <row r="1557" s="183" customFormat="1" ht="30" customHeight="1" spans="1:13">
      <c r="A1557" s="184">
        <v>1552</v>
      </c>
      <c r="B1557" s="184" t="s">
        <v>4596</v>
      </c>
      <c r="C1557" s="199" t="s">
        <v>3096</v>
      </c>
      <c r="D1557" s="199" t="s">
        <v>4470</v>
      </c>
      <c r="E1557" s="199" t="s">
        <v>161</v>
      </c>
      <c r="F1557" s="199" t="s">
        <v>4596</v>
      </c>
      <c r="G1557" s="199" t="s">
        <v>22</v>
      </c>
      <c r="H1557" s="191">
        <f t="shared" si="48"/>
        <v>0.24</v>
      </c>
      <c r="I1557" s="199">
        <v>0.24</v>
      </c>
      <c r="J1557" s="199"/>
      <c r="K1557" s="199">
        <v>100</v>
      </c>
      <c r="L1557" s="184">
        <f t="shared" si="49"/>
        <v>24</v>
      </c>
      <c r="M1557" s="199"/>
    </row>
    <row r="1558" s="183" customFormat="1" ht="30" customHeight="1" spans="1:13">
      <c r="A1558" s="184">
        <v>1553</v>
      </c>
      <c r="B1558" s="184" t="s">
        <v>4597</v>
      </c>
      <c r="C1558" s="199" t="s">
        <v>3096</v>
      </c>
      <c r="D1558" s="199" t="s">
        <v>4470</v>
      </c>
      <c r="E1558" s="199" t="s">
        <v>161</v>
      </c>
      <c r="F1558" s="199" t="s">
        <v>4597</v>
      </c>
      <c r="G1558" s="199" t="s">
        <v>22</v>
      </c>
      <c r="H1558" s="191">
        <f t="shared" si="48"/>
        <v>0.24</v>
      </c>
      <c r="I1558" s="199">
        <v>0.24</v>
      </c>
      <c r="J1558" s="199"/>
      <c r="K1558" s="199">
        <v>100</v>
      </c>
      <c r="L1558" s="184">
        <f t="shared" si="49"/>
        <v>24</v>
      </c>
      <c r="M1558" s="199"/>
    </row>
    <row r="1559" s="183" customFormat="1" ht="30" customHeight="1" spans="1:13">
      <c r="A1559" s="184">
        <v>1554</v>
      </c>
      <c r="B1559" s="184" t="s">
        <v>4598</v>
      </c>
      <c r="C1559" s="199" t="s">
        <v>3096</v>
      </c>
      <c r="D1559" s="199" t="s">
        <v>4470</v>
      </c>
      <c r="E1559" s="199" t="s">
        <v>161</v>
      </c>
      <c r="F1559" s="199" t="s">
        <v>4598</v>
      </c>
      <c r="G1559" s="199" t="s">
        <v>22</v>
      </c>
      <c r="H1559" s="191">
        <f t="shared" si="48"/>
        <v>0.32</v>
      </c>
      <c r="I1559" s="199">
        <v>0.32</v>
      </c>
      <c r="J1559" s="199"/>
      <c r="K1559" s="199">
        <v>100</v>
      </c>
      <c r="L1559" s="184">
        <f t="shared" si="49"/>
        <v>32</v>
      </c>
      <c r="M1559" s="199"/>
    </row>
    <row r="1560" s="183" customFormat="1" ht="30" customHeight="1" spans="1:13">
      <c r="A1560" s="184">
        <v>1555</v>
      </c>
      <c r="B1560" s="184" t="s">
        <v>4599</v>
      </c>
      <c r="C1560" s="199" t="s">
        <v>3096</v>
      </c>
      <c r="D1560" s="199" t="s">
        <v>4470</v>
      </c>
      <c r="E1560" s="199" t="s">
        <v>161</v>
      </c>
      <c r="F1560" s="199" t="s">
        <v>4599</v>
      </c>
      <c r="G1560" s="199" t="s">
        <v>22</v>
      </c>
      <c r="H1560" s="191">
        <f t="shared" si="48"/>
        <v>0.32</v>
      </c>
      <c r="I1560" s="199">
        <v>0.32</v>
      </c>
      <c r="J1560" s="199"/>
      <c r="K1560" s="199">
        <v>100</v>
      </c>
      <c r="L1560" s="184">
        <f t="shared" si="49"/>
        <v>32</v>
      </c>
      <c r="M1560" s="199"/>
    </row>
    <row r="1561" s="183" customFormat="1" ht="30" customHeight="1" spans="1:13">
      <c r="A1561" s="184">
        <v>1556</v>
      </c>
      <c r="B1561" s="184" t="s">
        <v>4600</v>
      </c>
      <c r="C1561" s="199" t="s">
        <v>3096</v>
      </c>
      <c r="D1561" s="199" t="s">
        <v>4470</v>
      </c>
      <c r="E1561" s="199" t="s">
        <v>161</v>
      </c>
      <c r="F1561" s="199" t="s">
        <v>4600</v>
      </c>
      <c r="G1561" s="199" t="s">
        <v>22</v>
      </c>
      <c r="H1561" s="191">
        <f t="shared" si="48"/>
        <v>0.16</v>
      </c>
      <c r="I1561" s="199">
        <v>0.16</v>
      </c>
      <c r="J1561" s="199"/>
      <c r="K1561" s="199">
        <v>100</v>
      </c>
      <c r="L1561" s="184">
        <f t="shared" si="49"/>
        <v>16</v>
      </c>
      <c r="M1561" s="199"/>
    </row>
    <row r="1562" s="183" customFormat="1" ht="30" customHeight="1" spans="1:13">
      <c r="A1562" s="184">
        <v>1557</v>
      </c>
      <c r="B1562" s="184" t="s">
        <v>4601</v>
      </c>
      <c r="C1562" s="199" t="s">
        <v>3096</v>
      </c>
      <c r="D1562" s="199" t="s">
        <v>4470</v>
      </c>
      <c r="E1562" s="199" t="s">
        <v>161</v>
      </c>
      <c r="F1562" s="199" t="s">
        <v>4601</v>
      </c>
      <c r="G1562" s="199" t="s">
        <v>22</v>
      </c>
      <c r="H1562" s="191">
        <f t="shared" si="48"/>
        <v>0.4</v>
      </c>
      <c r="I1562" s="199">
        <v>0.4</v>
      </c>
      <c r="J1562" s="199"/>
      <c r="K1562" s="199">
        <v>100</v>
      </c>
      <c r="L1562" s="184">
        <f t="shared" si="49"/>
        <v>40</v>
      </c>
      <c r="M1562" s="199"/>
    </row>
    <row r="1563" s="183" customFormat="1" ht="30" customHeight="1" spans="1:13">
      <c r="A1563" s="184">
        <v>1558</v>
      </c>
      <c r="B1563" s="184" t="s">
        <v>4602</v>
      </c>
      <c r="C1563" s="199" t="s">
        <v>3096</v>
      </c>
      <c r="D1563" s="199" t="s">
        <v>4470</v>
      </c>
      <c r="E1563" s="199" t="s">
        <v>161</v>
      </c>
      <c r="F1563" s="199" t="s">
        <v>4602</v>
      </c>
      <c r="G1563" s="199" t="s">
        <v>22</v>
      </c>
      <c r="H1563" s="191">
        <f t="shared" si="48"/>
        <v>0.16</v>
      </c>
      <c r="I1563" s="199">
        <v>0.16</v>
      </c>
      <c r="J1563" s="199"/>
      <c r="K1563" s="199">
        <v>100</v>
      </c>
      <c r="L1563" s="184">
        <f t="shared" si="49"/>
        <v>16</v>
      </c>
      <c r="M1563" s="199"/>
    </row>
    <row r="1564" s="183" customFormat="1" ht="30" customHeight="1" spans="1:13">
      <c r="A1564" s="184">
        <v>1559</v>
      </c>
      <c r="B1564" s="184" t="s">
        <v>4603</v>
      </c>
      <c r="C1564" s="199" t="s">
        <v>3096</v>
      </c>
      <c r="D1564" s="199" t="s">
        <v>4470</v>
      </c>
      <c r="E1564" s="199" t="s">
        <v>161</v>
      </c>
      <c r="F1564" s="199" t="s">
        <v>4603</v>
      </c>
      <c r="G1564" s="199" t="s">
        <v>22</v>
      </c>
      <c r="H1564" s="191">
        <f t="shared" si="48"/>
        <v>0.4</v>
      </c>
      <c r="I1564" s="199">
        <v>0.4</v>
      </c>
      <c r="J1564" s="199"/>
      <c r="K1564" s="199">
        <v>100</v>
      </c>
      <c r="L1564" s="184">
        <f t="shared" si="49"/>
        <v>40</v>
      </c>
      <c r="M1564" s="199"/>
    </row>
    <row r="1565" s="183" customFormat="1" ht="30" customHeight="1" spans="1:13">
      <c r="A1565" s="184">
        <v>1560</v>
      </c>
      <c r="B1565" s="184" t="s">
        <v>4604</v>
      </c>
      <c r="C1565" s="199" t="s">
        <v>3096</v>
      </c>
      <c r="D1565" s="199" t="s">
        <v>4470</v>
      </c>
      <c r="E1565" s="199" t="s">
        <v>161</v>
      </c>
      <c r="F1565" s="199" t="s">
        <v>4604</v>
      </c>
      <c r="G1565" s="199" t="s">
        <v>22</v>
      </c>
      <c r="H1565" s="191">
        <f t="shared" si="48"/>
        <v>0.2</v>
      </c>
      <c r="I1565" s="199">
        <v>0.2</v>
      </c>
      <c r="J1565" s="199"/>
      <c r="K1565" s="199">
        <v>100</v>
      </c>
      <c r="L1565" s="184">
        <f t="shared" si="49"/>
        <v>20</v>
      </c>
      <c r="M1565" s="199"/>
    </row>
    <row r="1566" s="183" customFormat="1" ht="30" customHeight="1" spans="1:13">
      <c r="A1566" s="184">
        <v>1561</v>
      </c>
      <c r="B1566" s="184" t="s">
        <v>4605</v>
      </c>
      <c r="C1566" s="199" t="s">
        <v>3096</v>
      </c>
      <c r="D1566" s="199" t="s">
        <v>4470</v>
      </c>
      <c r="E1566" s="199" t="s">
        <v>161</v>
      </c>
      <c r="F1566" s="199" t="s">
        <v>4605</v>
      </c>
      <c r="G1566" s="199" t="s">
        <v>22</v>
      </c>
      <c r="H1566" s="191">
        <f t="shared" si="48"/>
        <v>0.2</v>
      </c>
      <c r="I1566" s="199">
        <v>0.2</v>
      </c>
      <c r="J1566" s="199"/>
      <c r="K1566" s="199">
        <v>100</v>
      </c>
      <c r="L1566" s="184">
        <f t="shared" si="49"/>
        <v>20</v>
      </c>
      <c r="M1566" s="199"/>
    </row>
    <row r="1567" s="183" customFormat="1" ht="30" customHeight="1" spans="1:13">
      <c r="A1567" s="184">
        <v>1562</v>
      </c>
      <c r="B1567" s="184" t="s">
        <v>4606</v>
      </c>
      <c r="C1567" s="199" t="s">
        <v>3096</v>
      </c>
      <c r="D1567" s="199" t="s">
        <v>4470</v>
      </c>
      <c r="E1567" s="199" t="s">
        <v>463</v>
      </c>
      <c r="F1567" s="199" t="s">
        <v>4606</v>
      </c>
      <c r="G1567" s="199" t="s">
        <v>22</v>
      </c>
      <c r="H1567" s="191">
        <f t="shared" si="48"/>
        <v>0.45</v>
      </c>
      <c r="I1567" s="199">
        <v>0.45</v>
      </c>
      <c r="J1567" s="199"/>
      <c r="K1567" s="199">
        <v>100</v>
      </c>
      <c r="L1567" s="184">
        <f t="shared" si="49"/>
        <v>45</v>
      </c>
      <c r="M1567" s="199"/>
    </row>
    <row r="1568" s="183" customFormat="1" ht="30" customHeight="1" spans="1:13">
      <c r="A1568" s="184">
        <v>1563</v>
      </c>
      <c r="B1568" s="184" t="s">
        <v>4607</v>
      </c>
      <c r="C1568" s="199" t="s">
        <v>3096</v>
      </c>
      <c r="D1568" s="199" t="s">
        <v>4470</v>
      </c>
      <c r="E1568" s="199" t="s">
        <v>463</v>
      </c>
      <c r="F1568" s="199" t="s">
        <v>4607</v>
      </c>
      <c r="G1568" s="199" t="s">
        <v>22</v>
      </c>
      <c r="H1568" s="191">
        <f t="shared" si="48"/>
        <v>0.45</v>
      </c>
      <c r="I1568" s="199">
        <v>0.45</v>
      </c>
      <c r="J1568" s="199"/>
      <c r="K1568" s="199">
        <v>100</v>
      </c>
      <c r="L1568" s="184">
        <f t="shared" si="49"/>
        <v>45</v>
      </c>
      <c r="M1568" s="199"/>
    </row>
    <row r="1569" s="183" customFormat="1" ht="30" customHeight="1" spans="1:13">
      <c r="A1569" s="184">
        <v>1564</v>
      </c>
      <c r="B1569" s="184" t="s">
        <v>4608</v>
      </c>
      <c r="C1569" s="199" t="s">
        <v>3096</v>
      </c>
      <c r="D1569" s="199" t="s">
        <v>4470</v>
      </c>
      <c r="E1569" s="199" t="s">
        <v>463</v>
      </c>
      <c r="F1569" s="199" t="s">
        <v>4608</v>
      </c>
      <c r="G1569" s="199" t="s">
        <v>22</v>
      </c>
      <c r="H1569" s="191">
        <f t="shared" si="48"/>
        <v>0.45</v>
      </c>
      <c r="I1569" s="199">
        <v>0.45</v>
      </c>
      <c r="J1569" s="199"/>
      <c r="K1569" s="199">
        <v>100</v>
      </c>
      <c r="L1569" s="184">
        <f t="shared" si="49"/>
        <v>45</v>
      </c>
      <c r="M1569" s="199"/>
    </row>
    <row r="1570" s="183" customFormat="1" ht="30" customHeight="1" spans="1:13">
      <c r="A1570" s="184">
        <v>1565</v>
      </c>
      <c r="B1570" s="184" t="s">
        <v>4609</v>
      </c>
      <c r="C1570" s="199" t="s">
        <v>3096</v>
      </c>
      <c r="D1570" s="199" t="s">
        <v>4470</v>
      </c>
      <c r="E1570" s="199" t="s">
        <v>463</v>
      </c>
      <c r="F1570" s="199" t="s">
        <v>4609</v>
      </c>
      <c r="G1570" s="199" t="s">
        <v>22</v>
      </c>
      <c r="H1570" s="191">
        <f t="shared" si="48"/>
        <v>0.45</v>
      </c>
      <c r="I1570" s="199">
        <v>0.45</v>
      </c>
      <c r="J1570" s="199"/>
      <c r="K1570" s="199">
        <v>100</v>
      </c>
      <c r="L1570" s="184">
        <f t="shared" si="49"/>
        <v>45</v>
      </c>
      <c r="M1570" s="199"/>
    </row>
    <row r="1571" s="183" customFormat="1" ht="30" customHeight="1" spans="1:13">
      <c r="A1571" s="184">
        <v>1566</v>
      </c>
      <c r="B1571" s="184" t="s">
        <v>4610</v>
      </c>
      <c r="C1571" s="199" t="s">
        <v>3096</v>
      </c>
      <c r="D1571" s="199" t="s">
        <v>4470</v>
      </c>
      <c r="E1571" s="199" t="s">
        <v>463</v>
      </c>
      <c r="F1571" s="199" t="s">
        <v>4610</v>
      </c>
      <c r="G1571" s="199" t="s">
        <v>22</v>
      </c>
      <c r="H1571" s="191">
        <f t="shared" si="48"/>
        <v>0.75</v>
      </c>
      <c r="I1571" s="199">
        <v>0.75</v>
      </c>
      <c r="J1571" s="199"/>
      <c r="K1571" s="199">
        <v>100</v>
      </c>
      <c r="L1571" s="184">
        <f t="shared" si="49"/>
        <v>75</v>
      </c>
      <c r="M1571" s="199"/>
    </row>
    <row r="1572" s="183" customFormat="1" ht="30" customHeight="1" spans="1:13">
      <c r="A1572" s="184">
        <v>1567</v>
      </c>
      <c r="B1572" s="184" t="s">
        <v>3490</v>
      </c>
      <c r="C1572" s="199" t="s">
        <v>3096</v>
      </c>
      <c r="D1572" s="199" t="s">
        <v>4470</v>
      </c>
      <c r="E1572" s="199" t="s">
        <v>463</v>
      </c>
      <c r="F1572" s="199" t="s">
        <v>3490</v>
      </c>
      <c r="G1572" s="199" t="s">
        <v>22</v>
      </c>
      <c r="H1572" s="191">
        <f t="shared" si="48"/>
        <v>0.45</v>
      </c>
      <c r="I1572" s="199">
        <v>0.45</v>
      </c>
      <c r="J1572" s="199"/>
      <c r="K1572" s="199">
        <v>100</v>
      </c>
      <c r="L1572" s="184">
        <f t="shared" si="49"/>
        <v>45</v>
      </c>
      <c r="M1572" s="199"/>
    </row>
    <row r="1573" s="183" customFormat="1" ht="30" customHeight="1" spans="1:13">
      <c r="A1573" s="184">
        <v>1568</v>
      </c>
      <c r="B1573" s="184" t="s">
        <v>4611</v>
      </c>
      <c r="C1573" s="199" t="s">
        <v>3096</v>
      </c>
      <c r="D1573" s="199" t="s">
        <v>4470</v>
      </c>
      <c r="E1573" s="199" t="s">
        <v>463</v>
      </c>
      <c r="F1573" s="199" t="s">
        <v>4611</v>
      </c>
      <c r="G1573" s="199" t="s">
        <v>22</v>
      </c>
      <c r="H1573" s="191">
        <f t="shared" si="48"/>
        <v>0.45</v>
      </c>
      <c r="I1573" s="199">
        <v>0.45</v>
      </c>
      <c r="J1573" s="199"/>
      <c r="K1573" s="199">
        <v>100</v>
      </c>
      <c r="L1573" s="184">
        <f t="shared" si="49"/>
        <v>45</v>
      </c>
      <c r="M1573" s="199"/>
    </row>
    <row r="1574" s="183" customFormat="1" ht="30" customHeight="1" spans="1:13">
      <c r="A1574" s="184">
        <v>1569</v>
      </c>
      <c r="B1574" s="184" t="s">
        <v>4612</v>
      </c>
      <c r="C1574" s="199" t="s">
        <v>3096</v>
      </c>
      <c r="D1574" s="199" t="s">
        <v>4470</v>
      </c>
      <c r="E1574" s="199" t="s">
        <v>463</v>
      </c>
      <c r="F1574" s="199" t="s">
        <v>4612</v>
      </c>
      <c r="G1574" s="199" t="s">
        <v>22</v>
      </c>
      <c r="H1574" s="191">
        <f t="shared" si="48"/>
        <v>0.45</v>
      </c>
      <c r="I1574" s="199">
        <v>0.45</v>
      </c>
      <c r="J1574" s="199"/>
      <c r="K1574" s="199">
        <v>100</v>
      </c>
      <c r="L1574" s="184">
        <f t="shared" si="49"/>
        <v>45</v>
      </c>
      <c r="M1574" s="199"/>
    </row>
    <row r="1575" s="183" customFormat="1" ht="30" customHeight="1" spans="1:13">
      <c r="A1575" s="184">
        <v>1570</v>
      </c>
      <c r="B1575" s="184" t="s">
        <v>4613</v>
      </c>
      <c r="C1575" s="199" t="s">
        <v>3096</v>
      </c>
      <c r="D1575" s="199" t="s">
        <v>4470</v>
      </c>
      <c r="E1575" s="199" t="s">
        <v>463</v>
      </c>
      <c r="F1575" s="199" t="s">
        <v>4613</v>
      </c>
      <c r="G1575" s="199" t="s">
        <v>22</v>
      </c>
      <c r="H1575" s="191">
        <f t="shared" si="48"/>
        <v>0.45</v>
      </c>
      <c r="I1575" s="199">
        <v>0.45</v>
      </c>
      <c r="J1575" s="199"/>
      <c r="K1575" s="199">
        <v>100</v>
      </c>
      <c r="L1575" s="184">
        <f t="shared" si="49"/>
        <v>45</v>
      </c>
      <c r="M1575" s="199"/>
    </row>
    <row r="1576" s="183" customFormat="1" ht="30" customHeight="1" spans="1:13">
      <c r="A1576" s="184">
        <v>1571</v>
      </c>
      <c r="B1576" s="184" t="s">
        <v>4614</v>
      </c>
      <c r="C1576" s="199" t="s">
        <v>3096</v>
      </c>
      <c r="D1576" s="199" t="s">
        <v>4470</v>
      </c>
      <c r="E1576" s="199" t="s">
        <v>463</v>
      </c>
      <c r="F1576" s="199" t="s">
        <v>4614</v>
      </c>
      <c r="G1576" s="199" t="s">
        <v>22</v>
      </c>
      <c r="H1576" s="191">
        <f t="shared" si="48"/>
        <v>0.45</v>
      </c>
      <c r="I1576" s="199">
        <v>0.45</v>
      </c>
      <c r="J1576" s="199"/>
      <c r="K1576" s="199">
        <v>100</v>
      </c>
      <c r="L1576" s="184">
        <f t="shared" si="49"/>
        <v>45</v>
      </c>
      <c r="M1576" s="199"/>
    </row>
    <row r="1577" s="183" customFormat="1" ht="30" customHeight="1" spans="1:13">
      <c r="A1577" s="184">
        <v>1572</v>
      </c>
      <c r="B1577" s="184" t="s">
        <v>4615</v>
      </c>
      <c r="C1577" s="199" t="s">
        <v>3096</v>
      </c>
      <c r="D1577" s="199" t="s">
        <v>4470</v>
      </c>
      <c r="E1577" s="199" t="s">
        <v>463</v>
      </c>
      <c r="F1577" s="199" t="s">
        <v>4615</v>
      </c>
      <c r="G1577" s="199" t="s">
        <v>22</v>
      </c>
      <c r="H1577" s="191">
        <f t="shared" si="48"/>
        <v>0.45</v>
      </c>
      <c r="I1577" s="199">
        <v>0.45</v>
      </c>
      <c r="J1577" s="199"/>
      <c r="K1577" s="199">
        <v>100</v>
      </c>
      <c r="L1577" s="184">
        <f t="shared" si="49"/>
        <v>45</v>
      </c>
      <c r="M1577" s="199"/>
    </row>
    <row r="1578" s="183" customFormat="1" ht="30" customHeight="1" spans="1:13">
      <c r="A1578" s="184">
        <v>1573</v>
      </c>
      <c r="B1578" s="184" t="s">
        <v>4616</v>
      </c>
      <c r="C1578" s="199" t="s">
        <v>3096</v>
      </c>
      <c r="D1578" s="199" t="s">
        <v>4470</v>
      </c>
      <c r="E1578" s="199" t="s">
        <v>463</v>
      </c>
      <c r="F1578" s="199" t="s">
        <v>4616</v>
      </c>
      <c r="G1578" s="199" t="s">
        <v>22</v>
      </c>
      <c r="H1578" s="191">
        <f t="shared" si="48"/>
        <v>0.45</v>
      </c>
      <c r="I1578" s="199">
        <v>0.45</v>
      </c>
      <c r="J1578" s="199"/>
      <c r="K1578" s="199">
        <v>100</v>
      </c>
      <c r="L1578" s="184">
        <f t="shared" si="49"/>
        <v>45</v>
      </c>
      <c r="M1578" s="199"/>
    </row>
    <row r="1579" s="183" customFormat="1" ht="30" customHeight="1" spans="1:13">
      <c r="A1579" s="184">
        <v>1574</v>
      </c>
      <c r="B1579" s="184" t="s">
        <v>4617</v>
      </c>
      <c r="C1579" s="199" t="s">
        <v>3096</v>
      </c>
      <c r="D1579" s="199" t="s">
        <v>4470</v>
      </c>
      <c r="E1579" s="199" t="s">
        <v>463</v>
      </c>
      <c r="F1579" s="199" t="s">
        <v>4617</v>
      </c>
      <c r="G1579" s="199" t="s">
        <v>22</v>
      </c>
      <c r="H1579" s="191">
        <f t="shared" si="48"/>
        <v>0.9</v>
      </c>
      <c r="I1579" s="199">
        <v>0.9</v>
      </c>
      <c r="J1579" s="199"/>
      <c r="K1579" s="199">
        <v>100</v>
      </c>
      <c r="L1579" s="184">
        <f t="shared" si="49"/>
        <v>90</v>
      </c>
      <c r="M1579" s="199"/>
    </row>
    <row r="1580" s="183" customFormat="1" ht="30" customHeight="1" spans="1:13">
      <c r="A1580" s="184">
        <v>1575</v>
      </c>
      <c r="B1580" s="184" t="s">
        <v>4618</v>
      </c>
      <c r="C1580" s="199" t="s">
        <v>3096</v>
      </c>
      <c r="D1580" s="199" t="s">
        <v>4470</v>
      </c>
      <c r="E1580" s="199" t="s">
        <v>463</v>
      </c>
      <c r="F1580" s="199" t="s">
        <v>4618</v>
      </c>
      <c r="G1580" s="199" t="s">
        <v>22</v>
      </c>
      <c r="H1580" s="191">
        <f t="shared" si="48"/>
        <v>0.45</v>
      </c>
      <c r="I1580" s="199">
        <v>0.45</v>
      </c>
      <c r="J1580" s="199"/>
      <c r="K1580" s="199">
        <v>100</v>
      </c>
      <c r="L1580" s="184">
        <f t="shared" si="49"/>
        <v>45</v>
      </c>
      <c r="M1580" s="199"/>
    </row>
    <row r="1581" s="183" customFormat="1" ht="30" customHeight="1" spans="1:13">
      <c r="A1581" s="184">
        <v>1576</v>
      </c>
      <c r="B1581" s="184" t="s">
        <v>4619</v>
      </c>
      <c r="C1581" s="199" t="s">
        <v>3096</v>
      </c>
      <c r="D1581" s="199" t="s">
        <v>4470</v>
      </c>
      <c r="E1581" s="199" t="s">
        <v>463</v>
      </c>
      <c r="F1581" s="199" t="s">
        <v>4619</v>
      </c>
      <c r="G1581" s="199" t="s">
        <v>22</v>
      </c>
      <c r="H1581" s="191">
        <f t="shared" si="48"/>
        <v>0.45</v>
      </c>
      <c r="I1581" s="199">
        <v>0.45</v>
      </c>
      <c r="J1581" s="199"/>
      <c r="K1581" s="199">
        <v>100</v>
      </c>
      <c r="L1581" s="184">
        <f t="shared" si="49"/>
        <v>45</v>
      </c>
      <c r="M1581" s="199"/>
    </row>
    <row r="1582" s="183" customFormat="1" ht="30" customHeight="1" spans="1:13">
      <c r="A1582" s="184">
        <v>1577</v>
      </c>
      <c r="B1582" s="184" t="s">
        <v>4620</v>
      </c>
      <c r="C1582" s="199" t="s">
        <v>3096</v>
      </c>
      <c r="D1582" s="199" t="s">
        <v>4470</v>
      </c>
      <c r="E1582" s="199" t="s">
        <v>463</v>
      </c>
      <c r="F1582" s="199" t="s">
        <v>4620</v>
      </c>
      <c r="G1582" s="199" t="s">
        <v>22</v>
      </c>
      <c r="H1582" s="191">
        <f t="shared" si="48"/>
        <v>0.45</v>
      </c>
      <c r="I1582" s="199">
        <v>0.45</v>
      </c>
      <c r="J1582" s="199"/>
      <c r="K1582" s="199">
        <v>100</v>
      </c>
      <c r="L1582" s="184">
        <f t="shared" si="49"/>
        <v>45</v>
      </c>
      <c r="M1582" s="199"/>
    </row>
    <row r="1583" s="183" customFormat="1" ht="30" customHeight="1" spans="1:13">
      <c r="A1583" s="184">
        <v>1578</v>
      </c>
      <c r="B1583" s="184" t="s">
        <v>4621</v>
      </c>
      <c r="C1583" s="199" t="s">
        <v>3096</v>
      </c>
      <c r="D1583" s="199" t="s">
        <v>4470</v>
      </c>
      <c r="E1583" s="199" t="s">
        <v>463</v>
      </c>
      <c r="F1583" s="199" t="s">
        <v>4621</v>
      </c>
      <c r="G1583" s="199" t="s">
        <v>22</v>
      </c>
      <c r="H1583" s="191">
        <f t="shared" si="48"/>
        <v>0.45</v>
      </c>
      <c r="I1583" s="199">
        <v>0.45</v>
      </c>
      <c r="J1583" s="199"/>
      <c r="K1583" s="199">
        <v>100</v>
      </c>
      <c r="L1583" s="184">
        <f t="shared" si="49"/>
        <v>45</v>
      </c>
      <c r="M1583" s="199"/>
    </row>
    <row r="1584" s="183" customFormat="1" ht="30" customHeight="1" spans="1:13">
      <c r="A1584" s="184">
        <v>1579</v>
      </c>
      <c r="B1584" s="184" t="s">
        <v>4622</v>
      </c>
      <c r="C1584" s="199" t="s">
        <v>3096</v>
      </c>
      <c r="D1584" s="199" t="s">
        <v>4470</v>
      </c>
      <c r="E1584" s="199" t="s">
        <v>463</v>
      </c>
      <c r="F1584" s="199" t="s">
        <v>4622</v>
      </c>
      <c r="G1584" s="199" t="s">
        <v>22</v>
      </c>
      <c r="H1584" s="191">
        <f t="shared" si="48"/>
        <v>0.45</v>
      </c>
      <c r="I1584" s="199">
        <v>0.45</v>
      </c>
      <c r="J1584" s="199"/>
      <c r="K1584" s="199">
        <v>100</v>
      </c>
      <c r="L1584" s="184">
        <f t="shared" si="49"/>
        <v>45</v>
      </c>
      <c r="M1584" s="199"/>
    </row>
    <row r="1585" s="183" customFormat="1" ht="30" customHeight="1" spans="1:13">
      <c r="A1585" s="184">
        <v>1580</v>
      </c>
      <c r="B1585" s="184" t="s">
        <v>4623</v>
      </c>
      <c r="C1585" s="199" t="s">
        <v>3096</v>
      </c>
      <c r="D1585" s="199" t="s">
        <v>4470</v>
      </c>
      <c r="E1585" s="199" t="s">
        <v>463</v>
      </c>
      <c r="F1585" s="199" t="s">
        <v>4623</v>
      </c>
      <c r="G1585" s="199" t="s">
        <v>22</v>
      </c>
      <c r="H1585" s="191">
        <f t="shared" si="48"/>
        <v>0.45</v>
      </c>
      <c r="I1585" s="199">
        <v>0.45</v>
      </c>
      <c r="J1585" s="199"/>
      <c r="K1585" s="199">
        <v>100</v>
      </c>
      <c r="L1585" s="184">
        <f t="shared" si="49"/>
        <v>45</v>
      </c>
      <c r="M1585" s="199"/>
    </row>
    <row r="1586" s="183" customFormat="1" ht="30" customHeight="1" spans="1:13">
      <c r="A1586" s="184">
        <v>1581</v>
      </c>
      <c r="B1586" s="184" t="s">
        <v>4624</v>
      </c>
      <c r="C1586" s="199" t="s">
        <v>3096</v>
      </c>
      <c r="D1586" s="199" t="s">
        <v>4470</v>
      </c>
      <c r="E1586" s="199" t="s">
        <v>463</v>
      </c>
      <c r="F1586" s="199" t="s">
        <v>4624</v>
      </c>
      <c r="G1586" s="199" t="s">
        <v>22</v>
      </c>
      <c r="H1586" s="191">
        <f t="shared" si="48"/>
        <v>0.45</v>
      </c>
      <c r="I1586" s="199">
        <v>0.45</v>
      </c>
      <c r="J1586" s="199"/>
      <c r="K1586" s="199">
        <v>100</v>
      </c>
      <c r="L1586" s="184">
        <f t="shared" si="49"/>
        <v>45</v>
      </c>
      <c r="M1586" s="199"/>
    </row>
    <row r="1587" s="183" customFormat="1" ht="30" customHeight="1" spans="1:13">
      <c r="A1587" s="184">
        <v>1582</v>
      </c>
      <c r="B1587" s="184" t="s">
        <v>4625</v>
      </c>
      <c r="C1587" s="199" t="s">
        <v>3096</v>
      </c>
      <c r="D1587" s="199" t="s">
        <v>4470</v>
      </c>
      <c r="E1587" s="199" t="s">
        <v>463</v>
      </c>
      <c r="F1587" s="199" t="s">
        <v>4625</v>
      </c>
      <c r="G1587" s="199" t="s">
        <v>22</v>
      </c>
      <c r="H1587" s="191">
        <f t="shared" si="48"/>
        <v>0.45</v>
      </c>
      <c r="I1587" s="199">
        <v>0.45</v>
      </c>
      <c r="J1587" s="199"/>
      <c r="K1587" s="199">
        <v>100</v>
      </c>
      <c r="L1587" s="184">
        <f t="shared" si="49"/>
        <v>45</v>
      </c>
      <c r="M1587" s="199"/>
    </row>
    <row r="1588" s="183" customFormat="1" ht="30" customHeight="1" spans="1:13">
      <c r="A1588" s="184">
        <v>1583</v>
      </c>
      <c r="B1588" s="184" t="s">
        <v>4626</v>
      </c>
      <c r="C1588" s="199" t="s">
        <v>3096</v>
      </c>
      <c r="D1588" s="199" t="s">
        <v>4470</v>
      </c>
      <c r="E1588" s="199" t="s">
        <v>463</v>
      </c>
      <c r="F1588" s="199" t="s">
        <v>4626</v>
      </c>
      <c r="G1588" s="199" t="s">
        <v>22</v>
      </c>
      <c r="H1588" s="191">
        <f t="shared" si="48"/>
        <v>0.45</v>
      </c>
      <c r="I1588" s="199">
        <v>0.45</v>
      </c>
      <c r="J1588" s="199"/>
      <c r="K1588" s="199">
        <v>100</v>
      </c>
      <c r="L1588" s="184">
        <f t="shared" si="49"/>
        <v>45</v>
      </c>
      <c r="M1588" s="199"/>
    </row>
    <row r="1589" s="183" customFormat="1" ht="30" customHeight="1" spans="1:13">
      <c r="A1589" s="184">
        <v>1584</v>
      </c>
      <c r="B1589" s="184" t="s">
        <v>4627</v>
      </c>
      <c r="C1589" s="199" t="s">
        <v>3096</v>
      </c>
      <c r="D1589" s="199" t="s">
        <v>4470</v>
      </c>
      <c r="E1589" s="199" t="s">
        <v>463</v>
      </c>
      <c r="F1589" s="199" t="s">
        <v>4627</v>
      </c>
      <c r="G1589" s="199" t="s">
        <v>22</v>
      </c>
      <c r="H1589" s="191">
        <f t="shared" si="48"/>
        <v>0.45</v>
      </c>
      <c r="I1589" s="199">
        <v>0.45</v>
      </c>
      <c r="J1589" s="199"/>
      <c r="K1589" s="199">
        <v>100</v>
      </c>
      <c r="L1589" s="184">
        <f t="shared" si="49"/>
        <v>45</v>
      </c>
      <c r="M1589" s="199"/>
    </row>
    <row r="1590" s="183" customFormat="1" ht="30" customHeight="1" spans="1:13">
      <c r="A1590" s="184">
        <v>1585</v>
      </c>
      <c r="B1590" s="184" t="s">
        <v>4628</v>
      </c>
      <c r="C1590" s="199" t="s">
        <v>3096</v>
      </c>
      <c r="D1590" s="199" t="s">
        <v>4470</v>
      </c>
      <c r="E1590" s="199" t="s">
        <v>463</v>
      </c>
      <c r="F1590" s="199" t="s">
        <v>4628</v>
      </c>
      <c r="G1590" s="199" t="s">
        <v>22</v>
      </c>
      <c r="H1590" s="191">
        <f t="shared" si="48"/>
        <v>0.45</v>
      </c>
      <c r="I1590" s="199">
        <v>0.45</v>
      </c>
      <c r="J1590" s="199"/>
      <c r="K1590" s="199">
        <v>100</v>
      </c>
      <c r="L1590" s="184">
        <f t="shared" si="49"/>
        <v>45</v>
      </c>
      <c r="M1590" s="199"/>
    </row>
    <row r="1591" s="183" customFormat="1" ht="30" customHeight="1" spans="1:13">
      <c r="A1591" s="184">
        <v>1586</v>
      </c>
      <c r="B1591" s="184" t="s">
        <v>4629</v>
      </c>
      <c r="C1591" s="199" t="s">
        <v>3096</v>
      </c>
      <c r="D1591" s="199" t="s">
        <v>4470</v>
      </c>
      <c r="E1591" s="199" t="s">
        <v>463</v>
      </c>
      <c r="F1591" s="199" t="s">
        <v>4629</v>
      </c>
      <c r="G1591" s="199" t="s">
        <v>22</v>
      </c>
      <c r="H1591" s="191">
        <f t="shared" si="48"/>
        <v>0.45</v>
      </c>
      <c r="I1591" s="199">
        <v>0.45</v>
      </c>
      <c r="J1591" s="199"/>
      <c r="K1591" s="199">
        <v>100</v>
      </c>
      <c r="L1591" s="184">
        <f t="shared" si="49"/>
        <v>45</v>
      </c>
      <c r="M1591" s="199"/>
    </row>
    <row r="1592" s="183" customFormat="1" ht="30" customHeight="1" spans="1:13">
      <c r="A1592" s="184">
        <v>1587</v>
      </c>
      <c r="B1592" s="184" t="s">
        <v>4630</v>
      </c>
      <c r="C1592" s="199" t="s">
        <v>3096</v>
      </c>
      <c r="D1592" s="199" t="s">
        <v>4470</v>
      </c>
      <c r="E1592" s="199" t="s">
        <v>463</v>
      </c>
      <c r="F1592" s="199" t="s">
        <v>4630</v>
      </c>
      <c r="G1592" s="199" t="s">
        <v>22</v>
      </c>
      <c r="H1592" s="191">
        <f t="shared" si="48"/>
        <v>0.45</v>
      </c>
      <c r="I1592" s="199">
        <v>0.45</v>
      </c>
      <c r="J1592" s="199"/>
      <c r="K1592" s="199">
        <v>100</v>
      </c>
      <c r="L1592" s="184">
        <f t="shared" si="49"/>
        <v>45</v>
      </c>
      <c r="M1592" s="199"/>
    </row>
    <row r="1593" s="183" customFormat="1" ht="30" customHeight="1" spans="1:13">
      <c r="A1593" s="184">
        <v>1588</v>
      </c>
      <c r="B1593" s="184" t="s">
        <v>4631</v>
      </c>
      <c r="C1593" s="199" t="s">
        <v>3096</v>
      </c>
      <c r="D1593" s="199" t="s">
        <v>4470</v>
      </c>
      <c r="E1593" s="199" t="s">
        <v>463</v>
      </c>
      <c r="F1593" s="199" t="s">
        <v>4631</v>
      </c>
      <c r="G1593" s="199" t="s">
        <v>22</v>
      </c>
      <c r="H1593" s="191">
        <f t="shared" si="48"/>
        <v>0.45</v>
      </c>
      <c r="I1593" s="199">
        <v>0.45</v>
      </c>
      <c r="J1593" s="199"/>
      <c r="K1593" s="199">
        <v>100</v>
      </c>
      <c r="L1593" s="184">
        <f t="shared" si="49"/>
        <v>45</v>
      </c>
      <c r="M1593" s="199"/>
    </row>
    <row r="1594" s="183" customFormat="1" ht="30" customHeight="1" spans="1:13">
      <c r="A1594" s="184">
        <v>1589</v>
      </c>
      <c r="B1594" s="184" t="s">
        <v>512</v>
      </c>
      <c r="C1594" s="199" t="s">
        <v>3096</v>
      </c>
      <c r="D1594" s="199" t="s">
        <v>4470</v>
      </c>
      <c r="E1594" s="199" t="s">
        <v>463</v>
      </c>
      <c r="F1594" s="199" t="s">
        <v>512</v>
      </c>
      <c r="G1594" s="199" t="s">
        <v>22</v>
      </c>
      <c r="H1594" s="191">
        <f t="shared" si="48"/>
        <v>0.45</v>
      </c>
      <c r="I1594" s="199">
        <v>0.45</v>
      </c>
      <c r="J1594" s="199"/>
      <c r="K1594" s="199">
        <v>100</v>
      </c>
      <c r="L1594" s="184">
        <f t="shared" si="49"/>
        <v>45</v>
      </c>
      <c r="M1594" s="199"/>
    </row>
    <row r="1595" s="183" customFormat="1" ht="30" customHeight="1" spans="1:13">
      <c r="A1595" s="184">
        <v>1590</v>
      </c>
      <c r="B1595" s="184" t="s">
        <v>4632</v>
      </c>
      <c r="C1595" s="199" t="s">
        <v>3096</v>
      </c>
      <c r="D1595" s="199" t="s">
        <v>4470</v>
      </c>
      <c r="E1595" s="199" t="s">
        <v>463</v>
      </c>
      <c r="F1595" s="199" t="s">
        <v>4632</v>
      </c>
      <c r="G1595" s="199" t="s">
        <v>22</v>
      </c>
      <c r="H1595" s="191">
        <f t="shared" si="48"/>
        <v>0.45</v>
      </c>
      <c r="I1595" s="199">
        <v>0.45</v>
      </c>
      <c r="J1595" s="199"/>
      <c r="K1595" s="199">
        <v>100</v>
      </c>
      <c r="L1595" s="184">
        <f t="shared" si="49"/>
        <v>45</v>
      </c>
      <c r="M1595" s="199"/>
    </row>
    <row r="1596" s="183" customFormat="1" ht="30" customHeight="1" spans="1:13">
      <c r="A1596" s="184">
        <v>1591</v>
      </c>
      <c r="B1596" s="184" t="s">
        <v>4633</v>
      </c>
      <c r="C1596" s="199" t="s">
        <v>3096</v>
      </c>
      <c r="D1596" s="199" t="s">
        <v>4470</v>
      </c>
      <c r="E1596" s="199" t="s">
        <v>463</v>
      </c>
      <c r="F1596" s="199" t="s">
        <v>4633</v>
      </c>
      <c r="G1596" s="199" t="s">
        <v>22</v>
      </c>
      <c r="H1596" s="191">
        <f t="shared" si="48"/>
        <v>0.45</v>
      </c>
      <c r="I1596" s="199">
        <v>0.45</v>
      </c>
      <c r="J1596" s="199"/>
      <c r="K1596" s="199">
        <v>100</v>
      </c>
      <c r="L1596" s="184">
        <f t="shared" si="49"/>
        <v>45</v>
      </c>
      <c r="M1596" s="199"/>
    </row>
    <row r="1597" s="183" customFormat="1" ht="30" customHeight="1" spans="1:13">
      <c r="A1597" s="184">
        <v>1592</v>
      </c>
      <c r="B1597" s="184" t="s">
        <v>4634</v>
      </c>
      <c r="C1597" s="199" t="s">
        <v>3096</v>
      </c>
      <c r="D1597" s="199" t="s">
        <v>4470</v>
      </c>
      <c r="E1597" s="199" t="s">
        <v>463</v>
      </c>
      <c r="F1597" s="199" t="s">
        <v>4634</v>
      </c>
      <c r="G1597" s="199" t="s">
        <v>22</v>
      </c>
      <c r="H1597" s="191">
        <f t="shared" si="48"/>
        <v>0.45</v>
      </c>
      <c r="I1597" s="199">
        <v>0.45</v>
      </c>
      <c r="J1597" s="199"/>
      <c r="K1597" s="199">
        <v>100</v>
      </c>
      <c r="L1597" s="184">
        <f t="shared" si="49"/>
        <v>45</v>
      </c>
      <c r="M1597" s="199"/>
    </row>
    <row r="1598" s="183" customFormat="1" ht="30" customHeight="1" spans="1:13">
      <c r="A1598" s="184">
        <v>1593</v>
      </c>
      <c r="B1598" s="184" t="s">
        <v>4635</v>
      </c>
      <c r="C1598" s="199" t="s">
        <v>3096</v>
      </c>
      <c r="D1598" s="199" t="s">
        <v>4470</v>
      </c>
      <c r="E1598" s="199" t="s">
        <v>463</v>
      </c>
      <c r="F1598" s="199" t="s">
        <v>4635</v>
      </c>
      <c r="G1598" s="199" t="s">
        <v>22</v>
      </c>
      <c r="H1598" s="191">
        <f t="shared" si="48"/>
        <v>0.45</v>
      </c>
      <c r="I1598" s="199">
        <v>0.45</v>
      </c>
      <c r="J1598" s="199"/>
      <c r="K1598" s="199">
        <v>100</v>
      </c>
      <c r="L1598" s="184">
        <f t="shared" si="49"/>
        <v>45</v>
      </c>
      <c r="M1598" s="199"/>
    </row>
    <row r="1599" s="183" customFormat="1" ht="30" customHeight="1" spans="1:13">
      <c r="A1599" s="184">
        <v>1594</v>
      </c>
      <c r="B1599" s="184" t="s">
        <v>4636</v>
      </c>
      <c r="C1599" s="199" t="s">
        <v>3096</v>
      </c>
      <c r="D1599" s="199" t="s">
        <v>4470</v>
      </c>
      <c r="E1599" s="199" t="s">
        <v>463</v>
      </c>
      <c r="F1599" s="199" t="s">
        <v>4636</v>
      </c>
      <c r="G1599" s="199" t="s">
        <v>22</v>
      </c>
      <c r="H1599" s="191">
        <f t="shared" si="48"/>
        <v>0.45</v>
      </c>
      <c r="I1599" s="199">
        <v>0.45</v>
      </c>
      <c r="J1599" s="199"/>
      <c r="K1599" s="199">
        <v>100</v>
      </c>
      <c r="L1599" s="184">
        <f t="shared" si="49"/>
        <v>45</v>
      </c>
      <c r="M1599" s="199"/>
    </row>
    <row r="1600" s="183" customFormat="1" ht="30" customHeight="1" spans="1:13">
      <c r="A1600" s="184">
        <v>1595</v>
      </c>
      <c r="B1600" s="184" t="s">
        <v>4637</v>
      </c>
      <c r="C1600" s="199" t="s">
        <v>3096</v>
      </c>
      <c r="D1600" s="199" t="s">
        <v>4470</v>
      </c>
      <c r="E1600" s="199" t="s">
        <v>463</v>
      </c>
      <c r="F1600" s="199" t="s">
        <v>4637</v>
      </c>
      <c r="G1600" s="199" t="s">
        <v>22</v>
      </c>
      <c r="H1600" s="191">
        <f t="shared" si="48"/>
        <v>6.86</v>
      </c>
      <c r="I1600" s="199">
        <v>6.86</v>
      </c>
      <c r="J1600" s="199"/>
      <c r="K1600" s="199">
        <v>100</v>
      </c>
      <c r="L1600" s="184">
        <f t="shared" si="49"/>
        <v>686</v>
      </c>
      <c r="M1600" s="199"/>
    </row>
    <row r="1601" s="183" customFormat="1" ht="30" customHeight="1" spans="1:13">
      <c r="A1601" s="184">
        <v>1596</v>
      </c>
      <c r="B1601" s="184" t="s">
        <v>4638</v>
      </c>
      <c r="C1601" s="199" t="s">
        <v>3096</v>
      </c>
      <c r="D1601" s="199" t="s">
        <v>4470</v>
      </c>
      <c r="E1601" s="199" t="s">
        <v>543</v>
      </c>
      <c r="F1601" s="199" t="s">
        <v>4638</v>
      </c>
      <c r="G1601" s="199" t="s">
        <v>22</v>
      </c>
      <c r="H1601" s="191">
        <f t="shared" si="48"/>
        <v>0.5</v>
      </c>
      <c r="I1601" s="199">
        <v>0.5</v>
      </c>
      <c r="J1601" s="199"/>
      <c r="K1601" s="199">
        <v>100</v>
      </c>
      <c r="L1601" s="184">
        <f t="shared" si="49"/>
        <v>50</v>
      </c>
      <c r="M1601" s="199"/>
    </row>
    <row r="1602" s="183" customFormat="1" ht="30" customHeight="1" spans="1:13">
      <c r="A1602" s="184">
        <v>1597</v>
      </c>
      <c r="B1602" s="184" t="s">
        <v>4639</v>
      </c>
      <c r="C1602" s="199" t="s">
        <v>3096</v>
      </c>
      <c r="D1602" s="199" t="s">
        <v>4470</v>
      </c>
      <c r="E1602" s="199" t="s">
        <v>543</v>
      </c>
      <c r="F1602" s="199" t="s">
        <v>4639</v>
      </c>
      <c r="G1602" s="199" t="s">
        <v>22</v>
      </c>
      <c r="H1602" s="191">
        <f t="shared" si="48"/>
        <v>0.5</v>
      </c>
      <c r="I1602" s="199">
        <v>0.5</v>
      </c>
      <c r="J1602" s="199"/>
      <c r="K1602" s="199">
        <v>100</v>
      </c>
      <c r="L1602" s="184">
        <f t="shared" si="49"/>
        <v>50</v>
      </c>
      <c r="M1602" s="199"/>
    </row>
    <row r="1603" s="183" customFormat="1" ht="30" customHeight="1" spans="1:13">
      <c r="A1603" s="184">
        <v>1598</v>
      </c>
      <c r="B1603" s="184" t="s">
        <v>4640</v>
      </c>
      <c r="C1603" s="199" t="s">
        <v>3096</v>
      </c>
      <c r="D1603" s="199" t="s">
        <v>4470</v>
      </c>
      <c r="E1603" s="199" t="s">
        <v>543</v>
      </c>
      <c r="F1603" s="199" t="s">
        <v>4640</v>
      </c>
      <c r="G1603" s="199" t="s">
        <v>22</v>
      </c>
      <c r="H1603" s="191">
        <f t="shared" si="48"/>
        <v>0.5</v>
      </c>
      <c r="I1603" s="199">
        <v>0.5</v>
      </c>
      <c r="J1603" s="199"/>
      <c r="K1603" s="199">
        <v>100</v>
      </c>
      <c r="L1603" s="184">
        <f t="shared" si="49"/>
        <v>50</v>
      </c>
      <c r="M1603" s="199"/>
    </row>
    <row r="1604" s="183" customFormat="1" ht="30" customHeight="1" spans="1:13">
      <c r="A1604" s="184">
        <v>1599</v>
      </c>
      <c r="B1604" s="184" t="s">
        <v>4641</v>
      </c>
      <c r="C1604" s="199" t="s">
        <v>3096</v>
      </c>
      <c r="D1604" s="199" t="s">
        <v>4470</v>
      </c>
      <c r="E1604" s="199" t="s">
        <v>543</v>
      </c>
      <c r="F1604" s="199" t="s">
        <v>4641</v>
      </c>
      <c r="G1604" s="199" t="s">
        <v>22</v>
      </c>
      <c r="H1604" s="191">
        <f t="shared" si="48"/>
        <v>0.5</v>
      </c>
      <c r="I1604" s="199">
        <v>0.5</v>
      </c>
      <c r="J1604" s="199"/>
      <c r="K1604" s="199">
        <v>100</v>
      </c>
      <c r="L1604" s="184">
        <f t="shared" si="49"/>
        <v>50</v>
      </c>
      <c r="M1604" s="199"/>
    </row>
    <row r="1605" s="183" customFormat="1" ht="30" customHeight="1" spans="1:13">
      <c r="A1605" s="184">
        <v>1600</v>
      </c>
      <c r="B1605" s="184" t="s">
        <v>4642</v>
      </c>
      <c r="C1605" s="199" t="s">
        <v>3096</v>
      </c>
      <c r="D1605" s="199" t="s">
        <v>4470</v>
      </c>
      <c r="E1605" s="199" t="s">
        <v>543</v>
      </c>
      <c r="F1605" s="199" t="s">
        <v>4642</v>
      </c>
      <c r="G1605" s="199" t="s">
        <v>22</v>
      </c>
      <c r="H1605" s="191">
        <f t="shared" si="48"/>
        <v>0.5</v>
      </c>
      <c r="I1605" s="199">
        <v>0.5</v>
      </c>
      <c r="J1605" s="199"/>
      <c r="K1605" s="199">
        <v>100</v>
      </c>
      <c r="L1605" s="184">
        <f t="shared" si="49"/>
        <v>50</v>
      </c>
      <c r="M1605" s="199"/>
    </row>
    <row r="1606" s="183" customFormat="1" ht="30" customHeight="1" spans="1:13">
      <c r="A1606" s="184">
        <v>1601</v>
      </c>
      <c r="B1606" s="184" t="s">
        <v>4643</v>
      </c>
      <c r="C1606" s="199" t="s">
        <v>3096</v>
      </c>
      <c r="D1606" s="199" t="s">
        <v>4470</v>
      </c>
      <c r="E1606" s="199" t="s">
        <v>543</v>
      </c>
      <c r="F1606" s="199" t="s">
        <v>4643</v>
      </c>
      <c r="G1606" s="199" t="s">
        <v>22</v>
      </c>
      <c r="H1606" s="191">
        <f t="shared" ref="H1606:H1669" si="50">I1606+J1606</f>
        <v>0.5</v>
      </c>
      <c r="I1606" s="199">
        <v>0.5</v>
      </c>
      <c r="J1606" s="199"/>
      <c r="K1606" s="199">
        <v>100</v>
      </c>
      <c r="L1606" s="184">
        <f t="shared" ref="L1606:L1669" si="51">H1606*K1606</f>
        <v>50</v>
      </c>
      <c r="M1606" s="199"/>
    </row>
    <row r="1607" s="183" customFormat="1" ht="30" customHeight="1" spans="1:13">
      <c r="A1607" s="184">
        <v>1602</v>
      </c>
      <c r="B1607" s="184" t="s">
        <v>4644</v>
      </c>
      <c r="C1607" s="199" t="s">
        <v>3096</v>
      </c>
      <c r="D1607" s="199" t="s">
        <v>4470</v>
      </c>
      <c r="E1607" s="199" t="s">
        <v>543</v>
      </c>
      <c r="F1607" s="199" t="s">
        <v>4644</v>
      </c>
      <c r="G1607" s="199" t="s">
        <v>22</v>
      </c>
      <c r="H1607" s="191">
        <f t="shared" si="50"/>
        <v>0.6</v>
      </c>
      <c r="I1607" s="199">
        <v>0.6</v>
      </c>
      <c r="J1607" s="199"/>
      <c r="K1607" s="199">
        <v>100</v>
      </c>
      <c r="L1607" s="184">
        <f t="shared" si="51"/>
        <v>60</v>
      </c>
      <c r="M1607" s="199"/>
    </row>
    <row r="1608" s="183" customFormat="1" ht="30" customHeight="1" spans="1:13">
      <c r="A1608" s="184">
        <v>1603</v>
      </c>
      <c r="B1608" s="184" t="s">
        <v>4645</v>
      </c>
      <c r="C1608" s="199" t="s">
        <v>3096</v>
      </c>
      <c r="D1608" s="199" t="s">
        <v>4470</v>
      </c>
      <c r="E1608" s="199" t="s">
        <v>543</v>
      </c>
      <c r="F1608" s="199" t="s">
        <v>4645</v>
      </c>
      <c r="G1608" s="199" t="s">
        <v>22</v>
      </c>
      <c r="H1608" s="191">
        <f t="shared" si="50"/>
        <v>0.6</v>
      </c>
      <c r="I1608" s="199">
        <v>0.6</v>
      </c>
      <c r="J1608" s="199"/>
      <c r="K1608" s="199">
        <v>100</v>
      </c>
      <c r="L1608" s="184">
        <f t="shared" si="51"/>
        <v>60</v>
      </c>
      <c r="M1608" s="199"/>
    </row>
    <row r="1609" s="183" customFormat="1" ht="30" customHeight="1" spans="1:13">
      <c r="A1609" s="184">
        <v>1604</v>
      </c>
      <c r="B1609" s="184" t="s">
        <v>4646</v>
      </c>
      <c r="C1609" s="199" t="s">
        <v>3096</v>
      </c>
      <c r="D1609" s="199" t="s">
        <v>4470</v>
      </c>
      <c r="E1609" s="199" t="s">
        <v>543</v>
      </c>
      <c r="F1609" s="199" t="s">
        <v>4646</v>
      </c>
      <c r="G1609" s="199" t="s">
        <v>22</v>
      </c>
      <c r="H1609" s="191">
        <f t="shared" si="50"/>
        <v>0.6</v>
      </c>
      <c r="I1609" s="199">
        <v>0.6</v>
      </c>
      <c r="J1609" s="199"/>
      <c r="K1609" s="199">
        <v>100</v>
      </c>
      <c r="L1609" s="184">
        <f t="shared" si="51"/>
        <v>60</v>
      </c>
      <c r="M1609" s="199"/>
    </row>
    <row r="1610" s="183" customFormat="1" ht="30" customHeight="1" spans="1:13">
      <c r="A1610" s="184">
        <v>1605</v>
      </c>
      <c r="B1610" s="184" t="s">
        <v>4647</v>
      </c>
      <c r="C1610" s="199" t="s">
        <v>3096</v>
      </c>
      <c r="D1610" s="199" t="s">
        <v>4470</v>
      </c>
      <c r="E1610" s="199" t="s">
        <v>543</v>
      </c>
      <c r="F1610" s="199" t="s">
        <v>4647</v>
      </c>
      <c r="G1610" s="199" t="s">
        <v>22</v>
      </c>
      <c r="H1610" s="191">
        <f t="shared" si="50"/>
        <v>0.6</v>
      </c>
      <c r="I1610" s="199">
        <v>0.6</v>
      </c>
      <c r="J1610" s="199"/>
      <c r="K1610" s="199">
        <v>100</v>
      </c>
      <c r="L1610" s="184">
        <f t="shared" si="51"/>
        <v>60</v>
      </c>
      <c r="M1610" s="199"/>
    </row>
    <row r="1611" s="183" customFormat="1" ht="30" customHeight="1" spans="1:13">
      <c r="A1611" s="184">
        <v>1606</v>
      </c>
      <c r="B1611" s="184" t="s">
        <v>4648</v>
      </c>
      <c r="C1611" s="199" t="s">
        <v>3096</v>
      </c>
      <c r="D1611" s="199" t="s">
        <v>4470</v>
      </c>
      <c r="E1611" s="199" t="s">
        <v>543</v>
      </c>
      <c r="F1611" s="199" t="s">
        <v>4648</v>
      </c>
      <c r="G1611" s="199" t="s">
        <v>22</v>
      </c>
      <c r="H1611" s="191">
        <f t="shared" si="50"/>
        <v>0.6</v>
      </c>
      <c r="I1611" s="199">
        <v>0.6</v>
      </c>
      <c r="J1611" s="199"/>
      <c r="K1611" s="199">
        <v>100</v>
      </c>
      <c r="L1611" s="184">
        <f t="shared" si="51"/>
        <v>60</v>
      </c>
      <c r="M1611" s="199"/>
    </row>
    <row r="1612" s="183" customFormat="1" ht="30" customHeight="1" spans="1:13">
      <c r="A1612" s="184">
        <v>1607</v>
      </c>
      <c r="B1612" s="184" t="s">
        <v>4649</v>
      </c>
      <c r="C1612" s="199" t="s">
        <v>3096</v>
      </c>
      <c r="D1612" s="199" t="s">
        <v>4470</v>
      </c>
      <c r="E1612" s="199" t="s">
        <v>543</v>
      </c>
      <c r="F1612" s="199" t="s">
        <v>4649</v>
      </c>
      <c r="G1612" s="199" t="s">
        <v>22</v>
      </c>
      <c r="H1612" s="191">
        <f t="shared" si="50"/>
        <v>0.6</v>
      </c>
      <c r="I1612" s="199">
        <v>0.6</v>
      </c>
      <c r="J1612" s="199"/>
      <c r="K1612" s="199">
        <v>100</v>
      </c>
      <c r="L1612" s="184">
        <f t="shared" si="51"/>
        <v>60</v>
      </c>
      <c r="M1612" s="199"/>
    </row>
    <row r="1613" s="183" customFormat="1" ht="30" customHeight="1" spans="1:13">
      <c r="A1613" s="184">
        <v>1608</v>
      </c>
      <c r="B1613" s="184" t="s">
        <v>4650</v>
      </c>
      <c r="C1613" s="199" t="s">
        <v>3096</v>
      </c>
      <c r="D1613" s="199" t="s">
        <v>4470</v>
      </c>
      <c r="E1613" s="199" t="s">
        <v>543</v>
      </c>
      <c r="F1613" s="199" t="s">
        <v>4650</v>
      </c>
      <c r="G1613" s="199" t="s">
        <v>22</v>
      </c>
      <c r="H1613" s="191">
        <f t="shared" si="50"/>
        <v>0.5</v>
      </c>
      <c r="I1613" s="199">
        <v>0.5</v>
      </c>
      <c r="J1613" s="199"/>
      <c r="K1613" s="199">
        <v>100</v>
      </c>
      <c r="L1613" s="184">
        <f t="shared" si="51"/>
        <v>50</v>
      </c>
      <c r="M1613" s="199"/>
    </row>
    <row r="1614" s="183" customFormat="1" ht="30" customHeight="1" spans="1:13">
      <c r="A1614" s="184">
        <v>1609</v>
      </c>
      <c r="B1614" s="184" t="s">
        <v>4651</v>
      </c>
      <c r="C1614" s="199" t="s">
        <v>3096</v>
      </c>
      <c r="D1614" s="199" t="s">
        <v>4470</v>
      </c>
      <c r="E1614" s="199" t="s">
        <v>543</v>
      </c>
      <c r="F1614" s="199" t="s">
        <v>4651</v>
      </c>
      <c r="G1614" s="199" t="s">
        <v>22</v>
      </c>
      <c r="H1614" s="191">
        <f t="shared" si="50"/>
        <v>0.6</v>
      </c>
      <c r="I1614" s="199">
        <v>0.6</v>
      </c>
      <c r="J1614" s="199"/>
      <c r="K1614" s="199">
        <v>100</v>
      </c>
      <c r="L1614" s="184">
        <f t="shared" si="51"/>
        <v>60</v>
      </c>
      <c r="M1614" s="199"/>
    </row>
    <row r="1615" s="183" customFormat="1" ht="30" customHeight="1" spans="1:13">
      <c r="A1615" s="184">
        <v>1610</v>
      </c>
      <c r="B1615" s="184" t="s">
        <v>4652</v>
      </c>
      <c r="C1615" s="199" t="s">
        <v>3096</v>
      </c>
      <c r="D1615" s="199" t="s">
        <v>4470</v>
      </c>
      <c r="E1615" s="199" t="s">
        <v>543</v>
      </c>
      <c r="F1615" s="199" t="s">
        <v>4652</v>
      </c>
      <c r="G1615" s="199" t="s">
        <v>22</v>
      </c>
      <c r="H1615" s="191">
        <f t="shared" si="50"/>
        <v>0.6</v>
      </c>
      <c r="I1615" s="199">
        <v>0.6</v>
      </c>
      <c r="J1615" s="199"/>
      <c r="K1615" s="199">
        <v>100</v>
      </c>
      <c r="L1615" s="184">
        <f t="shared" si="51"/>
        <v>60</v>
      </c>
      <c r="M1615" s="199"/>
    </row>
    <row r="1616" s="183" customFormat="1" ht="30" customHeight="1" spans="1:13">
      <c r="A1616" s="184">
        <v>1611</v>
      </c>
      <c r="B1616" s="184" t="s">
        <v>4653</v>
      </c>
      <c r="C1616" s="199" t="s">
        <v>3096</v>
      </c>
      <c r="D1616" s="199" t="s">
        <v>4470</v>
      </c>
      <c r="E1616" s="199" t="s">
        <v>543</v>
      </c>
      <c r="F1616" s="199" t="s">
        <v>4653</v>
      </c>
      <c r="G1616" s="199" t="s">
        <v>22</v>
      </c>
      <c r="H1616" s="191">
        <f t="shared" si="50"/>
        <v>0.5</v>
      </c>
      <c r="I1616" s="199">
        <v>0.5</v>
      </c>
      <c r="J1616" s="199"/>
      <c r="K1616" s="199">
        <v>100</v>
      </c>
      <c r="L1616" s="184">
        <f t="shared" si="51"/>
        <v>50</v>
      </c>
      <c r="M1616" s="199"/>
    </row>
    <row r="1617" s="183" customFormat="1" ht="30" customHeight="1" spans="1:13">
      <c r="A1617" s="184">
        <v>1612</v>
      </c>
      <c r="B1617" s="184" t="s">
        <v>4654</v>
      </c>
      <c r="C1617" s="199" t="s">
        <v>3096</v>
      </c>
      <c r="D1617" s="199" t="s">
        <v>4470</v>
      </c>
      <c r="E1617" s="199" t="s">
        <v>543</v>
      </c>
      <c r="F1617" s="199" t="s">
        <v>4654</v>
      </c>
      <c r="G1617" s="199" t="s">
        <v>22</v>
      </c>
      <c r="H1617" s="191">
        <f t="shared" si="50"/>
        <v>0.6</v>
      </c>
      <c r="I1617" s="199">
        <v>0.6</v>
      </c>
      <c r="J1617" s="199"/>
      <c r="K1617" s="199">
        <v>100</v>
      </c>
      <c r="L1617" s="184">
        <f t="shared" si="51"/>
        <v>60</v>
      </c>
      <c r="M1617" s="199"/>
    </row>
    <row r="1618" s="183" customFormat="1" ht="30" customHeight="1" spans="1:13">
      <c r="A1618" s="184">
        <v>1613</v>
      </c>
      <c r="B1618" s="184" t="s">
        <v>4655</v>
      </c>
      <c r="C1618" s="199" t="s">
        <v>3096</v>
      </c>
      <c r="D1618" s="199" t="s">
        <v>4470</v>
      </c>
      <c r="E1618" s="199" t="s">
        <v>543</v>
      </c>
      <c r="F1618" s="199" t="s">
        <v>4655</v>
      </c>
      <c r="G1618" s="199" t="s">
        <v>22</v>
      </c>
      <c r="H1618" s="191">
        <f t="shared" si="50"/>
        <v>0.5</v>
      </c>
      <c r="I1618" s="199">
        <v>0.5</v>
      </c>
      <c r="J1618" s="199"/>
      <c r="K1618" s="199">
        <v>100</v>
      </c>
      <c r="L1618" s="184">
        <f t="shared" si="51"/>
        <v>50</v>
      </c>
      <c r="M1618" s="199"/>
    </row>
    <row r="1619" s="183" customFormat="1" ht="30" customHeight="1" spans="1:13">
      <c r="A1619" s="184">
        <v>1614</v>
      </c>
      <c r="B1619" s="184" t="s">
        <v>4656</v>
      </c>
      <c r="C1619" s="199" t="s">
        <v>3096</v>
      </c>
      <c r="D1619" s="199" t="s">
        <v>4470</v>
      </c>
      <c r="E1619" s="199" t="s">
        <v>543</v>
      </c>
      <c r="F1619" s="199" t="s">
        <v>4656</v>
      </c>
      <c r="G1619" s="199" t="s">
        <v>22</v>
      </c>
      <c r="H1619" s="191">
        <f t="shared" si="50"/>
        <v>0.5</v>
      </c>
      <c r="I1619" s="199">
        <v>0.5</v>
      </c>
      <c r="J1619" s="199"/>
      <c r="K1619" s="199">
        <v>100</v>
      </c>
      <c r="L1619" s="184">
        <f t="shared" si="51"/>
        <v>50</v>
      </c>
      <c r="M1619" s="199"/>
    </row>
    <row r="1620" s="183" customFormat="1" ht="30" customHeight="1" spans="1:13">
      <c r="A1620" s="184">
        <v>1615</v>
      </c>
      <c r="B1620" s="184" t="s">
        <v>4657</v>
      </c>
      <c r="C1620" s="199" t="s">
        <v>3096</v>
      </c>
      <c r="D1620" s="199" t="s">
        <v>4470</v>
      </c>
      <c r="E1620" s="199" t="s">
        <v>543</v>
      </c>
      <c r="F1620" s="199" t="s">
        <v>4657</v>
      </c>
      <c r="G1620" s="199" t="s">
        <v>22</v>
      </c>
      <c r="H1620" s="191">
        <f t="shared" si="50"/>
        <v>0.5</v>
      </c>
      <c r="I1620" s="199">
        <v>0.5</v>
      </c>
      <c r="J1620" s="199"/>
      <c r="K1620" s="199">
        <v>100</v>
      </c>
      <c r="L1620" s="184">
        <f t="shared" si="51"/>
        <v>50</v>
      </c>
      <c r="M1620" s="199"/>
    </row>
    <row r="1621" s="183" customFormat="1" ht="30" customHeight="1" spans="1:13">
      <c r="A1621" s="184">
        <v>1616</v>
      </c>
      <c r="B1621" s="184" t="s">
        <v>4658</v>
      </c>
      <c r="C1621" s="199" t="s">
        <v>3096</v>
      </c>
      <c r="D1621" s="199" t="s">
        <v>4470</v>
      </c>
      <c r="E1621" s="199" t="s">
        <v>543</v>
      </c>
      <c r="F1621" s="199" t="s">
        <v>4658</v>
      </c>
      <c r="G1621" s="199" t="s">
        <v>22</v>
      </c>
      <c r="H1621" s="191">
        <f t="shared" si="50"/>
        <v>0.6</v>
      </c>
      <c r="I1621" s="199">
        <v>0.6</v>
      </c>
      <c r="J1621" s="199"/>
      <c r="K1621" s="199">
        <v>100</v>
      </c>
      <c r="L1621" s="184">
        <f t="shared" si="51"/>
        <v>60</v>
      </c>
      <c r="M1621" s="199"/>
    </row>
    <row r="1622" s="183" customFormat="1" ht="30" customHeight="1" spans="1:13">
      <c r="A1622" s="184">
        <v>1617</v>
      </c>
      <c r="B1622" s="184" t="s">
        <v>4659</v>
      </c>
      <c r="C1622" s="199" t="s">
        <v>3096</v>
      </c>
      <c r="D1622" s="199" t="s">
        <v>4470</v>
      </c>
      <c r="E1622" s="199" t="s">
        <v>543</v>
      </c>
      <c r="F1622" s="199" t="s">
        <v>4659</v>
      </c>
      <c r="G1622" s="199" t="s">
        <v>22</v>
      </c>
      <c r="H1622" s="191">
        <f t="shared" si="50"/>
        <v>0.5</v>
      </c>
      <c r="I1622" s="199">
        <v>0.5</v>
      </c>
      <c r="J1622" s="199"/>
      <c r="K1622" s="199">
        <v>100</v>
      </c>
      <c r="L1622" s="184">
        <f t="shared" si="51"/>
        <v>50</v>
      </c>
      <c r="M1622" s="199"/>
    </row>
    <row r="1623" s="183" customFormat="1" ht="30" customHeight="1" spans="1:13">
      <c r="A1623" s="184">
        <v>1618</v>
      </c>
      <c r="B1623" s="184" t="s">
        <v>4660</v>
      </c>
      <c r="C1623" s="199" t="s">
        <v>3096</v>
      </c>
      <c r="D1623" s="199" t="s">
        <v>4470</v>
      </c>
      <c r="E1623" s="199" t="s">
        <v>543</v>
      </c>
      <c r="F1623" s="199" t="s">
        <v>4660</v>
      </c>
      <c r="G1623" s="199" t="s">
        <v>22</v>
      </c>
      <c r="H1623" s="191">
        <f t="shared" si="50"/>
        <v>0.6</v>
      </c>
      <c r="I1623" s="199">
        <v>0.6</v>
      </c>
      <c r="J1623" s="199"/>
      <c r="K1623" s="199">
        <v>100</v>
      </c>
      <c r="L1623" s="184">
        <f t="shared" si="51"/>
        <v>60</v>
      </c>
      <c r="M1623" s="199"/>
    </row>
    <row r="1624" s="183" customFormat="1" ht="30" customHeight="1" spans="1:13">
      <c r="A1624" s="184">
        <v>1619</v>
      </c>
      <c r="B1624" s="184" t="s">
        <v>4661</v>
      </c>
      <c r="C1624" s="199" t="s">
        <v>3096</v>
      </c>
      <c r="D1624" s="199" t="s">
        <v>4470</v>
      </c>
      <c r="E1624" s="199" t="s">
        <v>543</v>
      </c>
      <c r="F1624" s="199" t="s">
        <v>4661</v>
      </c>
      <c r="G1624" s="199" t="s">
        <v>22</v>
      </c>
      <c r="H1624" s="191">
        <f t="shared" si="50"/>
        <v>0.6</v>
      </c>
      <c r="I1624" s="199">
        <v>0.6</v>
      </c>
      <c r="J1624" s="199"/>
      <c r="K1624" s="199">
        <v>100</v>
      </c>
      <c r="L1624" s="184">
        <f t="shared" si="51"/>
        <v>60</v>
      </c>
      <c r="M1624" s="199"/>
    </row>
    <row r="1625" s="183" customFormat="1" ht="30" customHeight="1" spans="1:13">
      <c r="A1625" s="184">
        <v>1620</v>
      </c>
      <c r="B1625" s="184" t="s">
        <v>4662</v>
      </c>
      <c r="C1625" s="199" t="s">
        <v>3096</v>
      </c>
      <c r="D1625" s="199" t="s">
        <v>4470</v>
      </c>
      <c r="E1625" s="199" t="s">
        <v>543</v>
      </c>
      <c r="F1625" s="199" t="s">
        <v>4662</v>
      </c>
      <c r="G1625" s="199" t="s">
        <v>22</v>
      </c>
      <c r="H1625" s="191">
        <f t="shared" si="50"/>
        <v>0.6</v>
      </c>
      <c r="I1625" s="199">
        <v>0.6</v>
      </c>
      <c r="J1625" s="199"/>
      <c r="K1625" s="199">
        <v>100</v>
      </c>
      <c r="L1625" s="184">
        <f t="shared" si="51"/>
        <v>60</v>
      </c>
      <c r="M1625" s="199"/>
    </row>
    <row r="1626" s="183" customFormat="1" ht="30" customHeight="1" spans="1:13">
      <c r="A1626" s="184">
        <v>1621</v>
      </c>
      <c r="B1626" s="184" t="s">
        <v>4663</v>
      </c>
      <c r="C1626" s="199" t="s">
        <v>3096</v>
      </c>
      <c r="D1626" s="199" t="s">
        <v>4470</v>
      </c>
      <c r="E1626" s="199" t="s">
        <v>543</v>
      </c>
      <c r="F1626" s="199" t="s">
        <v>4663</v>
      </c>
      <c r="G1626" s="199" t="s">
        <v>22</v>
      </c>
      <c r="H1626" s="191">
        <f t="shared" si="50"/>
        <v>0.6</v>
      </c>
      <c r="I1626" s="199">
        <v>0.6</v>
      </c>
      <c r="J1626" s="199"/>
      <c r="K1626" s="199">
        <v>100</v>
      </c>
      <c r="L1626" s="184">
        <f t="shared" si="51"/>
        <v>60</v>
      </c>
      <c r="M1626" s="199"/>
    </row>
    <row r="1627" s="183" customFormat="1" ht="30" customHeight="1" spans="1:13">
      <c r="A1627" s="184">
        <v>1622</v>
      </c>
      <c r="B1627" s="184" t="s">
        <v>4664</v>
      </c>
      <c r="C1627" s="199" t="s">
        <v>3096</v>
      </c>
      <c r="D1627" s="199" t="s">
        <v>4470</v>
      </c>
      <c r="E1627" s="199" t="s">
        <v>543</v>
      </c>
      <c r="F1627" s="199" t="s">
        <v>4664</v>
      </c>
      <c r="G1627" s="199" t="s">
        <v>22</v>
      </c>
      <c r="H1627" s="191">
        <f t="shared" si="50"/>
        <v>0.6</v>
      </c>
      <c r="I1627" s="199">
        <v>0.6</v>
      </c>
      <c r="J1627" s="199"/>
      <c r="K1627" s="199">
        <v>100</v>
      </c>
      <c r="L1627" s="184">
        <f t="shared" si="51"/>
        <v>60</v>
      </c>
      <c r="M1627" s="199"/>
    </row>
    <row r="1628" s="183" customFormat="1" ht="30" customHeight="1" spans="1:13">
      <c r="A1628" s="184">
        <v>1623</v>
      </c>
      <c r="B1628" s="184" t="s">
        <v>3196</v>
      </c>
      <c r="C1628" s="199" t="s">
        <v>3096</v>
      </c>
      <c r="D1628" s="199" t="s">
        <v>4470</v>
      </c>
      <c r="E1628" s="199" t="s">
        <v>543</v>
      </c>
      <c r="F1628" s="199" t="s">
        <v>3196</v>
      </c>
      <c r="G1628" s="199" t="s">
        <v>22</v>
      </c>
      <c r="H1628" s="191">
        <f t="shared" si="50"/>
        <v>0.5</v>
      </c>
      <c r="I1628" s="199">
        <v>0.5</v>
      </c>
      <c r="J1628" s="199"/>
      <c r="K1628" s="199">
        <v>100</v>
      </c>
      <c r="L1628" s="184">
        <f t="shared" si="51"/>
        <v>50</v>
      </c>
      <c r="M1628" s="199"/>
    </row>
    <row r="1629" s="183" customFormat="1" ht="30" customHeight="1" spans="1:13">
      <c r="A1629" s="184">
        <v>1624</v>
      </c>
      <c r="B1629" s="184" t="s">
        <v>4665</v>
      </c>
      <c r="C1629" s="199" t="s">
        <v>3096</v>
      </c>
      <c r="D1629" s="199" t="s">
        <v>4470</v>
      </c>
      <c r="E1629" s="199" t="s">
        <v>504</v>
      </c>
      <c r="F1629" s="199" t="s">
        <v>4665</v>
      </c>
      <c r="G1629" s="199" t="s">
        <v>22</v>
      </c>
      <c r="H1629" s="191">
        <f t="shared" si="50"/>
        <v>0.78</v>
      </c>
      <c r="I1629" s="199">
        <v>0.78</v>
      </c>
      <c r="J1629" s="199"/>
      <c r="K1629" s="199">
        <v>100</v>
      </c>
      <c r="L1629" s="184">
        <f t="shared" si="51"/>
        <v>78</v>
      </c>
      <c r="M1629" s="199"/>
    </row>
    <row r="1630" s="183" customFormat="1" ht="30" customHeight="1" spans="1:13">
      <c r="A1630" s="184">
        <v>1625</v>
      </c>
      <c r="B1630" s="184" t="s">
        <v>4666</v>
      </c>
      <c r="C1630" s="199" t="s">
        <v>3096</v>
      </c>
      <c r="D1630" s="199" t="s">
        <v>4470</v>
      </c>
      <c r="E1630" s="199" t="s">
        <v>504</v>
      </c>
      <c r="F1630" s="199" t="s">
        <v>4666</v>
      </c>
      <c r="G1630" s="199" t="s">
        <v>22</v>
      </c>
      <c r="H1630" s="191">
        <f t="shared" si="50"/>
        <v>0.18</v>
      </c>
      <c r="I1630" s="199">
        <v>0.18</v>
      </c>
      <c r="J1630" s="199"/>
      <c r="K1630" s="199">
        <v>100</v>
      </c>
      <c r="L1630" s="184">
        <f t="shared" si="51"/>
        <v>18</v>
      </c>
      <c r="M1630" s="199"/>
    </row>
    <row r="1631" s="183" customFormat="1" ht="30" customHeight="1" spans="1:13">
      <c r="A1631" s="184">
        <v>1626</v>
      </c>
      <c r="B1631" s="184" t="s">
        <v>4667</v>
      </c>
      <c r="C1631" s="199" t="s">
        <v>3096</v>
      </c>
      <c r="D1631" s="199" t="s">
        <v>4470</v>
      </c>
      <c r="E1631" s="199" t="s">
        <v>504</v>
      </c>
      <c r="F1631" s="199" t="s">
        <v>4667</v>
      </c>
      <c r="G1631" s="199" t="s">
        <v>22</v>
      </c>
      <c r="H1631" s="191">
        <f t="shared" si="50"/>
        <v>0.18</v>
      </c>
      <c r="I1631" s="199">
        <v>0.18</v>
      </c>
      <c r="J1631" s="199"/>
      <c r="K1631" s="199">
        <v>100</v>
      </c>
      <c r="L1631" s="184">
        <f t="shared" si="51"/>
        <v>18</v>
      </c>
      <c r="M1631" s="199"/>
    </row>
    <row r="1632" s="183" customFormat="1" ht="30" customHeight="1" spans="1:13">
      <c r="A1632" s="184">
        <v>1627</v>
      </c>
      <c r="B1632" s="184" t="s">
        <v>4668</v>
      </c>
      <c r="C1632" s="199" t="s">
        <v>3096</v>
      </c>
      <c r="D1632" s="199" t="s">
        <v>4470</v>
      </c>
      <c r="E1632" s="199" t="s">
        <v>504</v>
      </c>
      <c r="F1632" s="199" t="s">
        <v>4668</v>
      </c>
      <c r="G1632" s="199" t="s">
        <v>22</v>
      </c>
      <c r="H1632" s="191">
        <f t="shared" si="50"/>
        <v>0.72</v>
      </c>
      <c r="I1632" s="199">
        <v>0.72</v>
      </c>
      <c r="J1632" s="199"/>
      <c r="K1632" s="199">
        <v>100</v>
      </c>
      <c r="L1632" s="184">
        <f t="shared" si="51"/>
        <v>72</v>
      </c>
      <c r="M1632" s="199"/>
    </row>
    <row r="1633" s="183" customFormat="1" ht="30" customHeight="1" spans="1:13">
      <c r="A1633" s="184">
        <v>1628</v>
      </c>
      <c r="B1633" s="184" t="s">
        <v>4669</v>
      </c>
      <c r="C1633" s="199" t="s">
        <v>3096</v>
      </c>
      <c r="D1633" s="199" t="s">
        <v>4470</v>
      </c>
      <c r="E1633" s="199" t="s">
        <v>504</v>
      </c>
      <c r="F1633" s="199" t="s">
        <v>4669</v>
      </c>
      <c r="G1633" s="199" t="s">
        <v>22</v>
      </c>
      <c r="H1633" s="191">
        <f t="shared" si="50"/>
        <v>0.54</v>
      </c>
      <c r="I1633" s="199">
        <v>0.54</v>
      </c>
      <c r="J1633" s="199"/>
      <c r="K1633" s="199">
        <v>100</v>
      </c>
      <c r="L1633" s="184">
        <f t="shared" si="51"/>
        <v>54</v>
      </c>
      <c r="M1633" s="199"/>
    </row>
    <row r="1634" s="183" customFormat="1" ht="30" customHeight="1" spans="1:13">
      <c r="A1634" s="184">
        <v>1629</v>
      </c>
      <c r="B1634" s="184" t="s">
        <v>4670</v>
      </c>
      <c r="C1634" s="199" t="s">
        <v>3096</v>
      </c>
      <c r="D1634" s="199" t="s">
        <v>4470</v>
      </c>
      <c r="E1634" s="199" t="s">
        <v>504</v>
      </c>
      <c r="F1634" s="199" t="s">
        <v>4670</v>
      </c>
      <c r="G1634" s="199" t="s">
        <v>22</v>
      </c>
      <c r="H1634" s="191">
        <f t="shared" si="50"/>
        <v>0.27</v>
      </c>
      <c r="I1634" s="199">
        <v>0.27</v>
      </c>
      <c r="J1634" s="199"/>
      <c r="K1634" s="199">
        <v>100</v>
      </c>
      <c r="L1634" s="184">
        <f t="shared" si="51"/>
        <v>27</v>
      </c>
      <c r="M1634" s="199"/>
    </row>
    <row r="1635" s="183" customFormat="1" ht="30" customHeight="1" spans="1:13">
      <c r="A1635" s="184">
        <v>1630</v>
      </c>
      <c r="B1635" s="184" t="s">
        <v>4671</v>
      </c>
      <c r="C1635" s="199" t="s">
        <v>3096</v>
      </c>
      <c r="D1635" s="199" t="s">
        <v>4470</v>
      </c>
      <c r="E1635" s="199" t="s">
        <v>504</v>
      </c>
      <c r="F1635" s="199" t="s">
        <v>4671</v>
      </c>
      <c r="G1635" s="199" t="s">
        <v>22</v>
      </c>
      <c r="H1635" s="191">
        <f t="shared" si="50"/>
        <v>0.27</v>
      </c>
      <c r="I1635" s="199">
        <v>0.27</v>
      </c>
      <c r="J1635" s="199"/>
      <c r="K1635" s="199">
        <v>100</v>
      </c>
      <c r="L1635" s="184">
        <f t="shared" si="51"/>
        <v>27</v>
      </c>
      <c r="M1635" s="199"/>
    </row>
    <row r="1636" s="183" customFormat="1" ht="30" customHeight="1" spans="1:13">
      <c r="A1636" s="184">
        <v>1631</v>
      </c>
      <c r="B1636" s="184" t="s">
        <v>4672</v>
      </c>
      <c r="C1636" s="199" t="s">
        <v>3096</v>
      </c>
      <c r="D1636" s="199" t="s">
        <v>4470</v>
      </c>
      <c r="E1636" s="199" t="s">
        <v>504</v>
      </c>
      <c r="F1636" s="199" t="s">
        <v>4672</v>
      </c>
      <c r="G1636" s="199" t="s">
        <v>22</v>
      </c>
      <c r="H1636" s="191">
        <f t="shared" si="50"/>
        <v>0.45</v>
      </c>
      <c r="I1636" s="199">
        <v>0.45</v>
      </c>
      <c r="J1636" s="199"/>
      <c r="K1636" s="199">
        <v>100</v>
      </c>
      <c r="L1636" s="184">
        <f t="shared" si="51"/>
        <v>45</v>
      </c>
      <c r="M1636" s="199"/>
    </row>
    <row r="1637" s="183" customFormat="1" ht="30" customHeight="1" spans="1:13">
      <c r="A1637" s="184">
        <v>1632</v>
      </c>
      <c r="B1637" s="184" t="s">
        <v>4673</v>
      </c>
      <c r="C1637" s="199" t="s">
        <v>3096</v>
      </c>
      <c r="D1637" s="199" t="s">
        <v>4470</v>
      </c>
      <c r="E1637" s="199" t="s">
        <v>504</v>
      </c>
      <c r="F1637" s="199" t="s">
        <v>4673</v>
      </c>
      <c r="G1637" s="199" t="s">
        <v>22</v>
      </c>
      <c r="H1637" s="191">
        <f t="shared" si="50"/>
        <v>0.36</v>
      </c>
      <c r="I1637" s="199">
        <v>0.36</v>
      </c>
      <c r="J1637" s="199"/>
      <c r="K1637" s="199">
        <v>100</v>
      </c>
      <c r="L1637" s="184">
        <f t="shared" si="51"/>
        <v>36</v>
      </c>
      <c r="M1637" s="199"/>
    </row>
    <row r="1638" s="183" customFormat="1" ht="30" customHeight="1" spans="1:13">
      <c r="A1638" s="184">
        <v>1633</v>
      </c>
      <c r="B1638" s="184" t="s">
        <v>4674</v>
      </c>
      <c r="C1638" s="199" t="s">
        <v>3096</v>
      </c>
      <c r="D1638" s="199" t="s">
        <v>4470</v>
      </c>
      <c r="E1638" s="199" t="s">
        <v>504</v>
      </c>
      <c r="F1638" s="199" t="s">
        <v>4674</v>
      </c>
      <c r="G1638" s="199" t="s">
        <v>22</v>
      </c>
      <c r="H1638" s="191">
        <f t="shared" si="50"/>
        <v>0.27</v>
      </c>
      <c r="I1638" s="199">
        <v>0.27</v>
      </c>
      <c r="J1638" s="199"/>
      <c r="K1638" s="199">
        <v>100</v>
      </c>
      <c r="L1638" s="184">
        <f t="shared" si="51"/>
        <v>27</v>
      </c>
      <c r="M1638" s="199"/>
    </row>
    <row r="1639" s="183" customFormat="1" ht="30" customHeight="1" spans="1:13">
      <c r="A1639" s="184">
        <v>1634</v>
      </c>
      <c r="B1639" s="184" t="s">
        <v>4675</v>
      </c>
      <c r="C1639" s="199" t="s">
        <v>3096</v>
      </c>
      <c r="D1639" s="199" t="s">
        <v>4470</v>
      </c>
      <c r="E1639" s="199" t="s">
        <v>504</v>
      </c>
      <c r="F1639" s="199" t="s">
        <v>4675</v>
      </c>
      <c r="G1639" s="199" t="s">
        <v>22</v>
      </c>
      <c r="H1639" s="191">
        <f t="shared" si="50"/>
        <v>0.36</v>
      </c>
      <c r="I1639" s="199">
        <v>0.36</v>
      </c>
      <c r="J1639" s="199"/>
      <c r="K1639" s="199">
        <v>100</v>
      </c>
      <c r="L1639" s="184">
        <f t="shared" si="51"/>
        <v>36</v>
      </c>
      <c r="M1639" s="199"/>
    </row>
    <row r="1640" s="183" customFormat="1" ht="30" customHeight="1" spans="1:13">
      <c r="A1640" s="184">
        <v>1635</v>
      </c>
      <c r="B1640" s="184" t="s">
        <v>4676</v>
      </c>
      <c r="C1640" s="199" t="s">
        <v>3096</v>
      </c>
      <c r="D1640" s="199" t="s">
        <v>4470</v>
      </c>
      <c r="E1640" s="199" t="s">
        <v>504</v>
      </c>
      <c r="F1640" s="199" t="s">
        <v>4676</v>
      </c>
      <c r="G1640" s="199" t="s">
        <v>22</v>
      </c>
      <c r="H1640" s="191">
        <f t="shared" si="50"/>
        <v>0.27</v>
      </c>
      <c r="I1640" s="199">
        <v>0.27</v>
      </c>
      <c r="J1640" s="199"/>
      <c r="K1640" s="199">
        <v>100</v>
      </c>
      <c r="L1640" s="184">
        <f t="shared" si="51"/>
        <v>27</v>
      </c>
      <c r="M1640" s="199"/>
    </row>
    <row r="1641" s="183" customFormat="1" ht="30" customHeight="1" spans="1:13">
      <c r="A1641" s="184">
        <v>1636</v>
      </c>
      <c r="B1641" s="184" t="s">
        <v>4677</v>
      </c>
      <c r="C1641" s="199" t="s">
        <v>3096</v>
      </c>
      <c r="D1641" s="199" t="s">
        <v>4470</v>
      </c>
      <c r="E1641" s="199" t="s">
        <v>504</v>
      </c>
      <c r="F1641" s="199" t="s">
        <v>4677</v>
      </c>
      <c r="G1641" s="199" t="s">
        <v>22</v>
      </c>
      <c r="H1641" s="191">
        <f t="shared" si="50"/>
        <v>0.45</v>
      </c>
      <c r="I1641" s="199">
        <v>0.45</v>
      </c>
      <c r="J1641" s="199"/>
      <c r="K1641" s="199">
        <v>100</v>
      </c>
      <c r="L1641" s="184">
        <f t="shared" si="51"/>
        <v>45</v>
      </c>
      <c r="M1641" s="199"/>
    </row>
    <row r="1642" s="183" customFormat="1" ht="30" customHeight="1" spans="1:13">
      <c r="A1642" s="184">
        <v>1637</v>
      </c>
      <c r="B1642" s="184" t="s">
        <v>4678</v>
      </c>
      <c r="C1642" s="199" t="s">
        <v>3096</v>
      </c>
      <c r="D1642" s="199" t="s">
        <v>4470</v>
      </c>
      <c r="E1642" s="199" t="s">
        <v>504</v>
      </c>
      <c r="F1642" s="199" t="s">
        <v>4678</v>
      </c>
      <c r="G1642" s="199" t="s">
        <v>22</v>
      </c>
      <c r="H1642" s="191">
        <f t="shared" si="50"/>
        <v>0.45</v>
      </c>
      <c r="I1642" s="199">
        <v>0.45</v>
      </c>
      <c r="J1642" s="199"/>
      <c r="K1642" s="199">
        <v>100</v>
      </c>
      <c r="L1642" s="184">
        <f t="shared" si="51"/>
        <v>45</v>
      </c>
      <c r="M1642" s="199"/>
    </row>
    <row r="1643" s="183" customFormat="1" ht="30" customHeight="1" spans="1:13">
      <c r="A1643" s="184">
        <v>1638</v>
      </c>
      <c r="B1643" s="184" t="s">
        <v>4128</v>
      </c>
      <c r="C1643" s="199" t="s">
        <v>3096</v>
      </c>
      <c r="D1643" s="199" t="s">
        <v>4470</v>
      </c>
      <c r="E1643" s="199" t="s">
        <v>504</v>
      </c>
      <c r="F1643" s="199" t="s">
        <v>4128</v>
      </c>
      <c r="G1643" s="199" t="s">
        <v>22</v>
      </c>
      <c r="H1643" s="191">
        <f t="shared" si="50"/>
        <v>0.18</v>
      </c>
      <c r="I1643" s="199">
        <v>0.18</v>
      </c>
      <c r="J1643" s="199"/>
      <c r="K1643" s="199">
        <v>100</v>
      </c>
      <c r="L1643" s="184">
        <f t="shared" si="51"/>
        <v>18</v>
      </c>
      <c r="M1643" s="199"/>
    </row>
    <row r="1644" s="183" customFormat="1" ht="30" customHeight="1" spans="1:13">
      <c r="A1644" s="184">
        <v>1639</v>
      </c>
      <c r="B1644" s="184" t="s">
        <v>4679</v>
      </c>
      <c r="C1644" s="199" t="s">
        <v>3096</v>
      </c>
      <c r="D1644" s="199" t="s">
        <v>4470</v>
      </c>
      <c r="E1644" s="199" t="s">
        <v>504</v>
      </c>
      <c r="F1644" s="199" t="s">
        <v>4679</v>
      </c>
      <c r="G1644" s="199" t="s">
        <v>22</v>
      </c>
      <c r="H1644" s="191">
        <f t="shared" si="50"/>
        <v>0.45</v>
      </c>
      <c r="I1644" s="199">
        <v>0.45</v>
      </c>
      <c r="J1644" s="199"/>
      <c r="K1644" s="199">
        <v>100</v>
      </c>
      <c r="L1644" s="184">
        <f t="shared" si="51"/>
        <v>45</v>
      </c>
      <c r="M1644" s="199"/>
    </row>
    <row r="1645" s="183" customFormat="1" ht="30" customHeight="1" spans="1:13">
      <c r="A1645" s="184">
        <v>1640</v>
      </c>
      <c r="B1645" s="184" t="s">
        <v>4680</v>
      </c>
      <c r="C1645" s="199" t="s">
        <v>3096</v>
      </c>
      <c r="D1645" s="199" t="s">
        <v>4470</v>
      </c>
      <c r="E1645" s="199" t="s">
        <v>504</v>
      </c>
      <c r="F1645" s="199" t="s">
        <v>4680</v>
      </c>
      <c r="G1645" s="199" t="s">
        <v>22</v>
      </c>
      <c r="H1645" s="191">
        <f t="shared" si="50"/>
        <v>0.45</v>
      </c>
      <c r="I1645" s="199">
        <v>0.45</v>
      </c>
      <c r="J1645" s="199"/>
      <c r="K1645" s="199">
        <v>100</v>
      </c>
      <c r="L1645" s="184">
        <f t="shared" si="51"/>
        <v>45</v>
      </c>
      <c r="M1645" s="199"/>
    </row>
    <row r="1646" s="183" customFormat="1" ht="30" customHeight="1" spans="1:13">
      <c r="A1646" s="184">
        <v>1641</v>
      </c>
      <c r="B1646" s="184" t="s">
        <v>4681</v>
      </c>
      <c r="C1646" s="199" t="s">
        <v>3096</v>
      </c>
      <c r="D1646" s="199" t="s">
        <v>4470</v>
      </c>
      <c r="E1646" s="199" t="s">
        <v>504</v>
      </c>
      <c r="F1646" s="199" t="s">
        <v>4681</v>
      </c>
      <c r="G1646" s="199" t="s">
        <v>22</v>
      </c>
      <c r="H1646" s="191">
        <f t="shared" si="50"/>
        <v>0.18</v>
      </c>
      <c r="I1646" s="199">
        <v>0.18</v>
      </c>
      <c r="J1646" s="199"/>
      <c r="K1646" s="199">
        <v>100</v>
      </c>
      <c r="L1646" s="184">
        <f t="shared" si="51"/>
        <v>18</v>
      </c>
      <c r="M1646" s="199"/>
    </row>
    <row r="1647" s="183" customFormat="1" ht="30" customHeight="1" spans="1:13">
      <c r="A1647" s="184">
        <v>1642</v>
      </c>
      <c r="B1647" s="184" t="s">
        <v>4682</v>
      </c>
      <c r="C1647" s="199" t="s">
        <v>3096</v>
      </c>
      <c r="D1647" s="199" t="s">
        <v>4470</v>
      </c>
      <c r="E1647" s="199" t="s">
        <v>504</v>
      </c>
      <c r="F1647" s="199" t="s">
        <v>4682</v>
      </c>
      <c r="G1647" s="199" t="s">
        <v>22</v>
      </c>
      <c r="H1647" s="191">
        <f t="shared" si="50"/>
        <v>0.36</v>
      </c>
      <c r="I1647" s="199">
        <v>0.36</v>
      </c>
      <c r="J1647" s="199"/>
      <c r="K1647" s="199">
        <v>100</v>
      </c>
      <c r="L1647" s="184">
        <f t="shared" si="51"/>
        <v>36</v>
      </c>
      <c r="M1647" s="199"/>
    </row>
    <row r="1648" s="183" customFormat="1" ht="30" customHeight="1" spans="1:13">
      <c r="A1648" s="184">
        <v>1643</v>
      </c>
      <c r="B1648" s="184" t="s">
        <v>4683</v>
      </c>
      <c r="C1648" s="199" t="s">
        <v>3096</v>
      </c>
      <c r="D1648" s="199" t="s">
        <v>4470</v>
      </c>
      <c r="E1648" s="199" t="s">
        <v>504</v>
      </c>
      <c r="F1648" s="199" t="s">
        <v>4683</v>
      </c>
      <c r="G1648" s="199" t="s">
        <v>22</v>
      </c>
      <c r="H1648" s="191">
        <f t="shared" si="50"/>
        <v>0.27</v>
      </c>
      <c r="I1648" s="199">
        <v>0.27</v>
      </c>
      <c r="J1648" s="199"/>
      <c r="K1648" s="199">
        <v>100</v>
      </c>
      <c r="L1648" s="184">
        <f t="shared" si="51"/>
        <v>27</v>
      </c>
      <c r="M1648" s="199"/>
    </row>
    <row r="1649" s="183" customFormat="1" ht="30" customHeight="1" spans="1:13">
      <c r="A1649" s="184">
        <v>1644</v>
      </c>
      <c r="B1649" s="184" t="s">
        <v>4684</v>
      </c>
      <c r="C1649" s="199" t="s">
        <v>3096</v>
      </c>
      <c r="D1649" s="199" t="s">
        <v>4470</v>
      </c>
      <c r="E1649" s="199" t="s">
        <v>504</v>
      </c>
      <c r="F1649" s="199" t="s">
        <v>4684</v>
      </c>
      <c r="G1649" s="199" t="s">
        <v>22</v>
      </c>
      <c r="H1649" s="191">
        <f t="shared" si="50"/>
        <v>0.27</v>
      </c>
      <c r="I1649" s="199">
        <v>0.27</v>
      </c>
      <c r="J1649" s="199"/>
      <c r="K1649" s="199">
        <v>100</v>
      </c>
      <c r="L1649" s="184">
        <f t="shared" si="51"/>
        <v>27</v>
      </c>
      <c r="M1649" s="199"/>
    </row>
    <row r="1650" s="183" customFormat="1" ht="30" customHeight="1" spans="1:13">
      <c r="A1650" s="184">
        <v>1645</v>
      </c>
      <c r="B1650" s="184" t="s">
        <v>4685</v>
      </c>
      <c r="C1650" s="199" t="s">
        <v>3096</v>
      </c>
      <c r="D1650" s="199" t="s">
        <v>4470</v>
      </c>
      <c r="E1650" s="199" t="s">
        <v>504</v>
      </c>
      <c r="F1650" s="199" t="s">
        <v>4685</v>
      </c>
      <c r="G1650" s="199" t="s">
        <v>22</v>
      </c>
      <c r="H1650" s="191">
        <f t="shared" si="50"/>
        <v>0.54</v>
      </c>
      <c r="I1650" s="199">
        <v>0.54</v>
      </c>
      <c r="J1650" s="199"/>
      <c r="K1650" s="199">
        <v>100</v>
      </c>
      <c r="L1650" s="184">
        <f t="shared" si="51"/>
        <v>54</v>
      </c>
      <c r="M1650" s="199"/>
    </row>
    <row r="1651" s="183" customFormat="1" ht="30" customHeight="1" spans="1:13">
      <c r="A1651" s="184">
        <v>1646</v>
      </c>
      <c r="B1651" s="184" t="s">
        <v>4686</v>
      </c>
      <c r="C1651" s="199" t="s">
        <v>3096</v>
      </c>
      <c r="D1651" s="199" t="s">
        <v>4470</v>
      </c>
      <c r="E1651" s="199" t="s">
        <v>504</v>
      </c>
      <c r="F1651" s="199" t="s">
        <v>4686</v>
      </c>
      <c r="G1651" s="199" t="s">
        <v>22</v>
      </c>
      <c r="H1651" s="191">
        <f t="shared" si="50"/>
        <v>0.36</v>
      </c>
      <c r="I1651" s="199">
        <v>0.36</v>
      </c>
      <c r="J1651" s="199"/>
      <c r="K1651" s="199">
        <v>100</v>
      </c>
      <c r="L1651" s="184">
        <f t="shared" si="51"/>
        <v>36</v>
      </c>
      <c r="M1651" s="199"/>
    </row>
    <row r="1652" s="183" customFormat="1" ht="30" customHeight="1" spans="1:13">
      <c r="A1652" s="184">
        <v>1647</v>
      </c>
      <c r="B1652" s="184" t="s">
        <v>309</v>
      </c>
      <c r="C1652" s="199" t="s">
        <v>3096</v>
      </c>
      <c r="D1652" s="199" t="s">
        <v>4470</v>
      </c>
      <c r="E1652" s="199" t="s">
        <v>504</v>
      </c>
      <c r="F1652" s="199" t="s">
        <v>309</v>
      </c>
      <c r="G1652" s="199" t="s">
        <v>22</v>
      </c>
      <c r="H1652" s="191">
        <f t="shared" si="50"/>
        <v>0.54</v>
      </c>
      <c r="I1652" s="199">
        <v>0.54</v>
      </c>
      <c r="J1652" s="199"/>
      <c r="K1652" s="199">
        <v>100</v>
      </c>
      <c r="L1652" s="184">
        <f t="shared" si="51"/>
        <v>54</v>
      </c>
      <c r="M1652" s="199"/>
    </row>
    <row r="1653" s="183" customFormat="1" ht="30" customHeight="1" spans="1:13">
      <c r="A1653" s="184">
        <v>1648</v>
      </c>
      <c r="B1653" s="184" t="s">
        <v>4687</v>
      </c>
      <c r="C1653" s="199" t="s">
        <v>3096</v>
      </c>
      <c r="D1653" s="199" t="s">
        <v>4470</v>
      </c>
      <c r="E1653" s="199" t="s">
        <v>504</v>
      </c>
      <c r="F1653" s="199" t="s">
        <v>4687</v>
      </c>
      <c r="G1653" s="199" t="s">
        <v>22</v>
      </c>
      <c r="H1653" s="191">
        <f t="shared" si="50"/>
        <v>0.45</v>
      </c>
      <c r="I1653" s="199">
        <v>0.45</v>
      </c>
      <c r="J1653" s="199"/>
      <c r="K1653" s="199">
        <v>100</v>
      </c>
      <c r="L1653" s="184">
        <f t="shared" si="51"/>
        <v>45</v>
      </c>
      <c r="M1653" s="199"/>
    </row>
    <row r="1654" s="183" customFormat="1" ht="30" customHeight="1" spans="1:13">
      <c r="A1654" s="184">
        <v>1649</v>
      </c>
      <c r="B1654" s="184" t="s">
        <v>4688</v>
      </c>
      <c r="C1654" s="199" t="s">
        <v>3096</v>
      </c>
      <c r="D1654" s="199" t="s">
        <v>4470</v>
      </c>
      <c r="E1654" s="199" t="s">
        <v>504</v>
      </c>
      <c r="F1654" s="199" t="s">
        <v>4688</v>
      </c>
      <c r="G1654" s="199" t="s">
        <v>22</v>
      </c>
      <c r="H1654" s="191">
        <f t="shared" si="50"/>
        <v>0.36</v>
      </c>
      <c r="I1654" s="199">
        <v>0.36</v>
      </c>
      <c r="J1654" s="199"/>
      <c r="K1654" s="199">
        <v>100</v>
      </c>
      <c r="L1654" s="184">
        <f t="shared" si="51"/>
        <v>36</v>
      </c>
      <c r="M1654" s="199"/>
    </row>
    <row r="1655" s="183" customFormat="1" ht="30" customHeight="1" spans="1:13">
      <c r="A1655" s="184">
        <v>1650</v>
      </c>
      <c r="B1655" s="184" t="s">
        <v>4689</v>
      </c>
      <c r="C1655" s="199" t="s">
        <v>3096</v>
      </c>
      <c r="D1655" s="199" t="s">
        <v>4470</v>
      </c>
      <c r="E1655" s="199" t="s">
        <v>504</v>
      </c>
      <c r="F1655" s="199" t="s">
        <v>4689</v>
      </c>
      <c r="G1655" s="199" t="s">
        <v>22</v>
      </c>
      <c r="H1655" s="191">
        <f t="shared" si="50"/>
        <v>0.63</v>
      </c>
      <c r="I1655" s="199">
        <v>0.63</v>
      </c>
      <c r="J1655" s="199"/>
      <c r="K1655" s="199">
        <v>100</v>
      </c>
      <c r="L1655" s="184">
        <f t="shared" si="51"/>
        <v>63</v>
      </c>
      <c r="M1655" s="199"/>
    </row>
    <row r="1656" s="183" customFormat="1" ht="30" customHeight="1" spans="1:13">
      <c r="A1656" s="184">
        <v>1651</v>
      </c>
      <c r="B1656" s="184" t="s">
        <v>4690</v>
      </c>
      <c r="C1656" s="199" t="s">
        <v>3096</v>
      </c>
      <c r="D1656" s="199" t="s">
        <v>4470</v>
      </c>
      <c r="E1656" s="199" t="s">
        <v>504</v>
      </c>
      <c r="F1656" s="184" t="s">
        <v>4690</v>
      </c>
      <c r="G1656" s="199" t="s">
        <v>22</v>
      </c>
      <c r="H1656" s="191">
        <f t="shared" si="50"/>
        <v>0.36</v>
      </c>
      <c r="I1656" s="199">
        <v>0.36</v>
      </c>
      <c r="J1656" s="199"/>
      <c r="K1656" s="199">
        <v>100</v>
      </c>
      <c r="L1656" s="184">
        <f t="shared" si="51"/>
        <v>36</v>
      </c>
      <c r="M1656" s="199"/>
    </row>
    <row r="1657" s="183" customFormat="1" ht="30" customHeight="1" spans="1:13">
      <c r="A1657" s="184">
        <v>1652</v>
      </c>
      <c r="B1657" s="184" t="s">
        <v>4691</v>
      </c>
      <c r="C1657" s="199" t="s">
        <v>3096</v>
      </c>
      <c r="D1657" s="199" t="s">
        <v>4470</v>
      </c>
      <c r="E1657" s="199" t="s">
        <v>504</v>
      </c>
      <c r="F1657" s="199" t="s">
        <v>4691</v>
      </c>
      <c r="G1657" s="199" t="s">
        <v>22</v>
      </c>
      <c r="H1657" s="191">
        <f t="shared" si="50"/>
        <v>0.63</v>
      </c>
      <c r="I1657" s="199">
        <v>0.63</v>
      </c>
      <c r="J1657" s="199"/>
      <c r="K1657" s="199">
        <v>100</v>
      </c>
      <c r="L1657" s="184">
        <f t="shared" si="51"/>
        <v>63</v>
      </c>
      <c r="M1657" s="199"/>
    </row>
    <row r="1658" s="183" customFormat="1" ht="30" customHeight="1" spans="1:13">
      <c r="A1658" s="184">
        <v>1653</v>
      </c>
      <c r="B1658" s="184" t="s">
        <v>4692</v>
      </c>
      <c r="C1658" s="199" t="s">
        <v>3096</v>
      </c>
      <c r="D1658" s="199" t="s">
        <v>4470</v>
      </c>
      <c r="E1658" s="199" t="s">
        <v>504</v>
      </c>
      <c r="F1658" s="199" t="s">
        <v>4692</v>
      </c>
      <c r="G1658" s="199" t="s">
        <v>22</v>
      </c>
      <c r="H1658" s="191">
        <f t="shared" si="50"/>
        <v>0.18</v>
      </c>
      <c r="I1658" s="199">
        <v>0.18</v>
      </c>
      <c r="J1658" s="199"/>
      <c r="K1658" s="199">
        <v>100</v>
      </c>
      <c r="L1658" s="184">
        <f t="shared" si="51"/>
        <v>18</v>
      </c>
      <c r="M1658" s="199"/>
    </row>
    <row r="1659" s="183" customFormat="1" ht="30" customHeight="1" spans="1:13">
      <c r="A1659" s="184">
        <v>1654</v>
      </c>
      <c r="B1659" s="184" t="s">
        <v>4693</v>
      </c>
      <c r="C1659" s="199" t="s">
        <v>3096</v>
      </c>
      <c r="D1659" s="199" t="s">
        <v>4470</v>
      </c>
      <c r="E1659" s="199" t="s">
        <v>504</v>
      </c>
      <c r="F1659" s="199" t="s">
        <v>4693</v>
      </c>
      <c r="G1659" s="199" t="s">
        <v>22</v>
      </c>
      <c r="H1659" s="191">
        <f t="shared" si="50"/>
        <v>0.18</v>
      </c>
      <c r="I1659" s="199">
        <v>0.18</v>
      </c>
      <c r="J1659" s="199"/>
      <c r="K1659" s="199">
        <v>100</v>
      </c>
      <c r="L1659" s="184">
        <f t="shared" si="51"/>
        <v>18</v>
      </c>
      <c r="M1659" s="199"/>
    </row>
    <row r="1660" s="183" customFormat="1" ht="30" customHeight="1" spans="1:13">
      <c r="A1660" s="184">
        <v>1655</v>
      </c>
      <c r="B1660" s="184" t="s">
        <v>4694</v>
      </c>
      <c r="C1660" s="199" t="s">
        <v>3096</v>
      </c>
      <c r="D1660" s="199" t="s">
        <v>4470</v>
      </c>
      <c r="E1660" s="199" t="s">
        <v>504</v>
      </c>
      <c r="F1660" s="199" t="s">
        <v>4694</v>
      </c>
      <c r="G1660" s="199" t="s">
        <v>22</v>
      </c>
      <c r="H1660" s="191">
        <f t="shared" si="50"/>
        <v>0.36</v>
      </c>
      <c r="I1660" s="199">
        <v>0.36</v>
      </c>
      <c r="J1660" s="199"/>
      <c r="K1660" s="199">
        <v>100</v>
      </c>
      <c r="L1660" s="184">
        <f t="shared" si="51"/>
        <v>36</v>
      </c>
      <c r="M1660" s="199"/>
    </row>
    <row r="1661" s="183" customFormat="1" ht="30" customHeight="1" spans="1:13">
      <c r="A1661" s="184">
        <v>1656</v>
      </c>
      <c r="B1661" s="184" t="s">
        <v>4695</v>
      </c>
      <c r="C1661" s="199" t="s">
        <v>3096</v>
      </c>
      <c r="D1661" s="199" t="s">
        <v>4470</v>
      </c>
      <c r="E1661" s="199" t="s">
        <v>504</v>
      </c>
      <c r="F1661" s="199" t="s">
        <v>4695</v>
      </c>
      <c r="G1661" s="199" t="s">
        <v>22</v>
      </c>
      <c r="H1661" s="191">
        <f t="shared" si="50"/>
        <v>0.54</v>
      </c>
      <c r="I1661" s="199">
        <v>0.54</v>
      </c>
      <c r="J1661" s="199"/>
      <c r="K1661" s="199">
        <v>100</v>
      </c>
      <c r="L1661" s="184">
        <f t="shared" si="51"/>
        <v>54</v>
      </c>
      <c r="M1661" s="199"/>
    </row>
    <row r="1662" s="183" customFormat="1" ht="30" customHeight="1" spans="1:13">
      <c r="A1662" s="184">
        <v>1657</v>
      </c>
      <c r="B1662" s="184" t="s">
        <v>4696</v>
      </c>
      <c r="C1662" s="199" t="s">
        <v>3096</v>
      </c>
      <c r="D1662" s="199" t="s">
        <v>4470</v>
      </c>
      <c r="E1662" s="199" t="s">
        <v>504</v>
      </c>
      <c r="F1662" s="199" t="s">
        <v>4696</v>
      </c>
      <c r="G1662" s="199" t="s">
        <v>22</v>
      </c>
      <c r="H1662" s="191">
        <f t="shared" si="50"/>
        <v>0.18</v>
      </c>
      <c r="I1662" s="199">
        <v>0.18</v>
      </c>
      <c r="J1662" s="199"/>
      <c r="K1662" s="199">
        <v>100</v>
      </c>
      <c r="L1662" s="184">
        <f t="shared" si="51"/>
        <v>18</v>
      </c>
      <c r="M1662" s="199"/>
    </row>
    <row r="1663" s="183" customFormat="1" ht="30" customHeight="1" spans="1:13">
      <c r="A1663" s="184">
        <v>1658</v>
      </c>
      <c r="B1663" s="184" t="s">
        <v>4697</v>
      </c>
      <c r="C1663" s="199" t="s">
        <v>3096</v>
      </c>
      <c r="D1663" s="199" t="s">
        <v>4470</v>
      </c>
      <c r="E1663" s="199" t="s">
        <v>504</v>
      </c>
      <c r="F1663" s="199" t="s">
        <v>4697</v>
      </c>
      <c r="G1663" s="199" t="s">
        <v>22</v>
      </c>
      <c r="H1663" s="191">
        <f t="shared" si="50"/>
        <v>0.27</v>
      </c>
      <c r="I1663" s="199">
        <v>0.27</v>
      </c>
      <c r="J1663" s="199"/>
      <c r="K1663" s="199">
        <v>100</v>
      </c>
      <c r="L1663" s="184">
        <f t="shared" si="51"/>
        <v>27</v>
      </c>
      <c r="M1663" s="199"/>
    </row>
    <row r="1664" s="183" customFormat="1" ht="30" customHeight="1" spans="1:13">
      <c r="A1664" s="184">
        <v>1659</v>
      </c>
      <c r="B1664" s="184" t="s">
        <v>4698</v>
      </c>
      <c r="C1664" s="199" t="s">
        <v>3096</v>
      </c>
      <c r="D1664" s="199" t="s">
        <v>4470</v>
      </c>
      <c r="E1664" s="199" t="s">
        <v>504</v>
      </c>
      <c r="F1664" s="199" t="s">
        <v>4698</v>
      </c>
      <c r="G1664" s="199" t="s">
        <v>22</v>
      </c>
      <c r="H1664" s="191">
        <f t="shared" si="50"/>
        <v>0.36</v>
      </c>
      <c r="I1664" s="199">
        <v>0.36</v>
      </c>
      <c r="J1664" s="199"/>
      <c r="K1664" s="199">
        <v>100</v>
      </c>
      <c r="L1664" s="184">
        <f t="shared" si="51"/>
        <v>36</v>
      </c>
      <c r="M1664" s="199"/>
    </row>
    <row r="1665" s="183" customFormat="1" ht="30" customHeight="1" spans="1:13">
      <c r="A1665" s="184">
        <v>1660</v>
      </c>
      <c r="B1665" s="184" t="s">
        <v>4699</v>
      </c>
      <c r="C1665" s="199" t="s">
        <v>3096</v>
      </c>
      <c r="D1665" s="199" t="s">
        <v>4470</v>
      </c>
      <c r="E1665" s="199" t="s">
        <v>504</v>
      </c>
      <c r="F1665" s="199" t="s">
        <v>4699</v>
      </c>
      <c r="G1665" s="199" t="s">
        <v>22</v>
      </c>
      <c r="H1665" s="191">
        <f t="shared" si="50"/>
        <v>0.36</v>
      </c>
      <c r="I1665" s="199">
        <v>0.36</v>
      </c>
      <c r="J1665" s="199"/>
      <c r="K1665" s="199">
        <v>100</v>
      </c>
      <c r="L1665" s="184">
        <f t="shared" si="51"/>
        <v>36</v>
      </c>
      <c r="M1665" s="199"/>
    </row>
    <row r="1666" s="183" customFormat="1" ht="30" customHeight="1" spans="1:13">
      <c r="A1666" s="184">
        <v>1661</v>
      </c>
      <c r="B1666" s="184" t="s">
        <v>4700</v>
      </c>
      <c r="C1666" s="199" t="s">
        <v>3096</v>
      </c>
      <c r="D1666" s="199" t="s">
        <v>4470</v>
      </c>
      <c r="E1666" s="199" t="s">
        <v>504</v>
      </c>
      <c r="F1666" s="199" t="s">
        <v>4700</v>
      </c>
      <c r="G1666" s="199" t="s">
        <v>22</v>
      </c>
      <c r="H1666" s="191">
        <f t="shared" si="50"/>
        <v>0.63</v>
      </c>
      <c r="I1666" s="199">
        <v>0.63</v>
      </c>
      <c r="J1666" s="199"/>
      <c r="K1666" s="199">
        <v>100</v>
      </c>
      <c r="L1666" s="184">
        <f t="shared" si="51"/>
        <v>63</v>
      </c>
      <c r="M1666" s="199"/>
    </row>
    <row r="1667" s="183" customFormat="1" ht="30" customHeight="1" spans="1:13">
      <c r="A1667" s="184">
        <v>1662</v>
      </c>
      <c r="B1667" s="184" t="s">
        <v>4701</v>
      </c>
      <c r="C1667" s="199" t="s">
        <v>3096</v>
      </c>
      <c r="D1667" s="199" t="s">
        <v>4470</v>
      </c>
      <c r="E1667" s="199" t="s">
        <v>504</v>
      </c>
      <c r="F1667" s="199" t="s">
        <v>4701</v>
      </c>
      <c r="G1667" s="199" t="s">
        <v>22</v>
      </c>
      <c r="H1667" s="191">
        <f t="shared" si="50"/>
        <v>0.27</v>
      </c>
      <c r="I1667" s="199">
        <v>0.27</v>
      </c>
      <c r="J1667" s="199"/>
      <c r="K1667" s="199">
        <v>100</v>
      </c>
      <c r="L1667" s="184">
        <f t="shared" si="51"/>
        <v>27</v>
      </c>
      <c r="M1667" s="199"/>
    </row>
    <row r="1668" s="183" customFormat="1" ht="30" customHeight="1" spans="1:13">
      <c r="A1668" s="184">
        <v>1663</v>
      </c>
      <c r="B1668" s="184" t="s">
        <v>4702</v>
      </c>
      <c r="C1668" s="199" t="s">
        <v>3096</v>
      </c>
      <c r="D1668" s="199" t="s">
        <v>4470</v>
      </c>
      <c r="E1668" s="199" t="s">
        <v>504</v>
      </c>
      <c r="F1668" s="199" t="s">
        <v>4702</v>
      </c>
      <c r="G1668" s="199" t="s">
        <v>22</v>
      </c>
      <c r="H1668" s="191">
        <f t="shared" si="50"/>
        <v>0.54</v>
      </c>
      <c r="I1668" s="199">
        <v>0.54</v>
      </c>
      <c r="J1668" s="199"/>
      <c r="K1668" s="199">
        <v>100</v>
      </c>
      <c r="L1668" s="184">
        <f t="shared" si="51"/>
        <v>54</v>
      </c>
      <c r="M1668" s="199"/>
    </row>
    <row r="1669" s="183" customFormat="1" ht="30" customHeight="1" spans="1:13">
      <c r="A1669" s="184">
        <v>1664</v>
      </c>
      <c r="B1669" s="184" t="s">
        <v>4703</v>
      </c>
      <c r="C1669" s="199" t="s">
        <v>3096</v>
      </c>
      <c r="D1669" s="199" t="s">
        <v>4470</v>
      </c>
      <c r="E1669" s="199" t="s">
        <v>504</v>
      </c>
      <c r="F1669" s="199" t="s">
        <v>4703</v>
      </c>
      <c r="G1669" s="199" t="s">
        <v>22</v>
      </c>
      <c r="H1669" s="191">
        <f t="shared" si="50"/>
        <v>0.18</v>
      </c>
      <c r="I1669" s="199">
        <v>0.18</v>
      </c>
      <c r="J1669" s="199"/>
      <c r="K1669" s="199">
        <v>100</v>
      </c>
      <c r="L1669" s="184">
        <f t="shared" si="51"/>
        <v>18</v>
      </c>
      <c r="M1669" s="199"/>
    </row>
    <row r="1670" s="183" customFormat="1" ht="30" customHeight="1" spans="1:13">
      <c r="A1670" s="184">
        <v>1665</v>
      </c>
      <c r="B1670" s="184" t="s">
        <v>4704</v>
      </c>
      <c r="C1670" s="199" t="s">
        <v>3096</v>
      </c>
      <c r="D1670" s="199" t="s">
        <v>4470</v>
      </c>
      <c r="E1670" s="199" t="s">
        <v>504</v>
      </c>
      <c r="F1670" s="199" t="s">
        <v>4704</v>
      </c>
      <c r="G1670" s="199" t="s">
        <v>22</v>
      </c>
      <c r="H1670" s="191">
        <f t="shared" ref="H1670:H1733" si="52">I1670+J1670</f>
        <v>0.36</v>
      </c>
      <c r="I1670" s="199">
        <v>0.36</v>
      </c>
      <c r="J1670" s="199"/>
      <c r="K1670" s="199">
        <v>100</v>
      </c>
      <c r="L1670" s="184">
        <f t="shared" ref="L1670:L1733" si="53">H1670*K1670</f>
        <v>36</v>
      </c>
      <c r="M1670" s="199"/>
    </row>
    <row r="1671" s="183" customFormat="1" ht="30" customHeight="1" spans="1:13">
      <c r="A1671" s="184">
        <v>1666</v>
      </c>
      <c r="B1671" s="184" t="s">
        <v>4705</v>
      </c>
      <c r="C1671" s="199" t="s">
        <v>3096</v>
      </c>
      <c r="D1671" s="199" t="s">
        <v>4470</v>
      </c>
      <c r="E1671" s="199" t="s">
        <v>504</v>
      </c>
      <c r="F1671" s="199" t="s">
        <v>4705</v>
      </c>
      <c r="G1671" s="199" t="s">
        <v>22</v>
      </c>
      <c r="H1671" s="191">
        <f t="shared" si="52"/>
        <v>0.27</v>
      </c>
      <c r="I1671" s="199">
        <v>0.27</v>
      </c>
      <c r="J1671" s="199"/>
      <c r="K1671" s="199">
        <v>100</v>
      </c>
      <c r="L1671" s="184">
        <f t="shared" si="53"/>
        <v>27</v>
      </c>
      <c r="M1671" s="199"/>
    </row>
    <row r="1672" s="183" customFormat="1" ht="30" customHeight="1" spans="1:13">
      <c r="A1672" s="184">
        <v>1667</v>
      </c>
      <c r="B1672" s="184" t="s">
        <v>4706</v>
      </c>
      <c r="C1672" s="199" t="s">
        <v>3096</v>
      </c>
      <c r="D1672" s="199" t="s">
        <v>4470</v>
      </c>
      <c r="E1672" s="199" t="s">
        <v>504</v>
      </c>
      <c r="F1672" s="199" t="s">
        <v>4706</v>
      </c>
      <c r="G1672" s="199" t="s">
        <v>22</v>
      </c>
      <c r="H1672" s="191">
        <f t="shared" si="52"/>
        <v>0.72</v>
      </c>
      <c r="I1672" s="199">
        <v>0.72</v>
      </c>
      <c r="J1672" s="199"/>
      <c r="K1672" s="199">
        <v>100</v>
      </c>
      <c r="L1672" s="184">
        <f t="shared" si="53"/>
        <v>72</v>
      </c>
      <c r="M1672" s="199"/>
    </row>
    <row r="1673" s="183" customFormat="1" ht="30" customHeight="1" spans="1:13">
      <c r="A1673" s="184">
        <v>1668</v>
      </c>
      <c r="B1673" s="184" t="s">
        <v>4707</v>
      </c>
      <c r="C1673" s="199" t="s">
        <v>3096</v>
      </c>
      <c r="D1673" s="199" t="s">
        <v>4470</v>
      </c>
      <c r="E1673" s="199" t="s">
        <v>504</v>
      </c>
      <c r="F1673" s="199" t="s">
        <v>4707</v>
      </c>
      <c r="G1673" s="199" t="s">
        <v>22</v>
      </c>
      <c r="H1673" s="191">
        <f t="shared" si="52"/>
        <v>0.72</v>
      </c>
      <c r="I1673" s="199">
        <v>0.72</v>
      </c>
      <c r="J1673" s="199"/>
      <c r="K1673" s="199">
        <v>100</v>
      </c>
      <c r="L1673" s="184">
        <f t="shared" si="53"/>
        <v>72</v>
      </c>
      <c r="M1673" s="199"/>
    </row>
    <row r="1674" s="183" customFormat="1" ht="30" customHeight="1" spans="1:13">
      <c r="A1674" s="184">
        <v>1669</v>
      </c>
      <c r="B1674" s="184" t="s">
        <v>4708</v>
      </c>
      <c r="C1674" s="199" t="s">
        <v>3096</v>
      </c>
      <c r="D1674" s="199" t="s">
        <v>4470</v>
      </c>
      <c r="E1674" s="199" t="s">
        <v>504</v>
      </c>
      <c r="F1674" s="199" t="s">
        <v>4708</v>
      </c>
      <c r="G1674" s="199" t="s">
        <v>22</v>
      </c>
      <c r="H1674" s="191">
        <f t="shared" si="52"/>
        <v>0.54</v>
      </c>
      <c r="I1674" s="199">
        <v>0.54</v>
      </c>
      <c r="J1674" s="199"/>
      <c r="K1674" s="199">
        <v>100</v>
      </c>
      <c r="L1674" s="184">
        <f t="shared" si="53"/>
        <v>54</v>
      </c>
      <c r="M1674" s="199"/>
    </row>
    <row r="1675" s="183" customFormat="1" ht="30" customHeight="1" spans="1:13">
      <c r="A1675" s="184">
        <v>1670</v>
      </c>
      <c r="B1675" s="184" t="s">
        <v>2856</v>
      </c>
      <c r="C1675" s="199" t="s">
        <v>3096</v>
      </c>
      <c r="D1675" s="199" t="s">
        <v>4470</v>
      </c>
      <c r="E1675" s="199" t="s">
        <v>504</v>
      </c>
      <c r="F1675" s="199" t="s">
        <v>2856</v>
      </c>
      <c r="G1675" s="199" t="s">
        <v>22</v>
      </c>
      <c r="H1675" s="191">
        <f t="shared" si="52"/>
        <v>0.36</v>
      </c>
      <c r="I1675" s="199">
        <v>0.36</v>
      </c>
      <c r="J1675" s="199"/>
      <c r="K1675" s="199">
        <v>100</v>
      </c>
      <c r="L1675" s="184">
        <f t="shared" si="53"/>
        <v>36</v>
      </c>
      <c r="M1675" s="199"/>
    </row>
    <row r="1676" s="183" customFormat="1" ht="30" customHeight="1" spans="1:13">
      <c r="A1676" s="184">
        <v>1671</v>
      </c>
      <c r="B1676" s="184" t="s">
        <v>4709</v>
      </c>
      <c r="C1676" s="199" t="s">
        <v>3096</v>
      </c>
      <c r="D1676" s="199" t="s">
        <v>4470</v>
      </c>
      <c r="E1676" s="199" t="s">
        <v>504</v>
      </c>
      <c r="F1676" s="199" t="s">
        <v>4709</v>
      </c>
      <c r="G1676" s="199" t="s">
        <v>22</v>
      </c>
      <c r="H1676" s="191">
        <f t="shared" si="52"/>
        <v>0.63</v>
      </c>
      <c r="I1676" s="199">
        <v>0.63</v>
      </c>
      <c r="J1676" s="199"/>
      <c r="K1676" s="199">
        <v>100</v>
      </c>
      <c r="L1676" s="184">
        <f t="shared" si="53"/>
        <v>63</v>
      </c>
      <c r="M1676" s="199"/>
    </row>
    <row r="1677" s="183" customFormat="1" ht="30" customHeight="1" spans="1:13">
      <c r="A1677" s="184">
        <v>1672</v>
      </c>
      <c r="B1677" s="184" t="s">
        <v>4710</v>
      </c>
      <c r="C1677" s="199" t="s">
        <v>3096</v>
      </c>
      <c r="D1677" s="199" t="s">
        <v>4470</v>
      </c>
      <c r="E1677" s="199" t="s">
        <v>504</v>
      </c>
      <c r="F1677" s="199" t="s">
        <v>4710</v>
      </c>
      <c r="G1677" s="199" t="s">
        <v>22</v>
      </c>
      <c r="H1677" s="191">
        <f t="shared" si="52"/>
        <v>0.63</v>
      </c>
      <c r="I1677" s="199">
        <v>0.63</v>
      </c>
      <c r="J1677" s="199"/>
      <c r="K1677" s="199">
        <v>100</v>
      </c>
      <c r="L1677" s="184">
        <f t="shared" si="53"/>
        <v>63</v>
      </c>
      <c r="M1677" s="199"/>
    </row>
    <row r="1678" s="183" customFormat="1" ht="30" customHeight="1" spans="1:13">
      <c r="A1678" s="184">
        <v>1673</v>
      </c>
      <c r="B1678" s="184" t="s">
        <v>4711</v>
      </c>
      <c r="C1678" s="199" t="s">
        <v>3096</v>
      </c>
      <c r="D1678" s="199" t="s">
        <v>4470</v>
      </c>
      <c r="E1678" s="199" t="s">
        <v>504</v>
      </c>
      <c r="F1678" s="199" t="s">
        <v>4711</v>
      </c>
      <c r="G1678" s="199" t="s">
        <v>22</v>
      </c>
      <c r="H1678" s="191">
        <f t="shared" si="52"/>
        <v>1.08</v>
      </c>
      <c r="I1678" s="199">
        <v>1.08</v>
      </c>
      <c r="J1678" s="199"/>
      <c r="K1678" s="199">
        <v>100</v>
      </c>
      <c r="L1678" s="184">
        <f t="shared" si="53"/>
        <v>108</v>
      </c>
      <c r="M1678" s="199"/>
    </row>
    <row r="1679" s="183" customFormat="1" ht="30" customHeight="1" spans="1:13">
      <c r="A1679" s="184">
        <v>1674</v>
      </c>
      <c r="B1679" s="184" t="s">
        <v>4712</v>
      </c>
      <c r="C1679" s="199" t="s">
        <v>3096</v>
      </c>
      <c r="D1679" s="199" t="s">
        <v>4470</v>
      </c>
      <c r="E1679" s="199" t="s">
        <v>504</v>
      </c>
      <c r="F1679" s="199" t="s">
        <v>4712</v>
      </c>
      <c r="G1679" s="199" t="s">
        <v>22</v>
      </c>
      <c r="H1679" s="191">
        <f t="shared" si="52"/>
        <v>0.94</v>
      </c>
      <c r="I1679" s="199">
        <v>0.94</v>
      </c>
      <c r="J1679" s="199"/>
      <c r="K1679" s="199">
        <v>100</v>
      </c>
      <c r="L1679" s="184">
        <f t="shared" si="53"/>
        <v>94</v>
      </c>
      <c r="M1679" s="199"/>
    </row>
    <row r="1680" s="183" customFormat="1" ht="30" customHeight="1" spans="1:13">
      <c r="A1680" s="184">
        <v>1675</v>
      </c>
      <c r="B1680" s="184" t="s">
        <v>4713</v>
      </c>
      <c r="C1680" s="199" t="s">
        <v>3096</v>
      </c>
      <c r="D1680" s="199" t="s">
        <v>4470</v>
      </c>
      <c r="E1680" s="199" t="s">
        <v>504</v>
      </c>
      <c r="F1680" s="199" t="s">
        <v>4713</v>
      </c>
      <c r="G1680" s="199" t="s">
        <v>22</v>
      </c>
      <c r="H1680" s="191">
        <f t="shared" si="52"/>
        <v>0.63</v>
      </c>
      <c r="I1680" s="199">
        <v>0.63</v>
      </c>
      <c r="J1680" s="199"/>
      <c r="K1680" s="199">
        <v>100</v>
      </c>
      <c r="L1680" s="184">
        <f t="shared" si="53"/>
        <v>63</v>
      </c>
      <c r="M1680" s="199"/>
    </row>
    <row r="1681" s="183" customFormat="1" ht="30" customHeight="1" spans="1:13">
      <c r="A1681" s="184">
        <v>1676</v>
      </c>
      <c r="B1681" s="184" t="s">
        <v>4714</v>
      </c>
      <c r="C1681" s="199" t="s">
        <v>3096</v>
      </c>
      <c r="D1681" s="199" t="s">
        <v>4470</v>
      </c>
      <c r="E1681" s="199" t="s">
        <v>1382</v>
      </c>
      <c r="F1681" s="199" t="s">
        <v>4714</v>
      </c>
      <c r="G1681" s="199" t="s">
        <v>22</v>
      </c>
      <c r="H1681" s="191">
        <f t="shared" si="52"/>
        <v>0.95</v>
      </c>
      <c r="I1681" s="199">
        <v>0.95</v>
      </c>
      <c r="J1681" s="199"/>
      <c r="K1681" s="199">
        <v>100</v>
      </c>
      <c r="L1681" s="184">
        <f t="shared" si="53"/>
        <v>95</v>
      </c>
      <c r="M1681" s="199"/>
    </row>
    <row r="1682" s="183" customFormat="1" ht="30" customHeight="1" spans="1:13">
      <c r="A1682" s="184">
        <v>1677</v>
      </c>
      <c r="B1682" s="184" t="s">
        <v>4715</v>
      </c>
      <c r="C1682" s="199" t="s">
        <v>3096</v>
      </c>
      <c r="D1682" s="199" t="s">
        <v>4470</v>
      </c>
      <c r="E1682" s="199" t="s">
        <v>1382</v>
      </c>
      <c r="F1682" s="199" t="s">
        <v>4715</v>
      </c>
      <c r="G1682" s="199" t="s">
        <v>22</v>
      </c>
      <c r="H1682" s="191">
        <f t="shared" si="52"/>
        <v>0.47</v>
      </c>
      <c r="I1682" s="199">
        <v>0.47</v>
      </c>
      <c r="J1682" s="199"/>
      <c r="K1682" s="199">
        <v>100</v>
      </c>
      <c r="L1682" s="184">
        <f t="shared" si="53"/>
        <v>47</v>
      </c>
      <c r="M1682" s="199"/>
    </row>
    <row r="1683" s="183" customFormat="1" ht="30" customHeight="1" spans="1:13">
      <c r="A1683" s="184">
        <v>1678</v>
      </c>
      <c r="B1683" s="184" t="s">
        <v>4716</v>
      </c>
      <c r="C1683" s="199" t="s">
        <v>3096</v>
      </c>
      <c r="D1683" s="199" t="s">
        <v>4470</v>
      </c>
      <c r="E1683" s="199" t="s">
        <v>1382</v>
      </c>
      <c r="F1683" s="199" t="s">
        <v>4716</v>
      </c>
      <c r="G1683" s="199" t="s">
        <v>22</v>
      </c>
      <c r="H1683" s="191">
        <f t="shared" si="52"/>
        <v>1.03</v>
      </c>
      <c r="I1683" s="199">
        <v>1.03</v>
      </c>
      <c r="J1683" s="199"/>
      <c r="K1683" s="199">
        <v>100</v>
      </c>
      <c r="L1683" s="184">
        <f t="shared" si="53"/>
        <v>103</v>
      </c>
      <c r="M1683" s="199"/>
    </row>
    <row r="1684" s="183" customFormat="1" ht="30" customHeight="1" spans="1:13">
      <c r="A1684" s="184">
        <v>1679</v>
      </c>
      <c r="B1684" s="184" t="s">
        <v>4717</v>
      </c>
      <c r="C1684" s="199" t="s">
        <v>3096</v>
      </c>
      <c r="D1684" s="199" t="s">
        <v>4470</v>
      </c>
      <c r="E1684" s="199" t="s">
        <v>1382</v>
      </c>
      <c r="F1684" s="199" t="s">
        <v>4717</v>
      </c>
      <c r="G1684" s="199" t="s">
        <v>22</v>
      </c>
      <c r="H1684" s="191">
        <f t="shared" si="52"/>
        <v>1.18</v>
      </c>
      <c r="I1684" s="199">
        <v>1.18</v>
      </c>
      <c r="J1684" s="199"/>
      <c r="K1684" s="199">
        <v>100</v>
      </c>
      <c r="L1684" s="184">
        <f t="shared" si="53"/>
        <v>118</v>
      </c>
      <c r="M1684" s="199"/>
    </row>
    <row r="1685" s="183" customFormat="1" ht="30" customHeight="1" spans="1:13">
      <c r="A1685" s="184">
        <v>1680</v>
      </c>
      <c r="B1685" s="184" t="s">
        <v>4718</v>
      </c>
      <c r="C1685" s="199" t="s">
        <v>3096</v>
      </c>
      <c r="D1685" s="199" t="s">
        <v>4470</v>
      </c>
      <c r="E1685" s="199" t="s">
        <v>1382</v>
      </c>
      <c r="F1685" s="199" t="s">
        <v>4718</v>
      </c>
      <c r="G1685" s="199" t="s">
        <v>22</v>
      </c>
      <c r="H1685" s="191">
        <f t="shared" si="52"/>
        <v>1.66</v>
      </c>
      <c r="I1685" s="199">
        <v>1.66</v>
      </c>
      <c r="J1685" s="199"/>
      <c r="K1685" s="199">
        <v>100</v>
      </c>
      <c r="L1685" s="184">
        <f t="shared" si="53"/>
        <v>166</v>
      </c>
      <c r="M1685" s="199"/>
    </row>
    <row r="1686" s="183" customFormat="1" ht="30" customHeight="1" spans="1:13">
      <c r="A1686" s="184">
        <v>1681</v>
      </c>
      <c r="B1686" s="184" t="s">
        <v>4719</v>
      </c>
      <c r="C1686" s="199" t="s">
        <v>3096</v>
      </c>
      <c r="D1686" s="199" t="s">
        <v>4470</v>
      </c>
      <c r="E1686" s="199" t="s">
        <v>1382</v>
      </c>
      <c r="F1686" s="199" t="s">
        <v>4719</v>
      </c>
      <c r="G1686" s="199" t="s">
        <v>22</v>
      </c>
      <c r="H1686" s="191">
        <f t="shared" si="52"/>
        <v>0.48</v>
      </c>
      <c r="I1686" s="199">
        <v>0.48</v>
      </c>
      <c r="J1686" s="199"/>
      <c r="K1686" s="199">
        <v>100</v>
      </c>
      <c r="L1686" s="184">
        <f t="shared" si="53"/>
        <v>48</v>
      </c>
      <c r="M1686" s="199"/>
    </row>
    <row r="1687" s="183" customFormat="1" ht="30" customHeight="1" spans="1:13">
      <c r="A1687" s="184">
        <v>1682</v>
      </c>
      <c r="B1687" s="184" t="s">
        <v>4720</v>
      </c>
      <c r="C1687" s="199" t="s">
        <v>3096</v>
      </c>
      <c r="D1687" s="199" t="s">
        <v>4470</v>
      </c>
      <c r="E1687" s="199" t="s">
        <v>1382</v>
      </c>
      <c r="F1687" s="199" t="s">
        <v>4720</v>
      </c>
      <c r="G1687" s="199" t="s">
        <v>22</v>
      </c>
      <c r="H1687" s="191">
        <f t="shared" si="52"/>
        <v>1.42</v>
      </c>
      <c r="I1687" s="199">
        <v>1.42</v>
      </c>
      <c r="J1687" s="199"/>
      <c r="K1687" s="199">
        <v>100</v>
      </c>
      <c r="L1687" s="184">
        <f t="shared" si="53"/>
        <v>142</v>
      </c>
      <c r="M1687" s="199"/>
    </row>
    <row r="1688" s="183" customFormat="1" ht="30" customHeight="1" spans="1:13">
      <c r="A1688" s="184">
        <v>1683</v>
      </c>
      <c r="B1688" s="184" t="s">
        <v>4721</v>
      </c>
      <c r="C1688" s="199" t="s">
        <v>3096</v>
      </c>
      <c r="D1688" s="199" t="s">
        <v>4470</v>
      </c>
      <c r="E1688" s="199" t="s">
        <v>1382</v>
      </c>
      <c r="F1688" s="199" t="s">
        <v>4721</v>
      </c>
      <c r="G1688" s="199" t="s">
        <v>22</v>
      </c>
      <c r="H1688" s="191">
        <f t="shared" si="52"/>
        <v>2.37</v>
      </c>
      <c r="I1688" s="199">
        <v>2.37</v>
      </c>
      <c r="J1688" s="199"/>
      <c r="K1688" s="199">
        <v>100</v>
      </c>
      <c r="L1688" s="184">
        <f t="shared" si="53"/>
        <v>237</v>
      </c>
      <c r="M1688" s="199"/>
    </row>
    <row r="1689" s="183" customFormat="1" ht="30" customHeight="1" spans="1:13">
      <c r="A1689" s="184">
        <v>1684</v>
      </c>
      <c r="B1689" s="184" t="s">
        <v>4722</v>
      </c>
      <c r="C1689" s="199" t="s">
        <v>3096</v>
      </c>
      <c r="D1689" s="199" t="s">
        <v>4470</v>
      </c>
      <c r="E1689" s="199" t="s">
        <v>1382</v>
      </c>
      <c r="F1689" s="199" t="s">
        <v>4722</v>
      </c>
      <c r="G1689" s="199" t="s">
        <v>22</v>
      </c>
      <c r="H1689" s="191">
        <f t="shared" si="52"/>
        <v>0.95</v>
      </c>
      <c r="I1689" s="199">
        <v>0.95</v>
      </c>
      <c r="J1689" s="199"/>
      <c r="K1689" s="199">
        <v>100</v>
      </c>
      <c r="L1689" s="184">
        <f t="shared" si="53"/>
        <v>95</v>
      </c>
      <c r="M1689" s="199"/>
    </row>
    <row r="1690" s="183" customFormat="1" ht="30" customHeight="1" spans="1:13">
      <c r="A1690" s="184">
        <v>1685</v>
      </c>
      <c r="B1690" s="184" t="s">
        <v>4723</v>
      </c>
      <c r="C1690" s="199" t="s">
        <v>3096</v>
      </c>
      <c r="D1690" s="199" t="s">
        <v>4470</v>
      </c>
      <c r="E1690" s="199" t="s">
        <v>1382</v>
      </c>
      <c r="F1690" s="199" t="s">
        <v>4723</v>
      </c>
      <c r="G1690" s="199" t="s">
        <v>22</v>
      </c>
      <c r="H1690" s="191">
        <f t="shared" si="52"/>
        <v>1.9</v>
      </c>
      <c r="I1690" s="199">
        <v>1.9</v>
      </c>
      <c r="J1690" s="199"/>
      <c r="K1690" s="199">
        <v>100</v>
      </c>
      <c r="L1690" s="184">
        <f t="shared" si="53"/>
        <v>190</v>
      </c>
      <c r="M1690" s="199"/>
    </row>
    <row r="1691" s="183" customFormat="1" ht="30" customHeight="1" spans="1:13">
      <c r="A1691" s="184">
        <v>1686</v>
      </c>
      <c r="B1691" s="184" t="s">
        <v>4724</v>
      </c>
      <c r="C1691" s="199" t="s">
        <v>3096</v>
      </c>
      <c r="D1691" s="199" t="s">
        <v>4470</v>
      </c>
      <c r="E1691" s="199" t="s">
        <v>1382</v>
      </c>
      <c r="F1691" s="199" t="s">
        <v>4724</v>
      </c>
      <c r="G1691" s="199" t="s">
        <v>22</v>
      </c>
      <c r="H1691" s="191">
        <f t="shared" si="52"/>
        <v>0.72</v>
      </c>
      <c r="I1691" s="199">
        <v>0.72</v>
      </c>
      <c r="J1691" s="199"/>
      <c r="K1691" s="199">
        <v>100</v>
      </c>
      <c r="L1691" s="184">
        <f t="shared" si="53"/>
        <v>72</v>
      </c>
      <c r="M1691" s="199"/>
    </row>
    <row r="1692" s="183" customFormat="1" ht="30" customHeight="1" spans="1:13">
      <c r="A1692" s="184">
        <v>1687</v>
      </c>
      <c r="B1692" s="184" t="s">
        <v>4725</v>
      </c>
      <c r="C1692" s="199" t="s">
        <v>3096</v>
      </c>
      <c r="D1692" s="199" t="s">
        <v>4470</v>
      </c>
      <c r="E1692" s="199" t="s">
        <v>1382</v>
      </c>
      <c r="F1692" s="199" t="s">
        <v>4725</v>
      </c>
      <c r="G1692" s="199" t="s">
        <v>22</v>
      </c>
      <c r="H1692" s="191">
        <f t="shared" si="52"/>
        <v>1.18</v>
      </c>
      <c r="I1692" s="199">
        <v>1.18</v>
      </c>
      <c r="J1692" s="199"/>
      <c r="K1692" s="199">
        <v>100</v>
      </c>
      <c r="L1692" s="184">
        <f t="shared" si="53"/>
        <v>118</v>
      </c>
      <c r="M1692" s="199"/>
    </row>
    <row r="1693" s="183" customFormat="1" ht="30" customHeight="1" spans="1:13">
      <c r="A1693" s="184">
        <v>1688</v>
      </c>
      <c r="B1693" s="184" t="s">
        <v>4726</v>
      </c>
      <c r="C1693" s="199" t="s">
        <v>3096</v>
      </c>
      <c r="D1693" s="199" t="s">
        <v>4470</v>
      </c>
      <c r="E1693" s="199" t="s">
        <v>1382</v>
      </c>
      <c r="F1693" s="199" t="s">
        <v>4726</v>
      </c>
      <c r="G1693" s="199" t="s">
        <v>22</v>
      </c>
      <c r="H1693" s="191">
        <f t="shared" si="52"/>
        <v>0.71</v>
      </c>
      <c r="I1693" s="199">
        <v>0.71</v>
      </c>
      <c r="J1693" s="199"/>
      <c r="K1693" s="199">
        <v>100</v>
      </c>
      <c r="L1693" s="184">
        <f t="shared" si="53"/>
        <v>71</v>
      </c>
      <c r="M1693" s="199"/>
    </row>
    <row r="1694" s="183" customFormat="1" ht="30" customHeight="1" spans="1:13">
      <c r="A1694" s="184">
        <v>1689</v>
      </c>
      <c r="B1694" s="184" t="s">
        <v>4727</v>
      </c>
      <c r="C1694" s="199" t="s">
        <v>3096</v>
      </c>
      <c r="D1694" s="199" t="s">
        <v>4470</v>
      </c>
      <c r="E1694" s="199" t="s">
        <v>1382</v>
      </c>
      <c r="F1694" s="199" t="s">
        <v>4727</v>
      </c>
      <c r="G1694" s="199" t="s">
        <v>22</v>
      </c>
      <c r="H1694" s="191">
        <f t="shared" si="52"/>
        <v>0.71</v>
      </c>
      <c r="I1694" s="199">
        <v>0.71</v>
      </c>
      <c r="J1694" s="199"/>
      <c r="K1694" s="199">
        <v>100</v>
      </c>
      <c r="L1694" s="184">
        <f t="shared" si="53"/>
        <v>71</v>
      </c>
      <c r="M1694" s="199"/>
    </row>
    <row r="1695" s="183" customFormat="1" ht="30" customHeight="1" spans="1:13">
      <c r="A1695" s="184">
        <v>1690</v>
      </c>
      <c r="B1695" s="184" t="s">
        <v>4728</v>
      </c>
      <c r="C1695" s="199" t="s">
        <v>3096</v>
      </c>
      <c r="D1695" s="199" t="s">
        <v>4470</v>
      </c>
      <c r="E1695" s="199" t="s">
        <v>1382</v>
      </c>
      <c r="F1695" s="199" t="s">
        <v>4728</v>
      </c>
      <c r="G1695" s="199" t="s">
        <v>22</v>
      </c>
      <c r="H1695" s="191">
        <f t="shared" si="52"/>
        <v>1.66</v>
      </c>
      <c r="I1695" s="199">
        <v>1.66</v>
      </c>
      <c r="J1695" s="199"/>
      <c r="K1695" s="199">
        <v>100</v>
      </c>
      <c r="L1695" s="184">
        <f t="shared" si="53"/>
        <v>166</v>
      </c>
      <c r="M1695" s="199"/>
    </row>
    <row r="1696" s="183" customFormat="1" ht="30" customHeight="1" spans="1:13">
      <c r="A1696" s="184">
        <v>1691</v>
      </c>
      <c r="B1696" s="184" t="s">
        <v>4729</v>
      </c>
      <c r="C1696" s="199" t="s">
        <v>3096</v>
      </c>
      <c r="D1696" s="199" t="s">
        <v>4470</v>
      </c>
      <c r="E1696" s="199" t="s">
        <v>1382</v>
      </c>
      <c r="F1696" s="199" t="s">
        <v>4729</v>
      </c>
      <c r="G1696" s="199" t="s">
        <v>22</v>
      </c>
      <c r="H1696" s="191">
        <f t="shared" si="52"/>
        <v>1.18</v>
      </c>
      <c r="I1696" s="199">
        <v>1.18</v>
      </c>
      <c r="J1696" s="199"/>
      <c r="K1696" s="199">
        <v>100</v>
      </c>
      <c r="L1696" s="184">
        <f t="shared" si="53"/>
        <v>118</v>
      </c>
      <c r="M1696" s="199"/>
    </row>
    <row r="1697" s="183" customFormat="1" ht="30" customHeight="1" spans="1:13">
      <c r="A1697" s="184">
        <v>1692</v>
      </c>
      <c r="B1697" s="184" t="s">
        <v>4730</v>
      </c>
      <c r="C1697" s="199" t="s">
        <v>3096</v>
      </c>
      <c r="D1697" s="199" t="s">
        <v>4470</v>
      </c>
      <c r="E1697" s="199" t="s">
        <v>1382</v>
      </c>
      <c r="F1697" s="199" t="s">
        <v>4730</v>
      </c>
      <c r="G1697" s="199" t="s">
        <v>22</v>
      </c>
      <c r="H1697" s="191">
        <f t="shared" si="52"/>
        <v>0.95</v>
      </c>
      <c r="I1697" s="199">
        <v>0.95</v>
      </c>
      <c r="J1697" s="199"/>
      <c r="K1697" s="199">
        <v>100</v>
      </c>
      <c r="L1697" s="184">
        <f t="shared" si="53"/>
        <v>95</v>
      </c>
      <c r="M1697" s="199"/>
    </row>
    <row r="1698" s="183" customFormat="1" ht="30" customHeight="1" spans="1:13">
      <c r="A1698" s="184">
        <v>1693</v>
      </c>
      <c r="B1698" s="184" t="s">
        <v>4731</v>
      </c>
      <c r="C1698" s="199" t="s">
        <v>3096</v>
      </c>
      <c r="D1698" s="199" t="s">
        <v>4470</v>
      </c>
      <c r="E1698" s="199" t="s">
        <v>1382</v>
      </c>
      <c r="F1698" s="199" t="s">
        <v>4731</v>
      </c>
      <c r="G1698" s="199" t="s">
        <v>22</v>
      </c>
      <c r="H1698" s="191">
        <f t="shared" si="52"/>
        <v>0.95</v>
      </c>
      <c r="I1698" s="199">
        <v>0.95</v>
      </c>
      <c r="J1698" s="199"/>
      <c r="K1698" s="199">
        <v>100</v>
      </c>
      <c r="L1698" s="184">
        <f t="shared" si="53"/>
        <v>95</v>
      </c>
      <c r="M1698" s="199"/>
    </row>
    <row r="1699" s="183" customFormat="1" ht="30" customHeight="1" spans="1:13">
      <c r="A1699" s="184">
        <v>1694</v>
      </c>
      <c r="B1699" s="184" t="s">
        <v>4732</v>
      </c>
      <c r="C1699" s="199" t="s">
        <v>3096</v>
      </c>
      <c r="D1699" s="199" t="s">
        <v>4470</v>
      </c>
      <c r="E1699" s="199" t="s">
        <v>1382</v>
      </c>
      <c r="F1699" s="199" t="s">
        <v>4732</v>
      </c>
      <c r="G1699" s="199" t="s">
        <v>22</v>
      </c>
      <c r="H1699" s="191">
        <f t="shared" si="52"/>
        <v>1.18</v>
      </c>
      <c r="I1699" s="199">
        <v>1.18</v>
      </c>
      <c r="J1699" s="199"/>
      <c r="K1699" s="199">
        <v>100</v>
      </c>
      <c r="L1699" s="184">
        <f t="shared" si="53"/>
        <v>118</v>
      </c>
      <c r="M1699" s="199"/>
    </row>
    <row r="1700" s="183" customFormat="1" ht="30" customHeight="1" spans="1:13">
      <c r="A1700" s="184">
        <v>1695</v>
      </c>
      <c r="B1700" s="184" t="s">
        <v>4733</v>
      </c>
      <c r="C1700" s="199" t="s">
        <v>3096</v>
      </c>
      <c r="D1700" s="199" t="s">
        <v>4470</v>
      </c>
      <c r="E1700" s="199" t="s">
        <v>1382</v>
      </c>
      <c r="F1700" s="199" t="s">
        <v>4733</v>
      </c>
      <c r="G1700" s="199" t="s">
        <v>22</v>
      </c>
      <c r="H1700" s="191">
        <f t="shared" si="52"/>
        <v>0.95</v>
      </c>
      <c r="I1700" s="199">
        <v>0.95</v>
      </c>
      <c r="J1700" s="199"/>
      <c r="K1700" s="199">
        <v>100</v>
      </c>
      <c r="L1700" s="184">
        <f t="shared" si="53"/>
        <v>95</v>
      </c>
      <c r="M1700" s="199"/>
    </row>
    <row r="1701" s="183" customFormat="1" ht="30" customHeight="1" spans="1:13">
      <c r="A1701" s="184">
        <v>1696</v>
      </c>
      <c r="B1701" s="184" t="s">
        <v>4734</v>
      </c>
      <c r="C1701" s="199" t="s">
        <v>3096</v>
      </c>
      <c r="D1701" s="199" t="s">
        <v>4470</v>
      </c>
      <c r="E1701" s="199" t="s">
        <v>1382</v>
      </c>
      <c r="F1701" s="199" t="s">
        <v>4734</v>
      </c>
      <c r="G1701" s="199" t="s">
        <v>22</v>
      </c>
      <c r="H1701" s="191">
        <f t="shared" si="52"/>
        <v>1.42</v>
      </c>
      <c r="I1701" s="199">
        <v>1.42</v>
      </c>
      <c r="J1701" s="199"/>
      <c r="K1701" s="199">
        <v>100</v>
      </c>
      <c r="L1701" s="184">
        <f t="shared" si="53"/>
        <v>142</v>
      </c>
      <c r="M1701" s="199"/>
    </row>
    <row r="1702" s="183" customFormat="1" ht="30" customHeight="1" spans="1:13">
      <c r="A1702" s="184">
        <v>1697</v>
      </c>
      <c r="B1702" s="184" t="s">
        <v>4735</v>
      </c>
      <c r="C1702" s="199" t="s">
        <v>3096</v>
      </c>
      <c r="D1702" s="199" t="s">
        <v>4470</v>
      </c>
      <c r="E1702" s="199" t="s">
        <v>1382</v>
      </c>
      <c r="F1702" s="199" t="s">
        <v>4735</v>
      </c>
      <c r="G1702" s="199" t="s">
        <v>22</v>
      </c>
      <c r="H1702" s="191">
        <f t="shared" si="52"/>
        <v>1.66</v>
      </c>
      <c r="I1702" s="199">
        <v>1.66</v>
      </c>
      <c r="J1702" s="199"/>
      <c r="K1702" s="199">
        <v>100</v>
      </c>
      <c r="L1702" s="184">
        <f t="shared" si="53"/>
        <v>166</v>
      </c>
      <c r="M1702" s="199"/>
    </row>
    <row r="1703" s="183" customFormat="1" ht="30" customHeight="1" spans="1:13">
      <c r="A1703" s="184">
        <v>1698</v>
      </c>
      <c r="B1703" s="184" t="s">
        <v>4736</v>
      </c>
      <c r="C1703" s="199" t="s">
        <v>3096</v>
      </c>
      <c r="D1703" s="199" t="s">
        <v>4470</v>
      </c>
      <c r="E1703" s="199" t="s">
        <v>1382</v>
      </c>
      <c r="F1703" s="199" t="s">
        <v>4736</v>
      </c>
      <c r="G1703" s="199" t="s">
        <v>22</v>
      </c>
      <c r="H1703" s="191">
        <f t="shared" si="52"/>
        <v>0.48</v>
      </c>
      <c r="I1703" s="199">
        <v>0.48</v>
      </c>
      <c r="J1703" s="199"/>
      <c r="K1703" s="199">
        <v>100</v>
      </c>
      <c r="L1703" s="184">
        <f t="shared" si="53"/>
        <v>48</v>
      </c>
      <c r="M1703" s="199"/>
    </row>
    <row r="1704" s="183" customFormat="1" ht="30" customHeight="1" spans="1:13">
      <c r="A1704" s="184">
        <v>1699</v>
      </c>
      <c r="B1704" s="184" t="s">
        <v>4737</v>
      </c>
      <c r="C1704" s="199" t="s">
        <v>3096</v>
      </c>
      <c r="D1704" s="199" t="s">
        <v>4470</v>
      </c>
      <c r="E1704" s="199" t="s">
        <v>1382</v>
      </c>
      <c r="F1704" s="199" t="s">
        <v>4737</v>
      </c>
      <c r="G1704" s="199" t="s">
        <v>22</v>
      </c>
      <c r="H1704" s="191">
        <f t="shared" si="52"/>
        <v>1.18</v>
      </c>
      <c r="I1704" s="199">
        <v>1.18</v>
      </c>
      <c r="J1704" s="199"/>
      <c r="K1704" s="199">
        <v>100</v>
      </c>
      <c r="L1704" s="184">
        <f t="shared" si="53"/>
        <v>118</v>
      </c>
      <c r="M1704" s="199"/>
    </row>
    <row r="1705" s="183" customFormat="1" ht="30" customHeight="1" spans="1:13">
      <c r="A1705" s="184">
        <v>1700</v>
      </c>
      <c r="B1705" s="184" t="s">
        <v>4738</v>
      </c>
      <c r="C1705" s="199" t="s">
        <v>3096</v>
      </c>
      <c r="D1705" s="199" t="s">
        <v>4470</v>
      </c>
      <c r="E1705" s="199" t="s">
        <v>1382</v>
      </c>
      <c r="F1705" s="199" t="s">
        <v>4738</v>
      </c>
      <c r="G1705" s="199" t="s">
        <v>22</v>
      </c>
      <c r="H1705" s="191">
        <f t="shared" si="52"/>
        <v>1.42</v>
      </c>
      <c r="I1705" s="199">
        <v>1.42</v>
      </c>
      <c r="J1705" s="199"/>
      <c r="K1705" s="199">
        <v>100</v>
      </c>
      <c r="L1705" s="184">
        <f t="shared" si="53"/>
        <v>142</v>
      </c>
      <c r="M1705" s="199"/>
    </row>
    <row r="1706" s="183" customFormat="1" ht="30" customHeight="1" spans="1:13">
      <c r="A1706" s="184">
        <v>1701</v>
      </c>
      <c r="B1706" s="184" t="s">
        <v>4739</v>
      </c>
      <c r="C1706" s="199" t="s">
        <v>3096</v>
      </c>
      <c r="D1706" s="199" t="s">
        <v>4470</v>
      </c>
      <c r="E1706" s="199" t="s">
        <v>1382</v>
      </c>
      <c r="F1706" s="199" t="s">
        <v>4739</v>
      </c>
      <c r="G1706" s="199" t="s">
        <v>22</v>
      </c>
      <c r="H1706" s="191">
        <f t="shared" si="52"/>
        <v>0.73</v>
      </c>
      <c r="I1706" s="199">
        <v>0.73</v>
      </c>
      <c r="J1706" s="199"/>
      <c r="K1706" s="199">
        <v>100</v>
      </c>
      <c r="L1706" s="184">
        <f t="shared" si="53"/>
        <v>73</v>
      </c>
      <c r="M1706" s="199"/>
    </row>
    <row r="1707" s="183" customFormat="1" ht="30" customHeight="1" spans="1:13">
      <c r="A1707" s="184">
        <v>1702</v>
      </c>
      <c r="B1707" s="184" t="s">
        <v>4740</v>
      </c>
      <c r="C1707" s="199" t="s">
        <v>3096</v>
      </c>
      <c r="D1707" s="199" t="s">
        <v>4470</v>
      </c>
      <c r="E1707" s="199" t="s">
        <v>1382</v>
      </c>
      <c r="F1707" s="199" t="s">
        <v>4740</v>
      </c>
      <c r="G1707" s="199" t="s">
        <v>22</v>
      </c>
      <c r="H1707" s="191">
        <f t="shared" si="52"/>
        <v>2.13</v>
      </c>
      <c r="I1707" s="199">
        <v>2.13</v>
      </c>
      <c r="J1707" s="199"/>
      <c r="K1707" s="199">
        <v>100</v>
      </c>
      <c r="L1707" s="184">
        <f t="shared" si="53"/>
        <v>213</v>
      </c>
      <c r="M1707" s="199"/>
    </row>
    <row r="1708" s="183" customFormat="1" ht="30" customHeight="1" spans="1:13">
      <c r="A1708" s="184">
        <v>1703</v>
      </c>
      <c r="B1708" s="184" t="s">
        <v>4741</v>
      </c>
      <c r="C1708" s="199" t="s">
        <v>3096</v>
      </c>
      <c r="D1708" s="199" t="s">
        <v>4470</v>
      </c>
      <c r="E1708" s="199" t="s">
        <v>1382</v>
      </c>
      <c r="F1708" s="199" t="s">
        <v>4741</v>
      </c>
      <c r="G1708" s="199" t="s">
        <v>22</v>
      </c>
      <c r="H1708" s="191">
        <f t="shared" si="52"/>
        <v>1.66</v>
      </c>
      <c r="I1708" s="199">
        <v>1.66</v>
      </c>
      <c r="J1708" s="199"/>
      <c r="K1708" s="199">
        <v>100</v>
      </c>
      <c r="L1708" s="184">
        <f t="shared" si="53"/>
        <v>166</v>
      </c>
      <c r="M1708" s="199"/>
    </row>
    <row r="1709" s="183" customFormat="1" ht="30" customHeight="1" spans="1:13">
      <c r="A1709" s="184">
        <v>1704</v>
      </c>
      <c r="B1709" s="184" t="s">
        <v>4742</v>
      </c>
      <c r="C1709" s="199" t="s">
        <v>3096</v>
      </c>
      <c r="D1709" s="199" t="s">
        <v>4470</v>
      </c>
      <c r="E1709" s="199" t="s">
        <v>1382</v>
      </c>
      <c r="F1709" s="199" t="s">
        <v>4742</v>
      </c>
      <c r="G1709" s="199" t="s">
        <v>22</v>
      </c>
      <c r="H1709" s="191">
        <f t="shared" si="52"/>
        <v>1.42</v>
      </c>
      <c r="I1709" s="199">
        <v>1.42</v>
      </c>
      <c r="J1709" s="199"/>
      <c r="K1709" s="199">
        <v>100</v>
      </c>
      <c r="L1709" s="184">
        <f t="shared" si="53"/>
        <v>142</v>
      </c>
      <c r="M1709" s="199"/>
    </row>
    <row r="1710" s="183" customFormat="1" ht="30" customHeight="1" spans="1:13">
      <c r="A1710" s="184">
        <v>1705</v>
      </c>
      <c r="B1710" s="184" t="s">
        <v>4743</v>
      </c>
      <c r="C1710" s="199" t="s">
        <v>3096</v>
      </c>
      <c r="D1710" s="199" t="s">
        <v>4470</v>
      </c>
      <c r="E1710" s="199" t="s">
        <v>1382</v>
      </c>
      <c r="F1710" s="199" t="s">
        <v>4743</v>
      </c>
      <c r="G1710" s="199" t="s">
        <v>22</v>
      </c>
      <c r="H1710" s="191">
        <f t="shared" si="52"/>
        <v>1.42</v>
      </c>
      <c r="I1710" s="199">
        <v>1.42</v>
      </c>
      <c r="J1710" s="199"/>
      <c r="K1710" s="199">
        <v>100</v>
      </c>
      <c r="L1710" s="184">
        <f t="shared" si="53"/>
        <v>142</v>
      </c>
      <c r="M1710" s="199"/>
    </row>
    <row r="1711" s="183" customFormat="1" ht="30" customHeight="1" spans="1:13">
      <c r="A1711" s="184">
        <v>1706</v>
      </c>
      <c r="B1711" s="184" t="s">
        <v>4744</v>
      </c>
      <c r="C1711" s="199" t="s">
        <v>3096</v>
      </c>
      <c r="D1711" s="199" t="s">
        <v>4470</v>
      </c>
      <c r="E1711" s="199" t="s">
        <v>1382</v>
      </c>
      <c r="F1711" s="199" t="s">
        <v>4744</v>
      </c>
      <c r="G1711" s="199" t="s">
        <v>22</v>
      </c>
      <c r="H1711" s="191">
        <f t="shared" si="52"/>
        <v>0.48</v>
      </c>
      <c r="I1711" s="199">
        <v>0.48</v>
      </c>
      <c r="J1711" s="199"/>
      <c r="K1711" s="199">
        <v>100</v>
      </c>
      <c r="L1711" s="184">
        <f t="shared" si="53"/>
        <v>48</v>
      </c>
      <c r="M1711" s="199"/>
    </row>
    <row r="1712" s="183" customFormat="1" ht="30" customHeight="1" spans="1:13">
      <c r="A1712" s="184">
        <v>1707</v>
      </c>
      <c r="B1712" s="184" t="s">
        <v>4745</v>
      </c>
      <c r="C1712" s="199" t="s">
        <v>3096</v>
      </c>
      <c r="D1712" s="199" t="s">
        <v>4470</v>
      </c>
      <c r="E1712" s="199" t="s">
        <v>1382</v>
      </c>
      <c r="F1712" s="199" t="s">
        <v>4745</v>
      </c>
      <c r="G1712" s="199" t="s">
        <v>22</v>
      </c>
      <c r="H1712" s="191">
        <f t="shared" si="52"/>
        <v>0.73</v>
      </c>
      <c r="I1712" s="199">
        <v>0.73</v>
      </c>
      <c r="J1712" s="199"/>
      <c r="K1712" s="199">
        <v>100</v>
      </c>
      <c r="L1712" s="184">
        <f t="shared" si="53"/>
        <v>73</v>
      </c>
      <c r="M1712" s="199"/>
    </row>
    <row r="1713" s="183" customFormat="1" ht="30" customHeight="1" spans="1:13">
      <c r="A1713" s="184">
        <v>1708</v>
      </c>
      <c r="B1713" s="184" t="s">
        <v>4746</v>
      </c>
      <c r="C1713" s="199" t="s">
        <v>3096</v>
      </c>
      <c r="D1713" s="199" t="s">
        <v>4470</v>
      </c>
      <c r="E1713" s="199" t="s">
        <v>1382</v>
      </c>
      <c r="F1713" s="199" t="s">
        <v>4746</v>
      </c>
      <c r="G1713" s="199" t="s">
        <v>22</v>
      </c>
      <c r="H1713" s="191">
        <f t="shared" si="52"/>
        <v>0.48</v>
      </c>
      <c r="I1713" s="199">
        <v>0.48</v>
      </c>
      <c r="J1713" s="199"/>
      <c r="K1713" s="199">
        <v>100</v>
      </c>
      <c r="L1713" s="184">
        <f t="shared" si="53"/>
        <v>48</v>
      </c>
      <c r="M1713" s="199"/>
    </row>
    <row r="1714" s="183" customFormat="1" ht="30" customHeight="1" spans="1:13">
      <c r="A1714" s="184">
        <v>1709</v>
      </c>
      <c r="B1714" s="184" t="s">
        <v>4747</v>
      </c>
      <c r="C1714" s="199" t="s">
        <v>3096</v>
      </c>
      <c r="D1714" s="199" t="s">
        <v>4470</v>
      </c>
      <c r="E1714" s="199" t="s">
        <v>1382</v>
      </c>
      <c r="F1714" s="199" t="s">
        <v>4747</v>
      </c>
      <c r="G1714" s="199" t="s">
        <v>22</v>
      </c>
      <c r="H1714" s="191">
        <f t="shared" si="52"/>
        <v>1.89</v>
      </c>
      <c r="I1714" s="199">
        <v>1.89</v>
      </c>
      <c r="J1714" s="199"/>
      <c r="K1714" s="199">
        <v>100</v>
      </c>
      <c r="L1714" s="184">
        <f t="shared" si="53"/>
        <v>189</v>
      </c>
      <c r="M1714" s="199"/>
    </row>
    <row r="1715" s="183" customFormat="1" ht="30" customHeight="1" spans="1:13">
      <c r="A1715" s="184">
        <v>1710</v>
      </c>
      <c r="B1715" s="184" t="s">
        <v>4748</v>
      </c>
      <c r="C1715" s="199" t="s">
        <v>3096</v>
      </c>
      <c r="D1715" s="199" t="s">
        <v>4470</v>
      </c>
      <c r="E1715" s="199" t="s">
        <v>1382</v>
      </c>
      <c r="F1715" s="199" t="s">
        <v>4748</v>
      </c>
      <c r="G1715" s="199" t="s">
        <v>22</v>
      </c>
      <c r="H1715" s="191">
        <f t="shared" si="52"/>
        <v>0.73</v>
      </c>
      <c r="I1715" s="199">
        <v>0.73</v>
      </c>
      <c r="J1715" s="199"/>
      <c r="K1715" s="199">
        <v>100</v>
      </c>
      <c r="L1715" s="184">
        <f t="shared" si="53"/>
        <v>73</v>
      </c>
      <c r="M1715" s="199"/>
    </row>
    <row r="1716" s="183" customFormat="1" ht="30" customHeight="1" spans="1:13">
      <c r="A1716" s="184">
        <v>1711</v>
      </c>
      <c r="B1716" s="184" t="s">
        <v>4749</v>
      </c>
      <c r="C1716" s="199" t="s">
        <v>3096</v>
      </c>
      <c r="D1716" s="199" t="s">
        <v>4470</v>
      </c>
      <c r="E1716" s="199" t="s">
        <v>1382</v>
      </c>
      <c r="F1716" s="199" t="s">
        <v>4749</v>
      </c>
      <c r="G1716" s="199" t="s">
        <v>22</v>
      </c>
      <c r="H1716" s="191">
        <f t="shared" si="52"/>
        <v>1.18</v>
      </c>
      <c r="I1716" s="199">
        <v>1.18</v>
      </c>
      <c r="J1716" s="199"/>
      <c r="K1716" s="199">
        <v>100</v>
      </c>
      <c r="L1716" s="184">
        <f t="shared" si="53"/>
        <v>118</v>
      </c>
      <c r="M1716" s="199"/>
    </row>
    <row r="1717" s="183" customFormat="1" ht="30" customHeight="1" spans="1:13">
      <c r="A1717" s="184">
        <v>1712</v>
      </c>
      <c r="B1717" s="184" t="s">
        <v>4750</v>
      </c>
      <c r="C1717" s="199" t="s">
        <v>3096</v>
      </c>
      <c r="D1717" s="199" t="s">
        <v>4470</v>
      </c>
      <c r="E1717" s="199" t="s">
        <v>1382</v>
      </c>
      <c r="F1717" s="199" t="s">
        <v>4750</v>
      </c>
      <c r="G1717" s="199" t="s">
        <v>22</v>
      </c>
      <c r="H1717" s="191">
        <f t="shared" si="52"/>
        <v>0.95</v>
      </c>
      <c r="I1717" s="199">
        <v>0.95</v>
      </c>
      <c r="J1717" s="199"/>
      <c r="K1717" s="199">
        <v>100</v>
      </c>
      <c r="L1717" s="184">
        <f t="shared" si="53"/>
        <v>95</v>
      </c>
      <c r="M1717" s="199"/>
    </row>
    <row r="1718" s="183" customFormat="1" ht="30" customHeight="1" spans="1:13">
      <c r="A1718" s="184">
        <v>1713</v>
      </c>
      <c r="B1718" s="184" t="s">
        <v>4751</v>
      </c>
      <c r="C1718" s="199" t="s">
        <v>3096</v>
      </c>
      <c r="D1718" s="199" t="s">
        <v>4470</v>
      </c>
      <c r="E1718" s="199" t="s">
        <v>1382</v>
      </c>
      <c r="F1718" s="199" t="s">
        <v>4751</v>
      </c>
      <c r="G1718" s="199" t="s">
        <v>22</v>
      </c>
      <c r="H1718" s="191">
        <f t="shared" si="52"/>
        <v>0.72</v>
      </c>
      <c r="I1718" s="199">
        <v>0.72</v>
      </c>
      <c r="J1718" s="199"/>
      <c r="K1718" s="199">
        <v>100</v>
      </c>
      <c r="L1718" s="184">
        <f t="shared" si="53"/>
        <v>72</v>
      </c>
      <c r="M1718" s="199"/>
    </row>
    <row r="1719" s="183" customFormat="1" ht="30" customHeight="1" spans="1:13">
      <c r="A1719" s="184">
        <v>1714</v>
      </c>
      <c r="B1719" s="184" t="s">
        <v>4752</v>
      </c>
      <c r="C1719" s="199" t="s">
        <v>3096</v>
      </c>
      <c r="D1719" s="199" t="s">
        <v>4470</v>
      </c>
      <c r="E1719" s="199" t="s">
        <v>1382</v>
      </c>
      <c r="F1719" s="199" t="s">
        <v>4752</v>
      </c>
      <c r="G1719" s="199" t="s">
        <v>22</v>
      </c>
      <c r="H1719" s="191">
        <f t="shared" si="52"/>
        <v>0.72</v>
      </c>
      <c r="I1719" s="199">
        <v>0.72</v>
      </c>
      <c r="J1719" s="199"/>
      <c r="K1719" s="199">
        <v>100</v>
      </c>
      <c r="L1719" s="184">
        <f t="shared" si="53"/>
        <v>72</v>
      </c>
      <c r="M1719" s="199"/>
    </row>
    <row r="1720" s="183" customFormat="1" ht="30" customHeight="1" spans="1:13">
      <c r="A1720" s="184">
        <v>1715</v>
      </c>
      <c r="B1720" s="184" t="s">
        <v>4753</v>
      </c>
      <c r="C1720" s="199" t="s">
        <v>3096</v>
      </c>
      <c r="D1720" s="199" t="s">
        <v>4470</v>
      </c>
      <c r="E1720" s="199" t="s">
        <v>1459</v>
      </c>
      <c r="F1720" s="199" t="s">
        <v>4753</v>
      </c>
      <c r="G1720" s="199" t="s">
        <v>22</v>
      </c>
      <c r="H1720" s="191">
        <f t="shared" si="52"/>
        <v>1.9</v>
      </c>
      <c r="I1720" s="199">
        <v>1.9</v>
      </c>
      <c r="J1720" s="199"/>
      <c r="K1720" s="199">
        <v>100</v>
      </c>
      <c r="L1720" s="184">
        <f t="shared" si="53"/>
        <v>190</v>
      </c>
      <c r="M1720" s="199"/>
    </row>
    <row r="1721" s="183" customFormat="1" ht="30" customHeight="1" spans="1:13">
      <c r="A1721" s="184">
        <v>1716</v>
      </c>
      <c r="B1721" s="184" t="s">
        <v>4754</v>
      </c>
      <c r="C1721" s="199" t="s">
        <v>3096</v>
      </c>
      <c r="D1721" s="199" t="s">
        <v>4470</v>
      </c>
      <c r="E1721" s="199" t="s">
        <v>1459</v>
      </c>
      <c r="F1721" s="199" t="s">
        <v>4754</v>
      </c>
      <c r="G1721" s="199" t="s">
        <v>22</v>
      </c>
      <c r="H1721" s="191">
        <f t="shared" si="52"/>
        <v>1.92</v>
      </c>
      <c r="I1721" s="199">
        <v>1.92</v>
      </c>
      <c r="J1721" s="199"/>
      <c r="K1721" s="199">
        <v>100</v>
      </c>
      <c r="L1721" s="184">
        <f t="shared" si="53"/>
        <v>192</v>
      </c>
      <c r="M1721" s="199"/>
    </row>
    <row r="1722" s="183" customFormat="1" ht="30" customHeight="1" spans="1:13">
      <c r="A1722" s="184">
        <v>1717</v>
      </c>
      <c r="B1722" s="184" t="s">
        <v>4755</v>
      </c>
      <c r="C1722" s="199" t="s">
        <v>3096</v>
      </c>
      <c r="D1722" s="199" t="s">
        <v>4470</v>
      </c>
      <c r="E1722" s="199" t="s">
        <v>1459</v>
      </c>
      <c r="F1722" s="199" t="s">
        <v>4755</v>
      </c>
      <c r="G1722" s="199" t="s">
        <v>22</v>
      </c>
      <c r="H1722" s="191">
        <f t="shared" si="52"/>
        <v>1.14</v>
      </c>
      <c r="I1722" s="199">
        <v>1.14</v>
      </c>
      <c r="J1722" s="199"/>
      <c r="K1722" s="199">
        <v>100</v>
      </c>
      <c r="L1722" s="184">
        <f t="shared" si="53"/>
        <v>114</v>
      </c>
      <c r="M1722" s="199"/>
    </row>
    <row r="1723" s="183" customFormat="1" ht="30" customHeight="1" spans="1:13">
      <c r="A1723" s="184">
        <v>1718</v>
      </c>
      <c r="B1723" s="184" t="s">
        <v>4756</v>
      </c>
      <c r="C1723" s="199" t="s">
        <v>3096</v>
      </c>
      <c r="D1723" s="199" t="s">
        <v>4470</v>
      </c>
      <c r="E1723" s="199" t="s">
        <v>1459</v>
      </c>
      <c r="F1723" s="199" t="s">
        <v>4756</v>
      </c>
      <c r="G1723" s="199" t="s">
        <v>22</v>
      </c>
      <c r="H1723" s="191">
        <f t="shared" si="52"/>
        <v>1.14</v>
      </c>
      <c r="I1723" s="199">
        <v>1.14</v>
      </c>
      <c r="J1723" s="199"/>
      <c r="K1723" s="199">
        <v>100</v>
      </c>
      <c r="L1723" s="184">
        <f t="shared" si="53"/>
        <v>114</v>
      </c>
      <c r="M1723" s="199"/>
    </row>
    <row r="1724" s="183" customFormat="1" ht="30" customHeight="1" spans="1:13">
      <c r="A1724" s="184">
        <v>1719</v>
      </c>
      <c r="B1724" s="184" t="s">
        <v>4757</v>
      </c>
      <c r="C1724" s="199" t="s">
        <v>3096</v>
      </c>
      <c r="D1724" s="199" t="s">
        <v>4470</v>
      </c>
      <c r="E1724" s="199" t="s">
        <v>1459</v>
      </c>
      <c r="F1724" s="199" t="s">
        <v>4757</v>
      </c>
      <c r="G1724" s="199" t="s">
        <v>22</v>
      </c>
      <c r="H1724" s="191">
        <f t="shared" si="52"/>
        <v>1.52</v>
      </c>
      <c r="I1724" s="199">
        <v>1.52</v>
      </c>
      <c r="J1724" s="199"/>
      <c r="K1724" s="199">
        <v>100</v>
      </c>
      <c r="L1724" s="184">
        <f t="shared" si="53"/>
        <v>152</v>
      </c>
      <c r="M1724" s="199"/>
    </row>
    <row r="1725" s="183" customFormat="1" ht="30" customHeight="1" spans="1:13">
      <c r="A1725" s="184">
        <v>1720</v>
      </c>
      <c r="B1725" s="184" t="s">
        <v>4758</v>
      </c>
      <c r="C1725" s="199" t="s">
        <v>3096</v>
      </c>
      <c r="D1725" s="199" t="s">
        <v>4470</v>
      </c>
      <c r="E1725" s="199" t="s">
        <v>1459</v>
      </c>
      <c r="F1725" s="199" t="s">
        <v>4758</v>
      </c>
      <c r="G1725" s="199" t="s">
        <v>22</v>
      </c>
      <c r="H1725" s="191">
        <f t="shared" si="52"/>
        <v>2.28</v>
      </c>
      <c r="I1725" s="199">
        <v>2.28</v>
      </c>
      <c r="J1725" s="199"/>
      <c r="K1725" s="199">
        <v>100</v>
      </c>
      <c r="L1725" s="184">
        <f t="shared" si="53"/>
        <v>228</v>
      </c>
      <c r="M1725" s="199"/>
    </row>
    <row r="1726" s="183" customFormat="1" ht="30" customHeight="1" spans="1:13">
      <c r="A1726" s="184">
        <v>1721</v>
      </c>
      <c r="B1726" s="184" t="s">
        <v>4759</v>
      </c>
      <c r="C1726" s="199" t="s">
        <v>3096</v>
      </c>
      <c r="D1726" s="199" t="s">
        <v>4470</v>
      </c>
      <c r="E1726" s="199" t="s">
        <v>1459</v>
      </c>
      <c r="F1726" s="199" t="s">
        <v>4759</v>
      </c>
      <c r="G1726" s="199" t="s">
        <v>22</v>
      </c>
      <c r="H1726" s="191">
        <f t="shared" si="52"/>
        <v>1.9</v>
      </c>
      <c r="I1726" s="199">
        <v>1.9</v>
      </c>
      <c r="J1726" s="199"/>
      <c r="K1726" s="199">
        <v>100</v>
      </c>
      <c r="L1726" s="184">
        <f t="shared" si="53"/>
        <v>190</v>
      </c>
      <c r="M1726" s="199"/>
    </row>
    <row r="1727" s="183" customFormat="1" ht="30" customHeight="1" spans="1:13">
      <c r="A1727" s="184">
        <v>1722</v>
      </c>
      <c r="B1727" s="184" t="s">
        <v>4760</v>
      </c>
      <c r="C1727" s="199" t="s">
        <v>3096</v>
      </c>
      <c r="D1727" s="199" t="s">
        <v>4470</v>
      </c>
      <c r="E1727" s="199" t="s">
        <v>1459</v>
      </c>
      <c r="F1727" s="199" t="s">
        <v>4760</v>
      </c>
      <c r="G1727" s="199" t="s">
        <v>22</v>
      </c>
      <c r="H1727" s="191">
        <f t="shared" si="52"/>
        <v>1.52</v>
      </c>
      <c r="I1727" s="199">
        <v>1.52</v>
      </c>
      <c r="J1727" s="199"/>
      <c r="K1727" s="199">
        <v>100</v>
      </c>
      <c r="L1727" s="184">
        <f t="shared" si="53"/>
        <v>152</v>
      </c>
      <c r="M1727" s="199"/>
    </row>
    <row r="1728" s="183" customFormat="1" ht="30" customHeight="1" spans="1:13">
      <c r="A1728" s="184">
        <v>1723</v>
      </c>
      <c r="B1728" s="184" t="s">
        <v>4761</v>
      </c>
      <c r="C1728" s="199" t="s">
        <v>3096</v>
      </c>
      <c r="D1728" s="199" t="s">
        <v>4470</v>
      </c>
      <c r="E1728" s="199" t="s">
        <v>1459</v>
      </c>
      <c r="F1728" s="199" t="s">
        <v>4761</v>
      </c>
      <c r="G1728" s="199" t="s">
        <v>22</v>
      </c>
      <c r="H1728" s="191">
        <f t="shared" si="52"/>
        <v>1.9</v>
      </c>
      <c r="I1728" s="199">
        <v>1.9</v>
      </c>
      <c r="J1728" s="199"/>
      <c r="K1728" s="199">
        <v>100</v>
      </c>
      <c r="L1728" s="184">
        <f t="shared" si="53"/>
        <v>190</v>
      </c>
      <c r="M1728" s="199"/>
    </row>
    <row r="1729" s="183" customFormat="1" ht="30" customHeight="1" spans="1:13">
      <c r="A1729" s="184">
        <v>1724</v>
      </c>
      <c r="B1729" s="184" t="s">
        <v>4762</v>
      </c>
      <c r="C1729" s="199" t="s">
        <v>3096</v>
      </c>
      <c r="D1729" s="199" t="s">
        <v>4470</v>
      </c>
      <c r="E1729" s="199" t="s">
        <v>1459</v>
      </c>
      <c r="F1729" s="199" t="s">
        <v>4762</v>
      </c>
      <c r="G1729" s="199" t="s">
        <v>22</v>
      </c>
      <c r="H1729" s="191">
        <f t="shared" si="52"/>
        <v>1.9</v>
      </c>
      <c r="I1729" s="199">
        <v>1.9</v>
      </c>
      <c r="J1729" s="199"/>
      <c r="K1729" s="199">
        <v>100</v>
      </c>
      <c r="L1729" s="184">
        <f t="shared" si="53"/>
        <v>190</v>
      </c>
      <c r="M1729" s="199"/>
    </row>
    <row r="1730" s="183" customFormat="1" ht="30" customHeight="1" spans="1:13">
      <c r="A1730" s="184">
        <v>1725</v>
      </c>
      <c r="B1730" s="184" t="s">
        <v>4763</v>
      </c>
      <c r="C1730" s="199" t="s">
        <v>3096</v>
      </c>
      <c r="D1730" s="199" t="s">
        <v>4470</v>
      </c>
      <c r="E1730" s="199" t="s">
        <v>1459</v>
      </c>
      <c r="F1730" s="199" t="s">
        <v>4763</v>
      </c>
      <c r="G1730" s="199" t="s">
        <v>22</v>
      </c>
      <c r="H1730" s="191">
        <f t="shared" si="52"/>
        <v>1.9</v>
      </c>
      <c r="I1730" s="199">
        <v>1.9</v>
      </c>
      <c r="J1730" s="199"/>
      <c r="K1730" s="199">
        <v>100</v>
      </c>
      <c r="L1730" s="184">
        <f t="shared" si="53"/>
        <v>190</v>
      </c>
      <c r="M1730" s="199"/>
    </row>
    <row r="1731" s="183" customFormat="1" ht="30" customHeight="1" spans="1:13">
      <c r="A1731" s="184">
        <v>1726</v>
      </c>
      <c r="B1731" s="184" t="s">
        <v>4764</v>
      </c>
      <c r="C1731" s="199" t="s">
        <v>3096</v>
      </c>
      <c r="D1731" s="199" t="s">
        <v>4470</v>
      </c>
      <c r="E1731" s="199" t="s">
        <v>1459</v>
      </c>
      <c r="F1731" s="199" t="s">
        <v>4764</v>
      </c>
      <c r="G1731" s="199" t="s">
        <v>22</v>
      </c>
      <c r="H1731" s="191">
        <f t="shared" si="52"/>
        <v>1.14</v>
      </c>
      <c r="I1731" s="199">
        <v>1.14</v>
      </c>
      <c r="J1731" s="199"/>
      <c r="K1731" s="199">
        <v>100</v>
      </c>
      <c r="L1731" s="184">
        <f t="shared" si="53"/>
        <v>114</v>
      </c>
      <c r="M1731" s="199"/>
    </row>
    <row r="1732" s="183" customFormat="1" ht="30" customHeight="1" spans="1:13">
      <c r="A1732" s="184">
        <v>1727</v>
      </c>
      <c r="B1732" s="184" t="s">
        <v>4765</v>
      </c>
      <c r="C1732" s="199" t="s">
        <v>3096</v>
      </c>
      <c r="D1732" s="199" t="s">
        <v>4470</v>
      </c>
      <c r="E1732" s="199" t="s">
        <v>1459</v>
      </c>
      <c r="F1732" s="199" t="s">
        <v>4765</v>
      </c>
      <c r="G1732" s="199" t="s">
        <v>22</v>
      </c>
      <c r="H1732" s="191">
        <f t="shared" si="52"/>
        <v>1.9</v>
      </c>
      <c r="I1732" s="199">
        <v>1.9</v>
      </c>
      <c r="J1732" s="199"/>
      <c r="K1732" s="199">
        <v>100</v>
      </c>
      <c r="L1732" s="184">
        <f t="shared" si="53"/>
        <v>190</v>
      </c>
      <c r="M1732" s="199"/>
    </row>
    <row r="1733" s="183" customFormat="1" ht="30" customHeight="1" spans="1:13">
      <c r="A1733" s="184">
        <v>1728</v>
      </c>
      <c r="B1733" s="184" t="s">
        <v>4766</v>
      </c>
      <c r="C1733" s="199" t="s">
        <v>3096</v>
      </c>
      <c r="D1733" s="199" t="s">
        <v>4470</v>
      </c>
      <c r="E1733" s="199" t="s">
        <v>1459</v>
      </c>
      <c r="F1733" s="199" t="s">
        <v>4766</v>
      </c>
      <c r="G1733" s="199" t="s">
        <v>22</v>
      </c>
      <c r="H1733" s="191">
        <f t="shared" si="52"/>
        <v>2.28</v>
      </c>
      <c r="I1733" s="199">
        <v>2.28</v>
      </c>
      <c r="J1733" s="199"/>
      <c r="K1733" s="199">
        <v>100</v>
      </c>
      <c r="L1733" s="184">
        <f t="shared" si="53"/>
        <v>228</v>
      </c>
      <c r="M1733" s="199"/>
    </row>
    <row r="1734" s="183" customFormat="1" ht="30" customHeight="1" spans="1:13">
      <c r="A1734" s="184">
        <v>1729</v>
      </c>
      <c r="B1734" s="184" t="s">
        <v>4767</v>
      </c>
      <c r="C1734" s="199" t="s">
        <v>3096</v>
      </c>
      <c r="D1734" s="199" t="s">
        <v>4470</v>
      </c>
      <c r="E1734" s="199" t="s">
        <v>1459</v>
      </c>
      <c r="F1734" s="199" t="s">
        <v>4767</v>
      </c>
      <c r="G1734" s="199" t="s">
        <v>22</v>
      </c>
      <c r="H1734" s="191">
        <f t="shared" ref="H1734:H1797" si="54">I1734+J1734</f>
        <v>1.9</v>
      </c>
      <c r="I1734" s="199">
        <v>1.9</v>
      </c>
      <c r="J1734" s="199"/>
      <c r="K1734" s="199">
        <v>100</v>
      </c>
      <c r="L1734" s="184">
        <f t="shared" ref="L1734:L1797" si="55">H1734*K1734</f>
        <v>190</v>
      </c>
      <c r="M1734" s="199"/>
    </row>
    <row r="1735" s="183" customFormat="1" ht="30" customHeight="1" spans="1:13">
      <c r="A1735" s="184">
        <v>1730</v>
      </c>
      <c r="B1735" s="184" t="s">
        <v>4768</v>
      </c>
      <c r="C1735" s="199" t="s">
        <v>3096</v>
      </c>
      <c r="D1735" s="199" t="s">
        <v>4470</v>
      </c>
      <c r="E1735" s="199" t="s">
        <v>1459</v>
      </c>
      <c r="F1735" s="199" t="s">
        <v>4768</v>
      </c>
      <c r="G1735" s="199" t="s">
        <v>22</v>
      </c>
      <c r="H1735" s="191">
        <f t="shared" si="54"/>
        <v>1.9</v>
      </c>
      <c r="I1735" s="199">
        <v>1.9</v>
      </c>
      <c r="J1735" s="199"/>
      <c r="K1735" s="199">
        <v>100</v>
      </c>
      <c r="L1735" s="184">
        <f t="shared" si="55"/>
        <v>190</v>
      </c>
      <c r="M1735" s="199"/>
    </row>
    <row r="1736" s="183" customFormat="1" ht="30" customHeight="1" spans="1:13">
      <c r="A1736" s="184">
        <v>1731</v>
      </c>
      <c r="B1736" s="184" t="s">
        <v>4769</v>
      </c>
      <c r="C1736" s="199" t="s">
        <v>3096</v>
      </c>
      <c r="D1736" s="199" t="s">
        <v>4470</v>
      </c>
      <c r="E1736" s="199" t="s">
        <v>1459</v>
      </c>
      <c r="F1736" s="199" t="s">
        <v>4769</v>
      </c>
      <c r="G1736" s="199" t="s">
        <v>22</v>
      </c>
      <c r="H1736" s="191">
        <f t="shared" si="54"/>
        <v>1.52</v>
      </c>
      <c r="I1736" s="199">
        <v>1.52</v>
      </c>
      <c r="J1736" s="199"/>
      <c r="K1736" s="199">
        <v>100</v>
      </c>
      <c r="L1736" s="184">
        <f t="shared" si="55"/>
        <v>152</v>
      </c>
      <c r="M1736" s="199"/>
    </row>
    <row r="1737" s="183" customFormat="1" ht="30" customHeight="1" spans="1:13">
      <c r="A1737" s="184">
        <v>1732</v>
      </c>
      <c r="B1737" s="184" t="s">
        <v>1322</v>
      </c>
      <c r="C1737" s="199" t="s">
        <v>3096</v>
      </c>
      <c r="D1737" s="199" t="s">
        <v>4470</v>
      </c>
      <c r="E1737" s="199" t="s">
        <v>1459</v>
      </c>
      <c r="F1737" s="199" t="s">
        <v>1322</v>
      </c>
      <c r="G1737" s="199" t="s">
        <v>22</v>
      </c>
      <c r="H1737" s="191">
        <f t="shared" si="54"/>
        <v>1.52</v>
      </c>
      <c r="I1737" s="199">
        <v>1.52</v>
      </c>
      <c r="J1737" s="199"/>
      <c r="K1737" s="199">
        <v>100</v>
      </c>
      <c r="L1737" s="184">
        <f t="shared" si="55"/>
        <v>152</v>
      </c>
      <c r="M1737" s="199"/>
    </row>
    <row r="1738" s="183" customFormat="1" ht="30" customHeight="1" spans="1:13">
      <c r="A1738" s="184">
        <v>1733</v>
      </c>
      <c r="B1738" s="184" t="s">
        <v>4770</v>
      </c>
      <c r="C1738" s="199" t="s">
        <v>3096</v>
      </c>
      <c r="D1738" s="199" t="s">
        <v>4470</v>
      </c>
      <c r="E1738" s="199" t="s">
        <v>1459</v>
      </c>
      <c r="F1738" s="199" t="s">
        <v>4770</v>
      </c>
      <c r="G1738" s="199" t="s">
        <v>22</v>
      </c>
      <c r="H1738" s="191">
        <f t="shared" si="54"/>
        <v>1.52</v>
      </c>
      <c r="I1738" s="199">
        <v>1.52</v>
      </c>
      <c r="J1738" s="199"/>
      <c r="K1738" s="199">
        <v>100</v>
      </c>
      <c r="L1738" s="184">
        <f t="shared" si="55"/>
        <v>152</v>
      </c>
      <c r="M1738" s="199"/>
    </row>
    <row r="1739" s="183" customFormat="1" ht="30" customHeight="1" spans="1:13">
      <c r="A1739" s="184">
        <v>1734</v>
      </c>
      <c r="B1739" s="184" t="s">
        <v>4771</v>
      </c>
      <c r="C1739" s="199" t="s">
        <v>3096</v>
      </c>
      <c r="D1739" s="199" t="s">
        <v>4470</v>
      </c>
      <c r="E1739" s="199" t="s">
        <v>1459</v>
      </c>
      <c r="F1739" s="199" t="s">
        <v>4771</v>
      </c>
      <c r="G1739" s="199" t="s">
        <v>22</v>
      </c>
      <c r="H1739" s="191">
        <f t="shared" si="54"/>
        <v>2.66</v>
      </c>
      <c r="I1739" s="199">
        <v>2.66</v>
      </c>
      <c r="J1739" s="199"/>
      <c r="K1739" s="199">
        <v>100</v>
      </c>
      <c r="L1739" s="184">
        <f t="shared" si="55"/>
        <v>266</v>
      </c>
      <c r="M1739" s="199"/>
    </row>
    <row r="1740" s="183" customFormat="1" ht="30" customHeight="1" spans="1:13">
      <c r="A1740" s="184">
        <v>1735</v>
      </c>
      <c r="B1740" s="184" t="s">
        <v>4772</v>
      </c>
      <c r="C1740" s="199" t="s">
        <v>3096</v>
      </c>
      <c r="D1740" s="199" t="s">
        <v>4470</v>
      </c>
      <c r="E1740" s="199" t="s">
        <v>1459</v>
      </c>
      <c r="F1740" s="199" t="s">
        <v>4772</v>
      </c>
      <c r="G1740" s="199" t="s">
        <v>22</v>
      </c>
      <c r="H1740" s="191">
        <f t="shared" si="54"/>
        <v>2.66</v>
      </c>
      <c r="I1740" s="199">
        <v>2.66</v>
      </c>
      <c r="J1740" s="199"/>
      <c r="K1740" s="199">
        <v>100</v>
      </c>
      <c r="L1740" s="184">
        <f t="shared" si="55"/>
        <v>266</v>
      </c>
      <c r="M1740" s="199"/>
    </row>
    <row r="1741" s="183" customFormat="1" ht="30" customHeight="1" spans="1:13">
      <c r="A1741" s="184">
        <v>1736</v>
      </c>
      <c r="B1741" s="184" t="s">
        <v>4773</v>
      </c>
      <c r="C1741" s="199" t="s">
        <v>3096</v>
      </c>
      <c r="D1741" s="199" t="s">
        <v>4470</v>
      </c>
      <c r="E1741" s="199" t="s">
        <v>1459</v>
      </c>
      <c r="F1741" s="199" t="s">
        <v>4773</v>
      </c>
      <c r="G1741" s="199" t="s">
        <v>22</v>
      </c>
      <c r="H1741" s="191">
        <f t="shared" si="54"/>
        <v>1.52</v>
      </c>
      <c r="I1741" s="199">
        <v>1.52</v>
      </c>
      <c r="J1741" s="199"/>
      <c r="K1741" s="199">
        <v>100</v>
      </c>
      <c r="L1741" s="184">
        <f t="shared" si="55"/>
        <v>152</v>
      </c>
      <c r="M1741" s="199"/>
    </row>
    <row r="1742" s="183" customFormat="1" ht="30" customHeight="1" spans="1:13">
      <c r="A1742" s="184">
        <v>1737</v>
      </c>
      <c r="B1742" s="184" t="s">
        <v>4774</v>
      </c>
      <c r="C1742" s="199" t="s">
        <v>3096</v>
      </c>
      <c r="D1742" s="199" t="s">
        <v>4470</v>
      </c>
      <c r="E1742" s="199" t="s">
        <v>1459</v>
      </c>
      <c r="F1742" s="199" t="s">
        <v>4774</v>
      </c>
      <c r="G1742" s="199" t="s">
        <v>22</v>
      </c>
      <c r="H1742" s="191">
        <f t="shared" si="54"/>
        <v>3.14</v>
      </c>
      <c r="I1742" s="199">
        <v>3.14</v>
      </c>
      <c r="J1742" s="199"/>
      <c r="K1742" s="199">
        <v>100</v>
      </c>
      <c r="L1742" s="184">
        <f t="shared" si="55"/>
        <v>314</v>
      </c>
      <c r="M1742" s="199"/>
    </row>
    <row r="1743" s="183" customFormat="1" ht="30" customHeight="1" spans="1:13">
      <c r="A1743" s="184">
        <v>1738</v>
      </c>
      <c r="B1743" s="184" t="s">
        <v>4775</v>
      </c>
      <c r="C1743" s="199" t="s">
        <v>3096</v>
      </c>
      <c r="D1743" s="199" t="s">
        <v>4470</v>
      </c>
      <c r="E1743" s="199" t="s">
        <v>1459</v>
      </c>
      <c r="F1743" s="199" t="s">
        <v>4775</v>
      </c>
      <c r="G1743" s="199" t="s">
        <v>22</v>
      </c>
      <c r="H1743" s="191">
        <f t="shared" si="54"/>
        <v>1.9</v>
      </c>
      <c r="I1743" s="199">
        <v>1.9</v>
      </c>
      <c r="J1743" s="199"/>
      <c r="K1743" s="199">
        <v>100</v>
      </c>
      <c r="L1743" s="184">
        <f t="shared" si="55"/>
        <v>190</v>
      </c>
      <c r="M1743" s="199"/>
    </row>
    <row r="1744" s="183" customFormat="1" ht="30" customHeight="1" spans="1:13">
      <c r="A1744" s="184">
        <v>1739</v>
      </c>
      <c r="B1744" s="184" t="s">
        <v>4776</v>
      </c>
      <c r="C1744" s="199" t="s">
        <v>3096</v>
      </c>
      <c r="D1744" s="199" t="s">
        <v>4470</v>
      </c>
      <c r="E1744" s="199" t="s">
        <v>1459</v>
      </c>
      <c r="F1744" s="199" t="s">
        <v>4776</v>
      </c>
      <c r="G1744" s="199" t="s">
        <v>22</v>
      </c>
      <c r="H1744" s="191">
        <f t="shared" si="54"/>
        <v>1.9</v>
      </c>
      <c r="I1744" s="199">
        <v>1.9</v>
      </c>
      <c r="J1744" s="199"/>
      <c r="K1744" s="199">
        <v>100</v>
      </c>
      <c r="L1744" s="184">
        <f t="shared" si="55"/>
        <v>190</v>
      </c>
      <c r="M1744" s="199"/>
    </row>
    <row r="1745" s="183" customFormat="1" ht="30" customHeight="1" spans="1:13">
      <c r="A1745" s="184">
        <v>1740</v>
      </c>
      <c r="B1745" s="184" t="s">
        <v>4777</v>
      </c>
      <c r="C1745" s="199" t="s">
        <v>3096</v>
      </c>
      <c r="D1745" s="199" t="s">
        <v>4470</v>
      </c>
      <c r="E1745" s="199" t="s">
        <v>1459</v>
      </c>
      <c r="F1745" s="199" t="s">
        <v>4777</v>
      </c>
      <c r="G1745" s="199" t="s">
        <v>22</v>
      </c>
      <c r="H1745" s="191">
        <f t="shared" si="54"/>
        <v>1.9</v>
      </c>
      <c r="I1745" s="199">
        <v>1.9</v>
      </c>
      <c r="J1745" s="199"/>
      <c r="K1745" s="199">
        <v>100</v>
      </c>
      <c r="L1745" s="184">
        <f t="shared" si="55"/>
        <v>190</v>
      </c>
      <c r="M1745" s="199"/>
    </row>
    <row r="1746" s="183" customFormat="1" ht="30" customHeight="1" spans="1:13">
      <c r="A1746" s="184">
        <v>1741</v>
      </c>
      <c r="B1746" s="184" t="s">
        <v>4778</v>
      </c>
      <c r="C1746" s="199" t="s">
        <v>3096</v>
      </c>
      <c r="D1746" s="199" t="s">
        <v>4470</v>
      </c>
      <c r="E1746" s="199" t="s">
        <v>1459</v>
      </c>
      <c r="F1746" s="199" t="s">
        <v>4778</v>
      </c>
      <c r="G1746" s="199" t="s">
        <v>22</v>
      </c>
      <c r="H1746" s="191">
        <f t="shared" si="54"/>
        <v>2.28</v>
      </c>
      <c r="I1746" s="199">
        <v>2.28</v>
      </c>
      <c r="J1746" s="199"/>
      <c r="K1746" s="199">
        <v>100</v>
      </c>
      <c r="L1746" s="184">
        <f t="shared" si="55"/>
        <v>228</v>
      </c>
      <c r="M1746" s="199"/>
    </row>
    <row r="1747" s="183" customFormat="1" ht="30" customHeight="1" spans="1:13">
      <c r="A1747" s="184">
        <v>1742</v>
      </c>
      <c r="B1747" s="184" t="s">
        <v>4779</v>
      </c>
      <c r="C1747" s="199" t="s">
        <v>3096</v>
      </c>
      <c r="D1747" s="199" t="s">
        <v>4470</v>
      </c>
      <c r="E1747" s="199" t="s">
        <v>1459</v>
      </c>
      <c r="F1747" s="199" t="s">
        <v>4779</v>
      </c>
      <c r="G1747" s="199" t="s">
        <v>22</v>
      </c>
      <c r="H1747" s="191">
        <f t="shared" si="54"/>
        <v>1.14</v>
      </c>
      <c r="I1747" s="199">
        <v>1.14</v>
      </c>
      <c r="J1747" s="199"/>
      <c r="K1747" s="199">
        <v>100</v>
      </c>
      <c r="L1747" s="184">
        <f t="shared" si="55"/>
        <v>114</v>
      </c>
      <c r="M1747" s="199"/>
    </row>
    <row r="1748" s="183" customFormat="1" ht="30" customHeight="1" spans="1:13">
      <c r="A1748" s="184">
        <v>1743</v>
      </c>
      <c r="B1748" s="184" t="s">
        <v>4780</v>
      </c>
      <c r="C1748" s="199" t="s">
        <v>3096</v>
      </c>
      <c r="D1748" s="199" t="s">
        <v>4470</v>
      </c>
      <c r="E1748" s="199" t="s">
        <v>1459</v>
      </c>
      <c r="F1748" s="199" t="s">
        <v>4780</v>
      </c>
      <c r="G1748" s="199" t="s">
        <v>22</v>
      </c>
      <c r="H1748" s="191">
        <f t="shared" si="54"/>
        <v>1.14</v>
      </c>
      <c r="I1748" s="199">
        <v>1.14</v>
      </c>
      <c r="J1748" s="199"/>
      <c r="K1748" s="199">
        <v>100</v>
      </c>
      <c r="L1748" s="184">
        <f t="shared" si="55"/>
        <v>114</v>
      </c>
      <c r="M1748" s="199"/>
    </row>
    <row r="1749" s="183" customFormat="1" ht="30" customHeight="1" spans="1:13">
      <c r="A1749" s="184">
        <v>1744</v>
      </c>
      <c r="B1749" s="184" t="s">
        <v>4781</v>
      </c>
      <c r="C1749" s="199" t="s">
        <v>3096</v>
      </c>
      <c r="D1749" s="199" t="s">
        <v>4470</v>
      </c>
      <c r="E1749" s="199" t="s">
        <v>1459</v>
      </c>
      <c r="F1749" s="199" t="s">
        <v>4781</v>
      </c>
      <c r="G1749" s="199" t="s">
        <v>22</v>
      </c>
      <c r="H1749" s="191">
        <f t="shared" si="54"/>
        <v>1.14</v>
      </c>
      <c r="I1749" s="199">
        <v>1.14</v>
      </c>
      <c r="J1749" s="199"/>
      <c r="K1749" s="199">
        <v>100</v>
      </c>
      <c r="L1749" s="184">
        <f t="shared" si="55"/>
        <v>114</v>
      </c>
      <c r="M1749" s="199"/>
    </row>
    <row r="1750" s="183" customFormat="1" ht="30" customHeight="1" spans="1:13">
      <c r="A1750" s="184">
        <v>1745</v>
      </c>
      <c r="B1750" s="184" t="s">
        <v>4782</v>
      </c>
      <c r="C1750" s="199" t="s">
        <v>3096</v>
      </c>
      <c r="D1750" s="199" t="s">
        <v>4470</v>
      </c>
      <c r="E1750" s="199" t="s">
        <v>1459</v>
      </c>
      <c r="F1750" s="199" t="s">
        <v>4782</v>
      </c>
      <c r="G1750" s="199" t="s">
        <v>22</v>
      </c>
      <c r="H1750" s="191">
        <f t="shared" si="54"/>
        <v>1.9</v>
      </c>
      <c r="I1750" s="199">
        <v>1.9</v>
      </c>
      <c r="J1750" s="199"/>
      <c r="K1750" s="199">
        <v>100</v>
      </c>
      <c r="L1750" s="184">
        <f t="shared" si="55"/>
        <v>190</v>
      </c>
      <c r="M1750" s="199"/>
    </row>
    <row r="1751" s="183" customFormat="1" ht="30" customHeight="1" spans="1:13">
      <c r="A1751" s="184">
        <v>1746</v>
      </c>
      <c r="B1751" s="184" t="s">
        <v>4783</v>
      </c>
      <c r="C1751" s="199" t="s">
        <v>3096</v>
      </c>
      <c r="D1751" s="199" t="s">
        <v>4470</v>
      </c>
      <c r="E1751" s="199" t="s">
        <v>21</v>
      </c>
      <c r="F1751" s="199" t="s">
        <v>4783</v>
      </c>
      <c r="G1751" s="199" t="s">
        <v>22</v>
      </c>
      <c r="H1751" s="191">
        <f t="shared" si="54"/>
        <v>0.54</v>
      </c>
      <c r="I1751" s="199">
        <v>0.54</v>
      </c>
      <c r="J1751" s="199"/>
      <c r="K1751" s="199">
        <v>100</v>
      </c>
      <c r="L1751" s="184">
        <f t="shared" si="55"/>
        <v>54</v>
      </c>
      <c r="M1751" s="199"/>
    </row>
    <row r="1752" s="183" customFormat="1" ht="30" customHeight="1" spans="1:13">
      <c r="A1752" s="184">
        <v>1747</v>
      </c>
      <c r="B1752" s="184" t="s">
        <v>4784</v>
      </c>
      <c r="C1752" s="199" t="s">
        <v>3096</v>
      </c>
      <c r="D1752" s="199" t="s">
        <v>4470</v>
      </c>
      <c r="E1752" s="199" t="s">
        <v>21</v>
      </c>
      <c r="F1752" s="199" t="s">
        <v>4784</v>
      </c>
      <c r="G1752" s="199" t="s">
        <v>22</v>
      </c>
      <c r="H1752" s="191">
        <f t="shared" si="54"/>
        <v>0.54</v>
      </c>
      <c r="I1752" s="199">
        <v>0.54</v>
      </c>
      <c r="J1752" s="199"/>
      <c r="K1752" s="199">
        <v>100</v>
      </c>
      <c r="L1752" s="184">
        <f t="shared" si="55"/>
        <v>54</v>
      </c>
      <c r="M1752" s="199"/>
    </row>
    <row r="1753" s="183" customFormat="1" ht="30" customHeight="1" spans="1:13">
      <c r="A1753" s="184">
        <v>1748</v>
      </c>
      <c r="B1753" s="184" t="s">
        <v>4785</v>
      </c>
      <c r="C1753" s="199" t="s">
        <v>3096</v>
      </c>
      <c r="D1753" s="199" t="s">
        <v>4470</v>
      </c>
      <c r="E1753" s="199" t="s">
        <v>21</v>
      </c>
      <c r="F1753" s="199" t="s">
        <v>4785</v>
      </c>
      <c r="G1753" s="199" t="s">
        <v>22</v>
      </c>
      <c r="H1753" s="191">
        <f t="shared" si="54"/>
        <v>0.18</v>
      </c>
      <c r="I1753" s="199">
        <v>0.18</v>
      </c>
      <c r="J1753" s="199"/>
      <c r="K1753" s="199">
        <v>100</v>
      </c>
      <c r="L1753" s="184">
        <f t="shared" si="55"/>
        <v>18</v>
      </c>
      <c r="M1753" s="199"/>
    </row>
    <row r="1754" s="183" customFormat="1" ht="30" customHeight="1" spans="1:13">
      <c r="A1754" s="184">
        <v>1749</v>
      </c>
      <c r="B1754" s="184" t="s">
        <v>4786</v>
      </c>
      <c r="C1754" s="199" t="s">
        <v>3096</v>
      </c>
      <c r="D1754" s="199" t="s">
        <v>4470</v>
      </c>
      <c r="E1754" s="199" t="s">
        <v>21</v>
      </c>
      <c r="F1754" s="199" t="s">
        <v>4786</v>
      </c>
      <c r="G1754" s="199" t="s">
        <v>22</v>
      </c>
      <c r="H1754" s="191">
        <f t="shared" si="54"/>
        <v>0.72</v>
      </c>
      <c r="I1754" s="199">
        <v>0.72</v>
      </c>
      <c r="J1754" s="199"/>
      <c r="K1754" s="199">
        <v>100</v>
      </c>
      <c r="L1754" s="184">
        <f t="shared" si="55"/>
        <v>72</v>
      </c>
      <c r="M1754" s="199"/>
    </row>
    <row r="1755" s="183" customFormat="1" ht="30" customHeight="1" spans="1:13">
      <c r="A1755" s="184">
        <v>1750</v>
      </c>
      <c r="B1755" s="184" t="s">
        <v>4787</v>
      </c>
      <c r="C1755" s="199" t="s">
        <v>3096</v>
      </c>
      <c r="D1755" s="199" t="s">
        <v>4470</v>
      </c>
      <c r="E1755" s="199" t="s">
        <v>21</v>
      </c>
      <c r="F1755" s="199" t="s">
        <v>4787</v>
      </c>
      <c r="G1755" s="199" t="s">
        <v>22</v>
      </c>
      <c r="H1755" s="191">
        <f t="shared" si="54"/>
        <v>0.54</v>
      </c>
      <c r="I1755" s="199">
        <v>0.54</v>
      </c>
      <c r="J1755" s="199"/>
      <c r="K1755" s="199">
        <v>100</v>
      </c>
      <c r="L1755" s="184">
        <f t="shared" si="55"/>
        <v>54</v>
      </c>
      <c r="M1755" s="199"/>
    </row>
    <row r="1756" s="183" customFormat="1" ht="30" customHeight="1" spans="1:13">
      <c r="A1756" s="184">
        <v>1751</v>
      </c>
      <c r="B1756" s="184" t="s">
        <v>4788</v>
      </c>
      <c r="C1756" s="199" t="s">
        <v>3096</v>
      </c>
      <c r="D1756" s="199" t="s">
        <v>4470</v>
      </c>
      <c r="E1756" s="199" t="s">
        <v>21</v>
      </c>
      <c r="F1756" s="199" t="s">
        <v>4788</v>
      </c>
      <c r="G1756" s="199" t="s">
        <v>22</v>
      </c>
      <c r="H1756" s="191">
        <f t="shared" si="54"/>
        <v>0.54</v>
      </c>
      <c r="I1756" s="199">
        <v>0.54</v>
      </c>
      <c r="J1756" s="199"/>
      <c r="K1756" s="199">
        <v>100</v>
      </c>
      <c r="L1756" s="184">
        <f t="shared" si="55"/>
        <v>54</v>
      </c>
      <c r="M1756" s="199"/>
    </row>
    <row r="1757" s="183" customFormat="1" ht="30" customHeight="1" spans="1:13">
      <c r="A1757" s="184">
        <v>1752</v>
      </c>
      <c r="B1757" s="184" t="s">
        <v>3702</v>
      </c>
      <c r="C1757" s="199" t="s">
        <v>3096</v>
      </c>
      <c r="D1757" s="199" t="s">
        <v>4470</v>
      </c>
      <c r="E1757" s="199" t="s">
        <v>21</v>
      </c>
      <c r="F1757" s="199" t="s">
        <v>3702</v>
      </c>
      <c r="G1757" s="199" t="s">
        <v>22</v>
      </c>
      <c r="H1757" s="191">
        <f t="shared" si="54"/>
        <v>0.54</v>
      </c>
      <c r="I1757" s="199">
        <v>0.54</v>
      </c>
      <c r="J1757" s="199"/>
      <c r="K1757" s="199">
        <v>100</v>
      </c>
      <c r="L1757" s="184">
        <f t="shared" si="55"/>
        <v>54</v>
      </c>
      <c r="M1757" s="199"/>
    </row>
    <row r="1758" s="183" customFormat="1" ht="30" customHeight="1" spans="1:13">
      <c r="A1758" s="184">
        <v>1753</v>
      </c>
      <c r="B1758" s="184" t="s">
        <v>4789</v>
      </c>
      <c r="C1758" s="199" t="s">
        <v>3096</v>
      </c>
      <c r="D1758" s="199" t="s">
        <v>4470</v>
      </c>
      <c r="E1758" s="199" t="s">
        <v>21</v>
      </c>
      <c r="F1758" s="199" t="s">
        <v>4789</v>
      </c>
      <c r="G1758" s="199" t="s">
        <v>22</v>
      </c>
      <c r="H1758" s="191">
        <f t="shared" si="54"/>
        <v>0.54</v>
      </c>
      <c r="I1758" s="199">
        <v>0.54</v>
      </c>
      <c r="J1758" s="199"/>
      <c r="K1758" s="199">
        <v>100</v>
      </c>
      <c r="L1758" s="184">
        <f t="shared" si="55"/>
        <v>54</v>
      </c>
      <c r="M1758" s="199"/>
    </row>
    <row r="1759" s="183" customFormat="1" ht="30" customHeight="1" spans="1:13">
      <c r="A1759" s="184">
        <v>1754</v>
      </c>
      <c r="B1759" s="184" t="s">
        <v>4790</v>
      </c>
      <c r="C1759" s="199" t="s">
        <v>3096</v>
      </c>
      <c r="D1759" s="199" t="s">
        <v>4470</v>
      </c>
      <c r="E1759" s="199" t="s">
        <v>21</v>
      </c>
      <c r="F1759" s="199" t="s">
        <v>4790</v>
      </c>
      <c r="G1759" s="199" t="s">
        <v>22</v>
      </c>
      <c r="H1759" s="191">
        <f t="shared" si="54"/>
        <v>0.54</v>
      </c>
      <c r="I1759" s="199">
        <v>0.54</v>
      </c>
      <c r="J1759" s="199"/>
      <c r="K1759" s="199">
        <v>100</v>
      </c>
      <c r="L1759" s="184">
        <f t="shared" si="55"/>
        <v>54</v>
      </c>
      <c r="M1759" s="199"/>
    </row>
    <row r="1760" s="183" customFormat="1" ht="30" customHeight="1" spans="1:13">
      <c r="A1760" s="184">
        <v>1755</v>
      </c>
      <c r="B1760" s="184" t="s">
        <v>4791</v>
      </c>
      <c r="C1760" s="199" t="s">
        <v>3096</v>
      </c>
      <c r="D1760" s="199" t="s">
        <v>4470</v>
      </c>
      <c r="E1760" s="199" t="s">
        <v>21</v>
      </c>
      <c r="F1760" s="199" t="s">
        <v>4791</v>
      </c>
      <c r="G1760" s="199" t="s">
        <v>22</v>
      </c>
      <c r="H1760" s="191">
        <f t="shared" si="54"/>
        <v>0.73</v>
      </c>
      <c r="I1760" s="199">
        <v>0.73</v>
      </c>
      <c r="J1760" s="199"/>
      <c r="K1760" s="199">
        <v>100</v>
      </c>
      <c r="L1760" s="184">
        <f t="shared" si="55"/>
        <v>73</v>
      </c>
      <c r="M1760" s="199"/>
    </row>
    <row r="1761" s="183" customFormat="1" ht="30" customHeight="1" spans="1:13">
      <c r="A1761" s="184">
        <v>1756</v>
      </c>
      <c r="B1761" s="184" t="s">
        <v>4792</v>
      </c>
      <c r="C1761" s="199" t="s">
        <v>3096</v>
      </c>
      <c r="D1761" s="199" t="s">
        <v>4470</v>
      </c>
      <c r="E1761" s="199" t="s">
        <v>21</v>
      </c>
      <c r="F1761" s="199" t="s">
        <v>4792</v>
      </c>
      <c r="G1761" s="199" t="s">
        <v>22</v>
      </c>
      <c r="H1761" s="191">
        <f t="shared" si="54"/>
        <v>1.1</v>
      </c>
      <c r="I1761" s="199">
        <v>1.1</v>
      </c>
      <c r="J1761" s="199"/>
      <c r="K1761" s="199">
        <v>100</v>
      </c>
      <c r="L1761" s="184">
        <f t="shared" si="55"/>
        <v>110</v>
      </c>
      <c r="M1761" s="199"/>
    </row>
    <row r="1762" s="183" customFormat="1" ht="30" customHeight="1" spans="1:13">
      <c r="A1762" s="184">
        <v>1757</v>
      </c>
      <c r="B1762" s="184" t="s">
        <v>4793</v>
      </c>
      <c r="C1762" s="199" t="s">
        <v>3096</v>
      </c>
      <c r="D1762" s="199" t="s">
        <v>4470</v>
      </c>
      <c r="E1762" s="199" t="s">
        <v>21</v>
      </c>
      <c r="F1762" s="199" t="s">
        <v>4793</v>
      </c>
      <c r="G1762" s="199" t="s">
        <v>22</v>
      </c>
      <c r="H1762" s="191">
        <f t="shared" si="54"/>
        <v>0.9</v>
      </c>
      <c r="I1762" s="199">
        <v>0.9</v>
      </c>
      <c r="J1762" s="199"/>
      <c r="K1762" s="199">
        <v>100</v>
      </c>
      <c r="L1762" s="184">
        <f t="shared" si="55"/>
        <v>90</v>
      </c>
      <c r="M1762" s="199"/>
    </row>
    <row r="1763" s="183" customFormat="1" ht="30" customHeight="1" spans="1:13">
      <c r="A1763" s="184">
        <v>1758</v>
      </c>
      <c r="B1763" s="184" t="s">
        <v>4794</v>
      </c>
      <c r="C1763" s="199" t="s">
        <v>3096</v>
      </c>
      <c r="D1763" s="199" t="s">
        <v>4470</v>
      </c>
      <c r="E1763" s="199" t="s">
        <v>21</v>
      </c>
      <c r="F1763" s="199" t="s">
        <v>4794</v>
      </c>
      <c r="G1763" s="199" t="s">
        <v>22</v>
      </c>
      <c r="H1763" s="191">
        <f t="shared" si="54"/>
        <v>0.18</v>
      </c>
      <c r="I1763" s="199">
        <v>0.18</v>
      </c>
      <c r="J1763" s="199"/>
      <c r="K1763" s="199">
        <v>100</v>
      </c>
      <c r="L1763" s="184">
        <f t="shared" si="55"/>
        <v>18</v>
      </c>
      <c r="M1763" s="199"/>
    </row>
    <row r="1764" s="183" customFormat="1" ht="30" customHeight="1" spans="1:13">
      <c r="A1764" s="184">
        <v>1759</v>
      </c>
      <c r="B1764" s="184" t="s">
        <v>2978</v>
      </c>
      <c r="C1764" s="199" t="s">
        <v>3096</v>
      </c>
      <c r="D1764" s="199" t="s">
        <v>4470</v>
      </c>
      <c r="E1764" s="199" t="s">
        <v>21</v>
      </c>
      <c r="F1764" s="199" t="s">
        <v>2978</v>
      </c>
      <c r="G1764" s="199" t="s">
        <v>22</v>
      </c>
      <c r="H1764" s="191">
        <f t="shared" si="54"/>
        <v>0.55</v>
      </c>
      <c r="I1764" s="199">
        <v>0.55</v>
      </c>
      <c r="J1764" s="199"/>
      <c r="K1764" s="199">
        <v>100</v>
      </c>
      <c r="L1764" s="184">
        <f t="shared" si="55"/>
        <v>55</v>
      </c>
      <c r="M1764" s="199"/>
    </row>
    <row r="1765" s="183" customFormat="1" ht="30" customHeight="1" spans="1:13">
      <c r="A1765" s="184">
        <v>1760</v>
      </c>
      <c r="B1765" s="184" t="s">
        <v>4795</v>
      </c>
      <c r="C1765" s="199" t="s">
        <v>3096</v>
      </c>
      <c r="D1765" s="199" t="s">
        <v>4470</v>
      </c>
      <c r="E1765" s="199" t="s">
        <v>21</v>
      </c>
      <c r="F1765" s="199" t="s">
        <v>4795</v>
      </c>
      <c r="G1765" s="199" t="s">
        <v>22</v>
      </c>
      <c r="H1765" s="191">
        <f t="shared" si="54"/>
        <v>0.55</v>
      </c>
      <c r="I1765" s="199">
        <v>0.55</v>
      </c>
      <c r="J1765" s="199"/>
      <c r="K1765" s="199">
        <v>100</v>
      </c>
      <c r="L1765" s="184">
        <f t="shared" si="55"/>
        <v>55</v>
      </c>
      <c r="M1765" s="199"/>
    </row>
    <row r="1766" s="183" customFormat="1" ht="30" customHeight="1" spans="1:13">
      <c r="A1766" s="184">
        <v>1761</v>
      </c>
      <c r="B1766" s="184" t="s">
        <v>4796</v>
      </c>
      <c r="C1766" s="199" t="s">
        <v>3096</v>
      </c>
      <c r="D1766" s="199" t="s">
        <v>4470</v>
      </c>
      <c r="E1766" s="199" t="s">
        <v>21</v>
      </c>
      <c r="F1766" s="199" t="s">
        <v>4796</v>
      </c>
      <c r="G1766" s="199" t="s">
        <v>22</v>
      </c>
      <c r="H1766" s="191">
        <f t="shared" si="54"/>
        <v>0.73</v>
      </c>
      <c r="I1766" s="199">
        <v>0.73</v>
      </c>
      <c r="J1766" s="199"/>
      <c r="K1766" s="199">
        <v>100</v>
      </c>
      <c r="L1766" s="184">
        <f t="shared" si="55"/>
        <v>73</v>
      </c>
      <c r="M1766" s="199"/>
    </row>
    <row r="1767" s="183" customFormat="1" ht="30" customHeight="1" spans="1:13">
      <c r="A1767" s="184">
        <v>1762</v>
      </c>
      <c r="B1767" s="184" t="s">
        <v>4797</v>
      </c>
      <c r="C1767" s="199" t="s">
        <v>3096</v>
      </c>
      <c r="D1767" s="199" t="s">
        <v>4470</v>
      </c>
      <c r="E1767" s="199" t="s">
        <v>21</v>
      </c>
      <c r="F1767" s="199" t="s">
        <v>4797</v>
      </c>
      <c r="G1767" s="199" t="s">
        <v>22</v>
      </c>
      <c r="H1767" s="191">
        <f t="shared" si="54"/>
        <v>1.28</v>
      </c>
      <c r="I1767" s="199">
        <v>1.28</v>
      </c>
      <c r="J1767" s="199"/>
      <c r="K1767" s="199">
        <v>100</v>
      </c>
      <c r="L1767" s="184">
        <f t="shared" si="55"/>
        <v>128</v>
      </c>
      <c r="M1767" s="199"/>
    </row>
    <row r="1768" s="183" customFormat="1" ht="30" customHeight="1" spans="1:13">
      <c r="A1768" s="184">
        <v>1763</v>
      </c>
      <c r="B1768" s="184" t="s">
        <v>864</v>
      </c>
      <c r="C1768" s="199" t="s">
        <v>3096</v>
      </c>
      <c r="D1768" s="199" t="s">
        <v>4470</v>
      </c>
      <c r="E1768" s="199" t="s">
        <v>21</v>
      </c>
      <c r="F1768" s="199" t="s">
        <v>864</v>
      </c>
      <c r="G1768" s="199" t="s">
        <v>22</v>
      </c>
      <c r="H1768" s="191">
        <f t="shared" si="54"/>
        <v>0.55</v>
      </c>
      <c r="I1768" s="199">
        <v>0.55</v>
      </c>
      <c r="J1768" s="199"/>
      <c r="K1768" s="199">
        <v>100</v>
      </c>
      <c r="L1768" s="184">
        <f t="shared" si="55"/>
        <v>55</v>
      </c>
      <c r="M1768" s="199"/>
    </row>
    <row r="1769" s="183" customFormat="1" ht="30" customHeight="1" spans="1:13">
      <c r="A1769" s="184">
        <v>1764</v>
      </c>
      <c r="B1769" s="184" t="s">
        <v>4798</v>
      </c>
      <c r="C1769" s="199" t="s">
        <v>3096</v>
      </c>
      <c r="D1769" s="199" t="s">
        <v>4470</v>
      </c>
      <c r="E1769" s="199" t="s">
        <v>21</v>
      </c>
      <c r="F1769" s="199" t="s">
        <v>4798</v>
      </c>
      <c r="G1769" s="199" t="s">
        <v>22</v>
      </c>
      <c r="H1769" s="191">
        <f t="shared" si="54"/>
        <v>1.1</v>
      </c>
      <c r="I1769" s="199">
        <v>1.1</v>
      </c>
      <c r="J1769" s="199"/>
      <c r="K1769" s="199">
        <v>100</v>
      </c>
      <c r="L1769" s="184">
        <f t="shared" si="55"/>
        <v>110</v>
      </c>
      <c r="M1769" s="199"/>
    </row>
    <row r="1770" s="183" customFormat="1" ht="30" customHeight="1" spans="1:13">
      <c r="A1770" s="184">
        <v>1765</v>
      </c>
      <c r="B1770" s="184" t="s">
        <v>4799</v>
      </c>
      <c r="C1770" s="199" t="s">
        <v>3096</v>
      </c>
      <c r="D1770" s="199" t="s">
        <v>4470</v>
      </c>
      <c r="E1770" s="199" t="s">
        <v>21</v>
      </c>
      <c r="F1770" s="199" t="s">
        <v>4799</v>
      </c>
      <c r="G1770" s="199" t="s">
        <v>22</v>
      </c>
      <c r="H1770" s="191">
        <f t="shared" si="54"/>
        <v>1.3</v>
      </c>
      <c r="I1770" s="199">
        <v>1.3</v>
      </c>
      <c r="J1770" s="199"/>
      <c r="K1770" s="199">
        <v>100</v>
      </c>
      <c r="L1770" s="184">
        <f t="shared" si="55"/>
        <v>130</v>
      </c>
      <c r="M1770" s="199"/>
    </row>
    <row r="1771" s="183" customFormat="1" ht="30" customHeight="1" spans="1:13">
      <c r="A1771" s="184">
        <v>1766</v>
      </c>
      <c r="B1771" s="184" t="s">
        <v>4800</v>
      </c>
      <c r="C1771" s="199" t="s">
        <v>3096</v>
      </c>
      <c r="D1771" s="199" t="s">
        <v>4470</v>
      </c>
      <c r="E1771" s="199" t="s">
        <v>21</v>
      </c>
      <c r="F1771" s="199" t="s">
        <v>4800</v>
      </c>
      <c r="G1771" s="199" t="s">
        <v>22</v>
      </c>
      <c r="H1771" s="191">
        <f t="shared" si="54"/>
        <v>0.55</v>
      </c>
      <c r="I1771" s="199">
        <v>0.55</v>
      </c>
      <c r="J1771" s="199"/>
      <c r="K1771" s="199">
        <v>100</v>
      </c>
      <c r="L1771" s="184">
        <f t="shared" si="55"/>
        <v>55</v>
      </c>
      <c r="M1771" s="199"/>
    </row>
    <row r="1772" s="183" customFormat="1" ht="30" customHeight="1" spans="1:13">
      <c r="A1772" s="184">
        <v>1767</v>
      </c>
      <c r="B1772" s="184" t="s">
        <v>4801</v>
      </c>
      <c r="C1772" s="199" t="s">
        <v>3096</v>
      </c>
      <c r="D1772" s="199" t="s">
        <v>4470</v>
      </c>
      <c r="E1772" s="199" t="s">
        <v>21</v>
      </c>
      <c r="F1772" s="199" t="s">
        <v>4801</v>
      </c>
      <c r="G1772" s="199" t="s">
        <v>22</v>
      </c>
      <c r="H1772" s="191">
        <f t="shared" si="54"/>
        <v>0.9</v>
      </c>
      <c r="I1772" s="199">
        <v>0.9</v>
      </c>
      <c r="J1772" s="199"/>
      <c r="K1772" s="199">
        <v>100</v>
      </c>
      <c r="L1772" s="184">
        <f t="shared" si="55"/>
        <v>90</v>
      </c>
      <c r="M1772" s="199"/>
    </row>
    <row r="1773" s="183" customFormat="1" ht="30" customHeight="1" spans="1:13">
      <c r="A1773" s="184">
        <v>1768</v>
      </c>
      <c r="B1773" s="184" t="s">
        <v>4802</v>
      </c>
      <c r="C1773" s="199" t="s">
        <v>3096</v>
      </c>
      <c r="D1773" s="199" t="s">
        <v>4470</v>
      </c>
      <c r="E1773" s="199" t="s">
        <v>21</v>
      </c>
      <c r="F1773" s="199" t="s">
        <v>4802</v>
      </c>
      <c r="G1773" s="199" t="s">
        <v>22</v>
      </c>
      <c r="H1773" s="191">
        <f t="shared" si="54"/>
        <v>0.73</v>
      </c>
      <c r="I1773" s="199">
        <v>0.73</v>
      </c>
      <c r="J1773" s="199"/>
      <c r="K1773" s="199">
        <v>100</v>
      </c>
      <c r="L1773" s="184">
        <f t="shared" si="55"/>
        <v>73</v>
      </c>
      <c r="M1773" s="199"/>
    </row>
    <row r="1774" s="183" customFormat="1" ht="30" customHeight="1" spans="1:13">
      <c r="A1774" s="184">
        <v>1769</v>
      </c>
      <c r="B1774" s="184" t="s">
        <v>4803</v>
      </c>
      <c r="C1774" s="199" t="s">
        <v>3096</v>
      </c>
      <c r="D1774" s="199" t="s">
        <v>4470</v>
      </c>
      <c r="E1774" s="199" t="s">
        <v>21</v>
      </c>
      <c r="F1774" s="199" t="s">
        <v>4803</v>
      </c>
      <c r="G1774" s="199" t="s">
        <v>22</v>
      </c>
      <c r="H1774" s="191">
        <f t="shared" si="54"/>
        <v>0.55</v>
      </c>
      <c r="I1774" s="199">
        <v>0.55</v>
      </c>
      <c r="J1774" s="199"/>
      <c r="K1774" s="199">
        <v>100</v>
      </c>
      <c r="L1774" s="184">
        <f t="shared" si="55"/>
        <v>55</v>
      </c>
      <c r="M1774" s="199"/>
    </row>
    <row r="1775" s="183" customFormat="1" ht="30" customHeight="1" spans="1:13">
      <c r="A1775" s="184">
        <v>1770</v>
      </c>
      <c r="B1775" s="184" t="s">
        <v>291</v>
      </c>
      <c r="C1775" s="199" t="s">
        <v>3096</v>
      </c>
      <c r="D1775" s="199" t="s">
        <v>4470</v>
      </c>
      <c r="E1775" s="199" t="s">
        <v>21</v>
      </c>
      <c r="F1775" s="199" t="s">
        <v>291</v>
      </c>
      <c r="G1775" s="199" t="s">
        <v>22</v>
      </c>
      <c r="H1775" s="191">
        <f t="shared" si="54"/>
        <v>0.73</v>
      </c>
      <c r="I1775" s="199">
        <v>0.73</v>
      </c>
      <c r="J1775" s="199"/>
      <c r="K1775" s="199">
        <v>100</v>
      </c>
      <c r="L1775" s="184">
        <f t="shared" si="55"/>
        <v>73</v>
      </c>
      <c r="M1775" s="262" t="s">
        <v>4804</v>
      </c>
    </row>
    <row r="1776" s="183" customFormat="1" ht="30" customHeight="1" spans="1:13">
      <c r="A1776" s="184">
        <v>1771</v>
      </c>
      <c r="B1776" s="184" t="s">
        <v>4805</v>
      </c>
      <c r="C1776" s="199" t="s">
        <v>3096</v>
      </c>
      <c r="D1776" s="199" t="s">
        <v>4470</v>
      </c>
      <c r="E1776" s="199" t="s">
        <v>21</v>
      </c>
      <c r="F1776" s="199" t="s">
        <v>4805</v>
      </c>
      <c r="G1776" s="199" t="s">
        <v>22</v>
      </c>
      <c r="H1776" s="191">
        <f t="shared" si="54"/>
        <v>0.55</v>
      </c>
      <c r="I1776" s="199">
        <v>0.55</v>
      </c>
      <c r="J1776" s="199"/>
      <c r="K1776" s="199">
        <v>100</v>
      </c>
      <c r="L1776" s="184">
        <f t="shared" si="55"/>
        <v>55</v>
      </c>
      <c r="M1776" s="199"/>
    </row>
    <row r="1777" s="183" customFormat="1" ht="30" customHeight="1" spans="1:13">
      <c r="A1777" s="184">
        <v>1772</v>
      </c>
      <c r="B1777" s="184" t="s">
        <v>4806</v>
      </c>
      <c r="C1777" s="199" t="s">
        <v>3096</v>
      </c>
      <c r="D1777" s="199" t="s">
        <v>4470</v>
      </c>
      <c r="E1777" s="199" t="s">
        <v>21</v>
      </c>
      <c r="F1777" s="199" t="s">
        <v>4806</v>
      </c>
      <c r="G1777" s="199" t="s">
        <v>22</v>
      </c>
      <c r="H1777" s="191">
        <f t="shared" si="54"/>
        <v>1.27</v>
      </c>
      <c r="I1777" s="199">
        <v>1.27</v>
      </c>
      <c r="J1777" s="199"/>
      <c r="K1777" s="199">
        <v>100</v>
      </c>
      <c r="L1777" s="184">
        <f t="shared" si="55"/>
        <v>127</v>
      </c>
      <c r="M1777" s="199"/>
    </row>
    <row r="1778" s="183" customFormat="1" ht="30" customHeight="1" spans="1:13">
      <c r="A1778" s="184">
        <v>1773</v>
      </c>
      <c r="B1778" s="184" t="s">
        <v>4807</v>
      </c>
      <c r="C1778" s="199" t="s">
        <v>3096</v>
      </c>
      <c r="D1778" s="199" t="s">
        <v>4470</v>
      </c>
      <c r="E1778" s="199" t="s">
        <v>21</v>
      </c>
      <c r="F1778" s="199" t="s">
        <v>4807</v>
      </c>
      <c r="G1778" s="199" t="s">
        <v>22</v>
      </c>
      <c r="H1778" s="191">
        <f t="shared" si="54"/>
        <v>0.9</v>
      </c>
      <c r="I1778" s="199">
        <v>0.9</v>
      </c>
      <c r="J1778" s="199"/>
      <c r="K1778" s="199">
        <v>100</v>
      </c>
      <c r="L1778" s="184">
        <f t="shared" si="55"/>
        <v>90</v>
      </c>
      <c r="M1778" s="199"/>
    </row>
    <row r="1779" s="183" customFormat="1" ht="30" customHeight="1" spans="1:13">
      <c r="A1779" s="184">
        <v>1774</v>
      </c>
      <c r="B1779" s="184" t="s">
        <v>4808</v>
      </c>
      <c r="C1779" s="199" t="s">
        <v>3096</v>
      </c>
      <c r="D1779" s="199" t="s">
        <v>4470</v>
      </c>
      <c r="E1779" s="199" t="s">
        <v>21</v>
      </c>
      <c r="F1779" s="199" t="s">
        <v>4808</v>
      </c>
      <c r="G1779" s="199" t="s">
        <v>22</v>
      </c>
      <c r="H1779" s="191">
        <f t="shared" si="54"/>
        <v>1.1</v>
      </c>
      <c r="I1779" s="199">
        <v>1.1</v>
      </c>
      <c r="J1779" s="199"/>
      <c r="K1779" s="199">
        <v>100</v>
      </c>
      <c r="L1779" s="184">
        <f t="shared" si="55"/>
        <v>110</v>
      </c>
      <c r="M1779" s="199"/>
    </row>
    <row r="1780" s="183" customFormat="1" ht="30" customHeight="1" spans="1:13">
      <c r="A1780" s="184">
        <v>1775</v>
      </c>
      <c r="B1780" s="184" t="s">
        <v>4809</v>
      </c>
      <c r="C1780" s="199" t="s">
        <v>3096</v>
      </c>
      <c r="D1780" s="199" t="s">
        <v>4470</v>
      </c>
      <c r="E1780" s="199" t="s">
        <v>21</v>
      </c>
      <c r="F1780" s="199" t="s">
        <v>4809</v>
      </c>
      <c r="G1780" s="199" t="s">
        <v>22</v>
      </c>
      <c r="H1780" s="191">
        <f t="shared" si="54"/>
        <v>0.55</v>
      </c>
      <c r="I1780" s="199">
        <v>0.55</v>
      </c>
      <c r="J1780" s="199"/>
      <c r="K1780" s="199">
        <v>100</v>
      </c>
      <c r="L1780" s="184">
        <f t="shared" si="55"/>
        <v>55</v>
      </c>
      <c r="M1780" s="199"/>
    </row>
    <row r="1781" s="183" customFormat="1" ht="30" customHeight="1" spans="1:13">
      <c r="A1781" s="184">
        <v>1776</v>
      </c>
      <c r="B1781" s="184" t="s">
        <v>4810</v>
      </c>
      <c r="C1781" s="199" t="s">
        <v>3096</v>
      </c>
      <c r="D1781" s="199" t="s">
        <v>4470</v>
      </c>
      <c r="E1781" s="199" t="s">
        <v>21</v>
      </c>
      <c r="F1781" s="199" t="s">
        <v>4810</v>
      </c>
      <c r="G1781" s="199" t="s">
        <v>22</v>
      </c>
      <c r="H1781" s="191">
        <f t="shared" si="54"/>
        <v>0.18</v>
      </c>
      <c r="I1781" s="199">
        <v>0.18</v>
      </c>
      <c r="J1781" s="199"/>
      <c r="K1781" s="199">
        <v>100</v>
      </c>
      <c r="L1781" s="184">
        <f t="shared" si="55"/>
        <v>18</v>
      </c>
      <c r="M1781" s="199"/>
    </row>
    <row r="1782" s="183" customFormat="1" ht="30" customHeight="1" spans="1:13">
      <c r="A1782" s="184">
        <v>1777</v>
      </c>
      <c r="B1782" s="184" t="s">
        <v>4811</v>
      </c>
      <c r="C1782" s="199" t="s">
        <v>3096</v>
      </c>
      <c r="D1782" s="199" t="s">
        <v>4470</v>
      </c>
      <c r="E1782" s="199" t="s">
        <v>21</v>
      </c>
      <c r="F1782" s="199" t="s">
        <v>4811</v>
      </c>
      <c r="G1782" s="199" t="s">
        <v>22</v>
      </c>
      <c r="H1782" s="191">
        <f t="shared" si="54"/>
        <v>0.9</v>
      </c>
      <c r="I1782" s="199">
        <v>0.9</v>
      </c>
      <c r="J1782" s="199"/>
      <c r="K1782" s="199">
        <v>100</v>
      </c>
      <c r="L1782" s="184">
        <f t="shared" si="55"/>
        <v>90</v>
      </c>
      <c r="M1782" s="199"/>
    </row>
    <row r="1783" s="183" customFormat="1" ht="30" customHeight="1" spans="1:13">
      <c r="A1783" s="184">
        <v>1778</v>
      </c>
      <c r="B1783" s="184" t="s">
        <v>4812</v>
      </c>
      <c r="C1783" s="199" t="s">
        <v>3096</v>
      </c>
      <c r="D1783" s="199" t="s">
        <v>4470</v>
      </c>
      <c r="E1783" s="199" t="s">
        <v>21</v>
      </c>
      <c r="F1783" s="199" t="s">
        <v>4812</v>
      </c>
      <c r="G1783" s="199" t="s">
        <v>22</v>
      </c>
      <c r="H1783" s="191">
        <f t="shared" si="54"/>
        <v>0.9</v>
      </c>
      <c r="I1783" s="199">
        <v>0.9</v>
      </c>
      <c r="J1783" s="199"/>
      <c r="K1783" s="199">
        <v>100</v>
      </c>
      <c r="L1783" s="184">
        <f t="shared" si="55"/>
        <v>90</v>
      </c>
      <c r="M1783" s="199"/>
    </row>
    <row r="1784" s="183" customFormat="1" ht="30" customHeight="1" spans="1:13">
      <c r="A1784" s="184">
        <v>1779</v>
      </c>
      <c r="B1784" s="184" t="s">
        <v>4813</v>
      </c>
      <c r="C1784" s="199" t="s">
        <v>3096</v>
      </c>
      <c r="D1784" s="199" t="s">
        <v>4470</v>
      </c>
      <c r="E1784" s="199" t="s">
        <v>21</v>
      </c>
      <c r="F1784" s="199" t="s">
        <v>4813</v>
      </c>
      <c r="G1784" s="199" t="s">
        <v>22</v>
      </c>
      <c r="H1784" s="191">
        <f t="shared" si="54"/>
        <v>1.1</v>
      </c>
      <c r="I1784" s="199">
        <v>1.1</v>
      </c>
      <c r="J1784" s="199"/>
      <c r="K1784" s="199">
        <v>100</v>
      </c>
      <c r="L1784" s="184">
        <f t="shared" si="55"/>
        <v>110</v>
      </c>
      <c r="M1784" s="199"/>
    </row>
    <row r="1785" s="183" customFormat="1" ht="30" customHeight="1" spans="1:13">
      <c r="A1785" s="184">
        <v>1780</v>
      </c>
      <c r="B1785" s="184" t="s">
        <v>4814</v>
      </c>
      <c r="C1785" s="199" t="s">
        <v>3096</v>
      </c>
      <c r="D1785" s="199" t="s">
        <v>4470</v>
      </c>
      <c r="E1785" s="199" t="s">
        <v>21</v>
      </c>
      <c r="F1785" s="199" t="s">
        <v>4814</v>
      </c>
      <c r="G1785" s="199" t="s">
        <v>22</v>
      </c>
      <c r="H1785" s="191">
        <f t="shared" si="54"/>
        <v>0.73</v>
      </c>
      <c r="I1785" s="199">
        <v>0.73</v>
      </c>
      <c r="J1785" s="199"/>
      <c r="K1785" s="199">
        <v>100</v>
      </c>
      <c r="L1785" s="184">
        <f t="shared" si="55"/>
        <v>73</v>
      </c>
      <c r="M1785" s="199"/>
    </row>
    <row r="1786" s="183" customFormat="1" ht="30" customHeight="1" spans="1:13">
      <c r="A1786" s="184">
        <v>1781</v>
      </c>
      <c r="B1786" s="184" t="s">
        <v>4815</v>
      </c>
      <c r="C1786" s="199" t="s">
        <v>3096</v>
      </c>
      <c r="D1786" s="199" t="s">
        <v>4470</v>
      </c>
      <c r="E1786" s="199" t="s">
        <v>21</v>
      </c>
      <c r="F1786" s="199" t="s">
        <v>4815</v>
      </c>
      <c r="G1786" s="199" t="s">
        <v>22</v>
      </c>
      <c r="H1786" s="191">
        <f t="shared" si="54"/>
        <v>0.19</v>
      </c>
      <c r="I1786" s="199">
        <v>0.19</v>
      </c>
      <c r="J1786" s="199"/>
      <c r="K1786" s="199">
        <v>100</v>
      </c>
      <c r="L1786" s="184">
        <f t="shared" si="55"/>
        <v>19</v>
      </c>
      <c r="M1786" s="199"/>
    </row>
    <row r="1787" s="183" customFormat="1" ht="30" customHeight="1" spans="1:13">
      <c r="A1787" s="184">
        <v>1782</v>
      </c>
      <c r="B1787" s="184" t="s">
        <v>4816</v>
      </c>
      <c r="C1787" s="199" t="s">
        <v>3096</v>
      </c>
      <c r="D1787" s="199" t="s">
        <v>4470</v>
      </c>
      <c r="E1787" s="199" t="s">
        <v>21</v>
      </c>
      <c r="F1787" s="199" t="s">
        <v>4816</v>
      </c>
      <c r="G1787" s="199" t="s">
        <v>22</v>
      </c>
      <c r="H1787" s="191">
        <f t="shared" si="54"/>
        <v>0.9</v>
      </c>
      <c r="I1787" s="199">
        <v>0.9</v>
      </c>
      <c r="J1787" s="199"/>
      <c r="K1787" s="199">
        <v>100</v>
      </c>
      <c r="L1787" s="184">
        <f t="shared" si="55"/>
        <v>90</v>
      </c>
      <c r="M1787" s="199"/>
    </row>
    <row r="1788" s="183" customFormat="1" ht="30" customHeight="1" spans="1:13">
      <c r="A1788" s="184">
        <v>1783</v>
      </c>
      <c r="B1788" s="184" t="s">
        <v>4817</v>
      </c>
      <c r="C1788" s="199" t="s">
        <v>3096</v>
      </c>
      <c r="D1788" s="199" t="s">
        <v>4470</v>
      </c>
      <c r="E1788" s="199" t="s">
        <v>21</v>
      </c>
      <c r="F1788" s="199" t="s">
        <v>4817</v>
      </c>
      <c r="G1788" s="199" t="s">
        <v>22</v>
      </c>
      <c r="H1788" s="191">
        <f t="shared" si="54"/>
        <v>1.1</v>
      </c>
      <c r="I1788" s="199">
        <v>1.1</v>
      </c>
      <c r="J1788" s="199"/>
      <c r="K1788" s="199">
        <v>100</v>
      </c>
      <c r="L1788" s="184">
        <f t="shared" si="55"/>
        <v>110</v>
      </c>
      <c r="M1788" s="199"/>
    </row>
    <row r="1789" s="183" customFormat="1" ht="30" customHeight="1" spans="1:13">
      <c r="A1789" s="184">
        <v>1784</v>
      </c>
      <c r="B1789" s="184" t="s">
        <v>4818</v>
      </c>
      <c r="C1789" s="199" t="s">
        <v>3096</v>
      </c>
      <c r="D1789" s="199" t="s">
        <v>4470</v>
      </c>
      <c r="E1789" s="199" t="s">
        <v>21</v>
      </c>
      <c r="F1789" s="199" t="s">
        <v>4818</v>
      </c>
      <c r="G1789" s="199" t="s">
        <v>22</v>
      </c>
      <c r="H1789" s="191">
        <f t="shared" si="54"/>
        <v>0.83</v>
      </c>
      <c r="I1789" s="199">
        <v>0.83</v>
      </c>
      <c r="J1789" s="199"/>
      <c r="K1789" s="199">
        <v>100</v>
      </c>
      <c r="L1789" s="184">
        <f t="shared" si="55"/>
        <v>83</v>
      </c>
      <c r="M1789" s="199"/>
    </row>
    <row r="1790" s="183" customFormat="1" ht="30" customHeight="1" spans="1:13">
      <c r="A1790" s="184">
        <v>1785</v>
      </c>
      <c r="B1790" s="184" t="s">
        <v>4819</v>
      </c>
      <c r="C1790" s="199" t="s">
        <v>3096</v>
      </c>
      <c r="D1790" s="199" t="s">
        <v>4470</v>
      </c>
      <c r="E1790" s="199" t="s">
        <v>21</v>
      </c>
      <c r="F1790" s="199" t="s">
        <v>4819</v>
      </c>
      <c r="G1790" s="199" t="s">
        <v>22</v>
      </c>
      <c r="H1790" s="191">
        <f t="shared" si="54"/>
        <v>0.55</v>
      </c>
      <c r="I1790" s="199">
        <v>0.55</v>
      </c>
      <c r="J1790" s="199"/>
      <c r="K1790" s="199">
        <v>100</v>
      </c>
      <c r="L1790" s="184">
        <f t="shared" si="55"/>
        <v>55</v>
      </c>
      <c r="M1790" s="199"/>
    </row>
    <row r="1791" s="183" customFormat="1" ht="30" customHeight="1" spans="1:13">
      <c r="A1791" s="184">
        <v>1786</v>
      </c>
      <c r="B1791" s="184" t="s">
        <v>4820</v>
      </c>
      <c r="C1791" s="199" t="s">
        <v>3096</v>
      </c>
      <c r="D1791" s="199" t="s">
        <v>4470</v>
      </c>
      <c r="E1791" s="199" t="s">
        <v>21</v>
      </c>
      <c r="F1791" s="199" t="s">
        <v>4820</v>
      </c>
      <c r="G1791" s="199" t="s">
        <v>22</v>
      </c>
      <c r="H1791" s="191">
        <f t="shared" si="54"/>
        <v>1.3</v>
      </c>
      <c r="I1791" s="199">
        <v>1.3</v>
      </c>
      <c r="J1791" s="199"/>
      <c r="K1791" s="199">
        <v>100</v>
      </c>
      <c r="L1791" s="184">
        <f t="shared" si="55"/>
        <v>130</v>
      </c>
      <c r="M1791" s="199"/>
    </row>
    <row r="1792" s="183" customFormat="1" ht="30" customHeight="1" spans="1:13">
      <c r="A1792" s="184">
        <v>1787</v>
      </c>
      <c r="B1792" s="184" t="s">
        <v>535</v>
      </c>
      <c r="C1792" s="199" t="s">
        <v>3096</v>
      </c>
      <c r="D1792" s="199" t="s">
        <v>4470</v>
      </c>
      <c r="E1792" s="199" t="s">
        <v>123</v>
      </c>
      <c r="F1792" s="199" t="s">
        <v>535</v>
      </c>
      <c r="G1792" s="199" t="s">
        <v>22</v>
      </c>
      <c r="H1792" s="191">
        <f t="shared" si="54"/>
        <v>0.28</v>
      </c>
      <c r="I1792" s="199">
        <v>0.28</v>
      </c>
      <c r="J1792" s="199"/>
      <c r="K1792" s="199">
        <v>100</v>
      </c>
      <c r="L1792" s="184">
        <f t="shared" si="55"/>
        <v>28</v>
      </c>
      <c r="M1792" s="199"/>
    </row>
    <row r="1793" s="183" customFormat="1" ht="30" customHeight="1" spans="1:13">
      <c r="A1793" s="184">
        <v>1788</v>
      </c>
      <c r="B1793" s="184" t="s">
        <v>4821</v>
      </c>
      <c r="C1793" s="199" t="s">
        <v>3096</v>
      </c>
      <c r="D1793" s="199" t="s">
        <v>4470</v>
      </c>
      <c r="E1793" s="199" t="s">
        <v>123</v>
      </c>
      <c r="F1793" s="199" t="s">
        <v>4821</v>
      </c>
      <c r="G1793" s="199" t="s">
        <v>22</v>
      </c>
      <c r="H1793" s="191">
        <f t="shared" si="54"/>
        <v>0.28</v>
      </c>
      <c r="I1793" s="199">
        <v>0.28</v>
      </c>
      <c r="J1793" s="199"/>
      <c r="K1793" s="199">
        <v>100</v>
      </c>
      <c r="L1793" s="184">
        <f t="shared" si="55"/>
        <v>28</v>
      </c>
      <c r="M1793" s="199"/>
    </row>
    <row r="1794" s="183" customFormat="1" ht="30" customHeight="1" spans="1:13">
      <c r="A1794" s="184">
        <v>1789</v>
      </c>
      <c r="B1794" s="184" t="s">
        <v>4822</v>
      </c>
      <c r="C1794" s="199" t="s">
        <v>3096</v>
      </c>
      <c r="D1794" s="199" t="s">
        <v>4470</v>
      </c>
      <c r="E1794" s="199" t="s">
        <v>123</v>
      </c>
      <c r="F1794" s="199" t="s">
        <v>4822</v>
      </c>
      <c r="G1794" s="199" t="s">
        <v>22</v>
      </c>
      <c r="H1794" s="191">
        <f t="shared" si="54"/>
        <v>0.28</v>
      </c>
      <c r="I1794" s="199">
        <v>0.28</v>
      </c>
      <c r="J1794" s="199"/>
      <c r="K1794" s="199">
        <v>100</v>
      </c>
      <c r="L1794" s="184">
        <f t="shared" si="55"/>
        <v>28</v>
      </c>
      <c r="M1794" s="199"/>
    </row>
    <row r="1795" s="183" customFormat="1" ht="30" customHeight="1" spans="1:13">
      <c r="A1795" s="184">
        <v>1790</v>
      </c>
      <c r="B1795" s="184" t="s">
        <v>4823</v>
      </c>
      <c r="C1795" s="199" t="s">
        <v>3096</v>
      </c>
      <c r="D1795" s="199" t="s">
        <v>4470</v>
      </c>
      <c r="E1795" s="199" t="s">
        <v>123</v>
      </c>
      <c r="F1795" s="199" t="s">
        <v>4823</v>
      </c>
      <c r="G1795" s="199" t="s">
        <v>22</v>
      </c>
      <c r="H1795" s="191">
        <f t="shared" si="54"/>
        <v>0.28</v>
      </c>
      <c r="I1795" s="199">
        <v>0.28</v>
      </c>
      <c r="J1795" s="199"/>
      <c r="K1795" s="199">
        <v>100</v>
      </c>
      <c r="L1795" s="184">
        <f t="shared" si="55"/>
        <v>28</v>
      </c>
      <c r="M1795" s="199"/>
    </row>
    <row r="1796" s="183" customFormat="1" ht="30" customHeight="1" spans="1:13">
      <c r="A1796" s="184">
        <v>1791</v>
      </c>
      <c r="B1796" s="184" t="s">
        <v>4824</v>
      </c>
      <c r="C1796" s="199" t="s">
        <v>3096</v>
      </c>
      <c r="D1796" s="199" t="s">
        <v>4470</v>
      </c>
      <c r="E1796" s="199" t="s">
        <v>123</v>
      </c>
      <c r="F1796" s="199" t="s">
        <v>4824</v>
      </c>
      <c r="G1796" s="199" t="s">
        <v>22</v>
      </c>
      <c r="H1796" s="191">
        <f t="shared" si="54"/>
        <v>0.28</v>
      </c>
      <c r="I1796" s="199">
        <v>0.28</v>
      </c>
      <c r="J1796" s="199"/>
      <c r="K1796" s="199">
        <v>100</v>
      </c>
      <c r="L1796" s="184">
        <f t="shared" si="55"/>
        <v>28</v>
      </c>
      <c r="M1796" s="199"/>
    </row>
    <row r="1797" s="183" customFormat="1" ht="30" customHeight="1" spans="1:13">
      <c r="A1797" s="184">
        <v>1792</v>
      </c>
      <c r="B1797" s="184" t="s">
        <v>4825</v>
      </c>
      <c r="C1797" s="199" t="s">
        <v>3096</v>
      </c>
      <c r="D1797" s="199" t="s">
        <v>4470</v>
      </c>
      <c r="E1797" s="199" t="s">
        <v>123</v>
      </c>
      <c r="F1797" s="199" t="s">
        <v>4825</v>
      </c>
      <c r="G1797" s="199" t="s">
        <v>22</v>
      </c>
      <c r="H1797" s="191">
        <f t="shared" si="54"/>
        <v>0.28</v>
      </c>
      <c r="I1797" s="199">
        <v>0.28</v>
      </c>
      <c r="J1797" s="199"/>
      <c r="K1797" s="199">
        <v>100</v>
      </c>
      <c r="L1797" s="184">
        <f t="shared" si="55"/>
        <v>28</v>
      </c>
      <c r="M1797" s="199"/>
    </row>
    <row r="1798" s="183" customFormat="1" ht="30" customHeight="1" spans="1:13">
      <c r="A1798" s="184">
        <v>1793</v>
      </c>
      <c r="B1798" s="184" t="s">
        <v>4826</v>
      </c>
      <c r="C1798" s="199" t="s">
        <v>3096</v>
      </c>
      <c r="D1798" s="199" t="s">
        <v>4470</v>
      </c>
      <c r="E1798" s="199" t="s">
        <v>123</v>
      </c>
      <c r="F1798" s="199" t="s">
        <v>4826</v>
      </c>
      <c r="G1798" s="199" t="s">
        <v>22</v>
      </c>
      <c r="H1798" s="191">
        <f t="shared" ref="H1798:H1861" si="56">I1798+J1798</f>
        <v>0.28</v>
      </c>
      <c r="I1798" s="199">
        <v>0.28</v>
      </c>
      <c r="J1798" s="199"/>
      <c r="K1798" s="199">
        <v>100</v>
      </c>
      <c r="L1798" s="184">
        <f t="shared" ref="L1798:L1861" si="57">H1798*K1798</f>
        <v>28</v>
      </c>
      <c r="M1798" s="199"/>
    </row>
    <row r="1799" s="183" customFormat="1" ht="30" customHeight="1" spans="1:13">
      <c r="A1799" s="184">
        <v>1794</v>
      </c>
      <c r="B1799" s="184" t="s">
        <v>4827</v>
      </c>
      <c r="C1799" s="199" t="s">
        <v>3096</v>
      </c>
      <c r="D1799" s="199" t="s">
        <v>4470</v>
      </c>
      <c r="E1799" s="199" t="s">
        <v>123</v>
      </c>
      <c r="F1799" s="199" t="s">
        <v>4827</v>
      </c>
      <c r="G1799" s="199" t="s">
        <v>22</v>
      </c>
      <c r="H1799" s="191">
        <f t="shared" si="56"/>
        <v>0.28</v>
      </c>
      <c r="I1799" s="199">
        <v>0.28</v>
      </c>
      <c r="J1799" s="199"/>
      <c r="K1799" s="199">
        <v>100</v>
      </c>
      <c r="L1799" s="184">
        <f t="shared" si="57"/>
        <v>28</v>
      </c>
      <c r="M1799" s="199"/>
    </row>
    <row r="1800" s="183" customFormat="1" ht="30" customHeight="1" spans="1:13">
      <c r="A1800" s="184">
        <v>1795</v>
      </c>
      <c r="B1800" s="184" t="s">
        <v>4828</v>
      </c>
      <c r="C1800" s="199" t="s">
        <v>3096</v>
      </c>
      <c r="D1800" s="199" t="s">
        <v>4470</v>
      </c>
      <c r="E1800" s="199" t="s">
        <v>123</v>
      </c>
      <c r="F1800" s="199" t="s">
        <v>4828</v>
      </c>
      <c r="G1800" s="199" t="s">
        <v>22</v>
      </c>
      <c r="H1800" s="191">
        <f t="shared" si="56"/>
        <v>0.28</v>
      </c>
      <c r="I1800" s="199">
        <v>0.28</v>
      </c>
      <c r="J1800" s="199"/>
      <c r="K1800" s="199">
        <v>100</v>
      </c>
      <c r="L1800" s="184">
        <f t="shared" si="57"/>
        <v>28</v>
      </c>
      <c r="M1800" s="199"/>
    </row>
    <row r="1801" s="183" customFormat="1" ht="30" customHeight="1" spans="1:13">
      <c r="A1801" s="184">
        <v>1796</v>
      </c>
      <c r="B1801" s="184" t="s">
        <v>4829</v>
      </c>
      <c r="C1801" s="199" t="s">
        <v>3096</v>
      </c>
      <c r="D1801" s="199" t="s">
        <v>4470</v>
      </c>
      <c r="E1801" s="199" t="s">
        <v>123</v>
      </c>
      <c r="F1801" s="199" t="s">
        <v>4829</v>
      </c>
      <c r="G1801" s="199" t="s">
        <v>22</v>
      </c>
      <c r="H1801" s="191">
        <f t="shared" si="56"/>
        <v>0.28</v>
      </c>
      <c r="I1801" s="199">
        <v>0.28</v>
      </c>
      <c r="J1801" s="199"/>
      <c r="K1801" s="199">
        <v>100</v>
      </c>
      <c r="L1801" s="184">
        <f t="shared" si="57"/>
        <v>28</v>
      </c>
      <c r="M1801" s="199"/>
    </row>
    <row r="1802" s="183" customFormat="1" ht="30" customHeight="1" spans="1:13">
      <c r="A1802" s="184">
        <v>1797</v>
      </c>
      <c r="B1802" s="184" t="s">
        <v>4830</v>
      </c>
      <c r="C1802" s="199" t="s">
        <v>3096</v>
      </c>
      <c r="D1802" s="199" t="s">
        <v>4470</v>
      </c>
      <c r="E1802" s="199" t="s">
        <v>123</v>
      </c>
      <c r="F1802" s="199" t="s">
        <v>4830</v>
      </c>
      <c r="G1802" s="199" t="s">
        <v>22</v>
      </c>
      <c r="H1802" s="191">
        <f t="shared" si="56"/>
        <v>0.28</v>
      </c>
      <c r="I1802" s="199">
        <v>0.28</v>
      </c>
      <c r="J1802" s="199"/>
      <c r="K1802" s="199">
        <v>100</v>
      </c>
      <c r="L1802" s="184">
        <f t="shared" si="57"/>
        <v>28</v>
      </c>
      <c r="M1802" s="199"/>
    </row>
    <row r="1803" s="183" customFormat="1" ht="30" customHeight="1" spans="1:13">
      <c r="A1803" s="184">
        <v>1798</v>
      </c>
      <c r="B1803" s="184" t="s">
        <v>4831</v>
      </c>
      <c r="C1803" s="199" t="s">
        <v>3096</v>
      </c>
      <c r="D1803" s="199" t="s">
        <v>4470</v>
      </c>
      <c r="E1803" s="199" t="s">
        <v>123</v>
      </c>
      <c r="F1803" s="199" t="s">
        <v>4831</v>
      </c>
      <c r="G1803" s="199" t="s">
        <v>22</v>
      </c>
      <c r="H1803" s="191">
        <f t="shared" si="56"/>
        <v>0.28</v>
      </c>
      <c r="I1803" s="199">
        <v>0.28</v>
      </c>
      <c r="J1803" s="199"/>
      <c r="K1803" s="199">
        <v>100</v>
      </c>
      <c r="L1803" s="184">
        <f t="shared" si="57"/>
        <v>28</v>
      </c>
      <c r="M1803" s="199"/>
    </row>
    <row r="1804" s="183" customFormat="1" ht="30" customHeight="1" spans="1:13">
      <c r="A1804" s="184">
        <v>1799</v>
      </c>
      <c r="B1804" s="184" t="s">
        <v>4832</v>
      </c>
      <c r="C1804" s="199" t="s">
        <v>3096</v>
      </c>
      <c r="D1804" s="199" t="s">
        <v>4470</v>
      </c>
      <c r="E1804" s="199" t="s">
        <v>123</v>
      </c>
      <c r="F1804" s="199" t="s">
        <v>4832</v>
      </c>
      <c r="G1804" s="199" t="s">
        <v>22</v>
      </c>
      <c r="H1804" s="191">
        <f t="shared" si="56"/>
        <v>0.28</v>
      </c>
      <c r="I1804" s="199">
        <v>0.28</v>
      </c>
      <c r="J1804" s="199"/>
      <c r="K1804" s="199">
        <v>100</v>
      </c>
      <c r="L1804" s="184">
        <f t="shared" si="57"/>
        <v>28</v>
      </c>
      <c r="M1804" s="199"/>
    </row>
    <row r="1805" s="183" customFormat="1" ht="30" customHeight="1" spans="1:13">
      <c r="A1805" s="184">
        <v>1800</v>
      </c>
      <c r="B1805" s="184" t="s">
        <v>4833</v>
      </c>
      <c r="C1805" s="199" t="s">
        <v>3096</v>
      </c>
      <c r="D1805" s="199" t="s">
        <v>4470</v>
      </c>
      <c r="E1805" s="199" t="s">
        <v>123</v>
      </c>
      <c r="F1805" s="199" t="s">
        <v>4833</v>
      </c>
      <c r="G1805" s="199" t="s">
        <v>22</v>
      </c>
      <c r="H1805" s="191">
        <f t="shared" si="56"/>
        <v>0.28</v>
      </c>
      <c r="I1805" s="199">
        <v>0.28</v>
      </c>
      <c r="J1805" s="199"/>
      <c r="K1805" s="199">
        <v>100</v>
      </c>
      <c r="L1805" s="184">
        <f t="shared" si="57"/>
        <v>28</v>
      </c>
      <c r="M1805" s="199"/>
    </row>
    <row r="1806" s="183" customFormat="1" ht="30" customHeight="1" spans="1:13">
      <c r="A1806" s="184">
        <v>1801</v>
      </c>
      <c r="B1806" s="184" t="s">
        <v>245</v>
      </c>
      <c r="C1806" s="199" t="s">
        <v>3096</v>
      </c>
      <c r="D1806" s="199" t="s">
        <v>4470</v>
      </c>
      <c r="E1806" s="199" t="s">
        <v>123</v>
      </c>
      <c r="F1806" s="199" t="s">
        <v>245</v>
      </c>
      <c r="G1806" s="199" t="s">
        <v>22</v>
      </c>
      <c r="H1806" s="191">
        <f t="shared" si="56"/>
        <v>0.28</v>
      </c>
      <c r="I1806" s="199">
        <v>0.28</v>
      </c>
      <c r="J1806" s="199"/>
      <c r="K1806" s="199">
        <v>100</v>
      </c>
      <c r="L1806" s="184">
        <f t="shared" si="57"/>
        <v>28</v>
      </c>
      <c r="M1806" s="199"/>
    </row>
    <row r="1807" s="183" customFormat="1" ht="30" customHeight="1" spans="1:13">
      <c r="A1807" s="184">
        <v>1802</v>
      </c>
      <c r="B1807" s="184" t="s">
        <v>4834</v>
      </c>
      <c r="C1807" s="199" t="s">
        <v>3096</v>
      </c>
      <c r="D1807" s="199" t="s">
        <v>4470</v>
      </c>
      <c r="E1807" s="199" t="s">
        <v>123</v>
      </c>
      <c r="F1807" s="199" t="s">
        <v>4834</v>
      </c>
      <c r="G1807" s="199" t="s">
        <v>22</v>
      </c>
      <c r="H1807" s="191">
        <f t="shared" si="56"/>
        <v>0.28</v>
      </c>
      <c r="I1807" s="199">
        <v>0.28</v>
      </c>
      <c r="J1807" s="199"/>
      <c r="K1807" s="199">
        <v>100</v>
      </c>
      <c r="L1807" s="184">
        <f t="shared" si="57"/>
        <v>28</v>
      </c>
      <c r="M1807" s="199"/>
    </row>
    <row r="1808" s="183" customFormat="1" ht="30" customHeight="1" spans="1:13">
      <c r="A1808" s="184">
        <v>1803</v>
      </c>
      <c r="B1808" s="184" t="s">
        <v>4835</v>
      </c>
      <c r="C1808" s="199" t="s">
        <v>3096</v>
      </c>
      <c r="D1808" s="199" t="s">
        <v>4470</v>
      </c>
      <c r="E1808" s="199" t="s">
        <v>123</v>
      </c>
      <c r="F1808" s="199" t="s">
        <v>4835</v>
      </c>
      <c r="G1808" s="199" t="s">
        <v>22</v>
      </c>
      <c r="H1808" s="191">
        <f t="shared" si="56"/>
        <v>0.28</v>
      </c>
      <c r="I1808" s="199">
        <v>0.28</v>
      </c>
      <c r="J1808" s="199"/>
      <c r="K1808" s="199">
        <v>100</v>
      </c>
      <c r="L1808" s="184">
        <f t="shared" si="57"/>
        <v>28</v>
      </c>
      <c r="M1808" s="199"/>
    </row>
    <row r="1809" s="183" customFormat="1" ht="30" customHeight="1" spans="1:13">
      <c r="A1809" s="184">
        <v>1804</v>
      </c>
      <c r="B1809" s="184" t="s">
        <v>4836</v>
      </c>
      <c r="C1809" s="199" t="s">
        <v>3096</v>
      </c>
      <c r="D1809" s="199" t="s">
        <v>4470</v>
      </c>
      <c r="E1809" s="199" t="s">
        <v>123</v>
      </c>
      <c r="F1809" s="199" t="s">
        <v>4836</v>
      </c>
      <c r="G1809" s="199" t="s">
        <v>22</v>
      </c>
      <c r="H1809" s="191">
        <f t="shared" si="56"/>
        <v>0.28</v>
      </c>
      <c r="I1809" s="199">
        <v>0.28</v>
      </c>
      <c r="J1809" s="199"/>
      <c r="K1809" s="199">
        <v>100</v>
      </c>
      <c r="L1809" s="184">
        <f t="shared" si="57"/>
        <v>28</v>
      </c>
      <c r="M1809" s="199"/>
    </row>
    <row r="1810" s="183" customFormat="1" ht="30" customHeight="1" spans="1:13">
      <c r="A1810" s="184">
        <v>1805</v>
      </c>
      <c r="B1810" s="184" t="s">
        <v>4837</v>
      </c>
      <c r="C1810" s="199" t="s">
        <v>3096</v>
      </c>
      <c r="D1810" s="199" t="s">
        <v>4470</v>
      </c>
      <c r="E1810" s="199" t="s">
        <v>123</v>
      </c>
      <c r="F1810" s="199" t="s">
        <v>4837</v>
      </c>
      <c r="G1810" s="199" t="s">
        <v>22</v>
      </c>
      <c r="H1810" s="191">
        <f t="shared" si="56"/>
        <v>0.28</v>
      </c>
      <c r="I1810" s="199">
        <v>0.28</v>
      </c>
      <c r="J1810" s="199"/>
      <c r="K1810" s="199">
        <v>100</v>
      </c>
      <c r="L1810" s="184">
        <f t="shared" si="57"/>
        <v>28</v>
      </c>
      <c r="M1810" s="262" t="s">
        <v>4838</v>
      </c>
    </row>
    <row r="1811" s="183" customFormat="1" ht="30" customHeight="1" spans="1:13">
      <c r="A1811" s="184">
        <v>1806</v>
      </c>
      <c r="B1811" s="184" t="s">
        <v>4839</v>
      </c>
      <c r="C1811" s="199" t="s">
        <v>3096</v>
      </c>
      <c r="D1811" s="199" t="s">
        <v>4470</v>
      </c>
      <c r="E1811" s="199" t="s">
        <v>123</v>
      </c>
      <c r="F1811" s="199" t="s">
        <v>4839</v>
      </c>
      <c r="G1811" s="199" t="s">
        <v>22</v>
      </c>
      <c r="H1811" s="191">
        <f t="shared" si="56"/>
        <v>0.28</v>
      </c>
      <c r="I1811" s="199">
        <v>0.28</v>
      </c>
      <c r="J1811" s="199"/>
      <c r="K1811" s="199">
        <v>100</v>
      </c>
      <c r="L1811" s="184">
        <f t="shared" si="57"/>
        <v>28</v>
      </c>
      <c r="M1811" s="199"/>
    </row>
    <row r="1812" s="183" customFormat="1" ht="30" customHeight="1" spans="1:13">
      <c r="A1812" s="184">
        <v>1807</v>
      </c>
      <c r="B1812" s="184" t="s">
        <v>4840</v>
      </c>
      <c r="C1812" s="199" t="s">
        <v>3096</v>
      </c>
      <c r="D1812" s="199" t="s">
        <v>4470</v>
      </c>
      <c r="E1812" s="199" t="s">
        <v>123</v>
      </c>
      <c r="F1812" s="199" t="s">
        <v>4840</v>
      </c>
      <c r="G1812" s="199" t="s">
        <v>22</v>
      </c>
      <c r="H1812" s="191">
        <f t="shared" si="56"/>
        <v>0.28</v>
      </c>
      <c r="I1812" s="199">
        <v>0.28</v>
      </c>
      <c r="J1812" s="199"/>
      <c r="K1812" s="199">
        <v>100</v>
      </c>
      <c r="L1812" s="184">
        <f t="shared" si="57"/>
        <v>28</v>
      </c>
      <c r="M1812" s="199"/>
    </row>
    <row r="1813" s="183" customFormat="1" ht="30" customHeight="1" spans="1:13">
      <c r="A1813" s="184">
        <v>1808</v>
      </c>
      <c r="B1813" s="184" t="s">
        <v>4841</v>
      </c>
      <c r="C1813" s="199" t="s">
        <v>3096</v>
      </c>
      <c r="D1813" s="199" t="s">
        <v>4470</v>
      </c>
      <c r="E1813" s="199" t="s">
        <v>123</v>
      </c>
      <c r="F1813" s="199" t="s">
        <v>4841</v>
      </c>
      <c r="G1813" s="199" t="s">
        <v>22</v>
      </c>
      <c r="H1813" s="191">
        <f t="shared" si="56"/>
        <v>0.28</v>
      </c>
      <c r="I1813" s="199">
        <v>0.28</v>
      </c>
      <c r="J1813" s="199"/>
      <c r="K1813" s="199">
        <v>100</v>
      </c>
      <c r="L1813" s="184">
        <f t="shared" si="57"/>
        <v>28</v>
      </c>
      <c r="M1813" s="199"/>
    </row>
    <row r="1814" s="183" customFormat="1" ht="30" customHeight="1" spans="1:13">
      <c r="A1814" s="184">
        <v>1809</v>
      </c>
      <c r="B1814" s="184" t="s">
        <v>4842</v>
      </c>
      <c r="C1814" s="199" t="s">
        <v>3096</v>
      </c>
      <c r="D1814" s="199" t="s">
        <v>4470</v>
      </c>
      <c r="E1814" s="199" t="s">
        <v>123</v>
      </c>
      <c r="F1814" s="199" t="s">
        <v>4842</v>
      </c>
      <c r="G1814" s="199" t="s">
        <v>22</v>
      </c>
      <c r="H1814" s="191">
        <f t="shared" si="56"/>
        <v>0.28</v>
      </c>
      <c r="I1814" s="199">
        <v>0.28</v>
      </c>
      <c r="J1814" s="199"/>
      <c r="K1814" s="199">
        <v>100</v>
      </c>
      <c r="L1814" s="184">
        <f t="shared" si="57"/>
        <v>28</v>
      </c>
      <c r="M1814" s="199"/>
    </row>
    <row r="1815" s="183" customFormat="1" ht="30" customHeight="1" spans="1:13">
      <c r="A1815" s="184">
        <v>1810</v>
      </c>
      <c r="B1815" s="184" t="s">
        <v>4843</v>
      </c>
      <c r="C1815" s="199" t="s">
        <v>3096</v>
      </c>
      <c r="D1815" s="199" t="s">
        <v>4470</v>
      </c>
      <c r="E1815" s="199" t="s">
        <v>123</v>
      </c>
      <c r="F1815" s="199" t="s">
        <v>4843</v>
      </c>
      <c r="G1815" s="199" t="s">
        <v>22</v>
      </c>
      <c r="H1815" s="191">
        <f t="shared" si="56"/>
        <v>0.28</v>
      </c>
      <c r="I1815" s="199">
        <v>0.28</v>
      </c>
      <c r="J1815" s="199"/>
      <c r="K1815" s="199">
        <v>100</v>
      </c>
      <c r="L1815" s="184">
        <f t="shared" si="57"/>
        <v>28</v>
      </c>
      <c r="M1815" s="199"/>
    </row>
    <row r="1816" s="183" customFormat="1" ht="30" customHeight="1" spans="1:13">
      <c r="A1816" s="184">
        <v>1811</v>
      </c>
      <c r="B1816" s="184" t="s">
        <v>4844</v>
      </c>
      <c r="C1816" s="199" t="s">
        <v>3096</v>
      </c>
      <c r="D1816" s="199" t="s">
        <v>4470</v>
      </c>
      <c r="E1816" s="199" t="s">
        <v>123</v>
      </c>
      <c r="F1816" s="199" t="s">
        <v>4844</v>
      </c>
      <c r="G1816" s="199" t="s">
        <v>22</v>
      </c>
      <c r="H1816" s="191">
        <f t="shared" si="56"/>
        <v>0.28</v>
      </c>
      <c r="I1816" s="199">
        <v>0.28</v>
      </c>
      <c r="J1816" s="199"/>
      <c r="K1816" s="199">
        <v>100</v>
      </c>
      <c r="L1816" s="184">
        <f t="shared" si="57"/>
        <v>28</v>
      </c>
      <c r="M1816" s="199"/>
    </row>
    <row r="1817" s="183" customFormat="1" ht="30" customHeight="1" spans="1:13">
      <c r="A1817" s="184">
        <v>1812</v>
      </c>
      <c r="B1817" s="184" t="s">
        <v>4845</v>
      </c>
      <c r="C1817" s="199" t="s">
        <v>3096</v>
      </c>
      <c r="D1817" s="199" t="s">
        <v>4470</v>
      </c>
      <c r="E1817" s="199" t="s">
        <v>123</v>
      </c>
      <c r="F1817" s="199" t="s">
        <v>4845</v>
      </c>
      <c r="G1817" s="199" t="s">
        <v>22</v>
      </c>
      <c r="H1817" s="191">
        <f t="shared" si="56"/>
        <v>0.28</v>
      </c>
      <c r="I1817" s="199">
        <v>0.28</v>
      </c>
      <c r="J1817" s="199"/>
      <c r="K1817" s="199">
        <v>100</v>
      </c>
      <c r="L1817" s="184">
        <f t="shared" si="57"/>
        <v>28</v>
      </c>
      <c r="M1817" s="199"/>
    </row>
    <row r="1818" s="183" customFormat="1" ht="30" customHeight="1" spans="1:13">
      <c r="A1818" s="184">
        <v>1813</v>
      </c>
      <c r="B1818" s="184" t="s">
        <v>4846</v>
      </c>
      <c r="C1818" s="199" t="s">
        <v>3096</v>
      </c>
      <c r="D1818" s="199" t="s">
        <v>4470</v>
      </c>
      <c r="E1818" s="199" t="s">
        <v>123</v>
      </c>
      <c r="F1818" s="199" t="s">
        <v>4846</v>
      </c>
      <c r="G1818" s="199" t="s">
        <v>22</v>
      </c>
      <c r="H1818" s="191">
        <f t="shared" si="56"/>
        <v>0.28</v>
      </c>
      <c r="I1818" s="199">
        <v>0.28</v>
      </c>
      <c r="J1818" s="199"/>
      <c r="K1818" s="199">
        <v>100</v>
      </c>
      <c r="L1818" s="184">
        <f t="shared" si="57"/>
        <v>28</v>
      </c>
      <c r="M1818" s="199"/>
    </row>
    <row r="1819" s="183" customFormat="1" ht="30" customHeight="1" spans="1:13">
      <c r="A1819" s="184">
        <v>1814</v>
      </c>
      <c r="B1819" s="184" t="s">
        <v>4847</v>
      </c>
      <c r="C1819" s="199" t="s">
        <v>3096</v>
      </c>
      <c r="D1819" s="199" t="s">
        <v>4470</v>
      </c>
      <c r="E1819" s="199" t="s">
        <v>123</v>
      </c>
      <c r="F1819" s="199" t="s">
        <v>4847</v>
      </c>
      <c r="G1819" s="199" t="s">
        <v>22</v>
      </c>
      <c r="H1819" s="191">
        <f t="shared" si="56"/>
        <v>0.28</v>
      </c>
      <c r="I1819" s="199">
        <v>0.28</v>
      </c>
      <c r="J1819" s="199"/>
      <c r="K1819" s="199">
        <v>100</v>
      </c>
      <c r="L1819" s="184">
        <f t="shared" si="57"/>
        <v>28</v>
      </c>
      <c r="M1819" s="199"/>
    </row>
    <row r="1820" s="183" customFormat="1" ht="30" customHeight="1" spans="1:13">
      <c r="A1820" s="184">
        <v>1815</v>
      </c>
      <c r="B1820" s="184" t="s">
        <v>4848</v>
      </c>
      <c r="C1820" s="199" t="s">
        <v>3096</v>
      </c>
      <c r="D1820" s="199" t="s">
        <v>4470</v>
      </c>
      <c r="E1820" s="199" t="s">
        <v>123</v>
      </c>
      <c r="F1820" s="199" t="s">
        <v>4848</v>
      </c>
      <c r="G1820" s="199" t="s">
        <v>22</v>
      </c>
      <c r="H1820" s="191">
        <f t="shared" si="56"/>
        <v>0.28</v>
      </c>
      <c r="I1820" s="199">
        <v>0.28</v>
      </c>
      <c r="J1820" s="199"/>
      <c r="K1820" s="199">
        <v>100</v>
      </c>
      <c r="L1820" s="184">
        <f t="shared" si="57"/>
        <v>28</v>
      </c>
      <c r="M1820" s="199"/>
    </row>
    <row r="1821" s="183" customFormat="1" ht="30" customHeight="1" spans="1:13">
      <c r="A1821" s="184">
        <v>1816</v>
      </c>
      <c r="B1821" s="184" t="s">
        <v>4849</v>
      </c>
      <c r="C1821" s="199" t="s">
        <v>3096</v>
      </c>
      <c r="D1821" s="199" t="s">
        <v>4470</v>
      </c>
      <c r="E1821" s="199" t="s">
        <v>123</v>
      </c>
      <c r="F1821" s="199" t="s">
        <v>4849</v>
      </c>
      <c r="G1821" s="199" t="s">
        <v>22</v>
      </c>
      <c r="H1821" s="191">
        <f t="shared" si="56"/>
        <v>0.28</v>
      </c>
      <c r="I1821" s="199">
        <v>0.28</v>
      </c>
      <c r="J1821" s="199"/>
      <c r="K1821" s="199">
        <v>100</v>
      </c>
      <c r="L1821" s="184">
        <f t="shared" si="57"/>
        <v>28</v>
      </c>
      <c r="M1821" s="199"/>
    </row>
    <row r="1822" s="183" customFormat="1" ht="30" customHeight="1" spans="1:13">
      <c r="A1822" s="184">
        <v>1817</v>
      </c>
      <c r="B1822" s="184" t="s">
        <v>4850</v>
      </c>
      <c r="C1822" s="199" t="s">
        <v>3096</v>
      </c>
      <c r="D1822" s="199" t="s">
        <v>4470</v>
      </c>
      <c r="E1822" s="199" t="s">
        <v>123</v>
      </c>
      <c r="F1822" s="199" t="s">
        <v>4850</v>
      </c>
      <c r="G1822" s="199" t="s">
        <v>22</v>
      </c>
      <c r="H1822" s="191">
        <f t="shared" si="56"/>
        <v>0.28</v>
      </c>
      <c r="I1822" s="199">
        <v>0.28</v>
      </c>
      <c r="J1822" s="199"/>
      <c r="K1822" s="199">
        <v>100</v>
      </c>
      <c r="L1822" s="184">
        <f t="shared" si="57"/>
        <v>28</v>
      </c>
      <c r="M1822" s="199"/>
    </row>
    <row r="1823" s="183" customFormat="1" ht="30" customHeight="1" spans="1:13">
      <c r="A1823" s="184">
        <v>1818</v>
      </c>
      <c r="B1823" s="184" t="s">
        <v>4851</v>
      </c>
      <c r="C1823" s="199" t="s">
        <v>3096</v>
      </c>
      <c r="D1823" s="199" t="s">
        <v>4470</v>
      </c>
      <c r="E1823" s="199" t="s">
        <v>123</v>
      </c>
      <c r="F1823" s="199" t="s">
        <v>4851</v>
      </c>
      <c r="G1823" s="199" t="s">
        <v>22</v>
      </c>
      <c r="H1823" s="191">
        <f t="shared" si="56"/>
        <v>0.28</v>
      </c>
      <c r="I1823" s="199">
        <v>0.28</v>
      </c>
      <c r="J1823" s="199"/>
      <c r="K1823" s="199">
        <v>100</v>
      </c>
      <c r="L1823" s="184">
        <f t="shared" si="57"/>
        <v>28</v>
      </c>
      <c r="M1823" s="199"/>
    </row>
    <row r="1824" s="183" customFormat="1" ht="30" customHeight="1" spans="1:13">
      <c r="A1824" s="184">
        <v>1819</v>
      </c>
      <c r="B1824" s="184" t="s">
        <v>4852</v>
      </c>
      <c r="C1824" s="199" t="s">
        <v>3096</v>
      </c>
      <c r="D1824" s="199" t="s">
        <v>4470</v>
      </c>
      <c r="E1824" s="199" t="s">
        <v>123</v>
      </c>
      <c r="F1824" s="199" t="s">
        <v>4852</v>
      </c>
      <c r="G1824" s="199" t="s">
        <v>22</v>
      </c>
      <c r="H1824" s="191">
        <f t="shared" si="56"/>
        <v>0.28</v>
      </c>
      <c r="I1824" s="199">
        <v>0.28</v>
      </c>
      <c r="J1824" s="199"/>
      <c r="K1824" s="199">
        <v>100</v>
      </c>
      <c r="L1824" s="184">
        <f t="shared" si="57"/>
        <v>28</v>
      </c>
      <c r="M1824" s="199"/>
    </row>
    <row r="1825" s="183" customFormat="1" ht="30" customHeight="1" spans="1:13">
      <c r="A1825" s="184">
        <v>1820</v>
      </c>
      <c r="B1825" s="184" t="s">
        <v>4853</v>
      </c>
      <c r="C1825" s="199" t="s">
        <v>3096</v>
      </c>
      <c r="D1825" s="199" t="s">
        <v>4470</v>
      </c>
      <c r="E1825" s="199" t="s">
        <v>123</v>
      </c>
      <c r="F1825" s="199" t="s">
        <v>4853</v>
      </c>
      <c r="G1825" s="199" t="s">
        <v>22</v>
      </c>
      <c r="H1825" s="191">
        <f t="shared" si="56"/>
        <v>0.28</v>
      </c>
      <c r="I1825" s="199">
        <v>0.28</v>
      </c>
      <c r="J1825" s="199"/>
      <c r="K1825" s="199">
        <v>100</v>
      </c>
      <c r="L1825" s="184">
        <f t="shared" si="57"/>
        <v>28</v>
      </c>
      <c r="M1825" s="199"/>
    </row>
    <row r="1826" s="183" customFormat="1" ht="30" customHeight="1" spans="1:13">
      <c r="A1826" s="184">
        <v>1821</v>
      </c>
      <c r="B1826" s="184" t="s">
        <v>4854</v>
      </c>
      <c r="C1826" s="199" t="s">
        <v>3096</v>
      </c>
      <c r="D1826" s="199" t="s">
        <v>4470</v>
      </c>
      <c r="E1826" s="199" t="s">
        <v>123</v>
      </c>
      <c r="F1826" s="199" t="s">
        <v>4854</v>
      </c>
      <c r="G1826" s="199" t="s">
        <v>22</v>
      </c>
      <c r="H1826" s="191">
        <f t="shared" si="56"/>
        <v>0.28</v>
      </c>
      <c r="I1826" s="199">
        <v>0.28</v>
      </c>
      <c r="J1826" s="199"/>
      <c r="K1826" s="199">
        <v>100</v>
      </c>
      <c r="L1826" s="184">
        <f t="shared" si="57"/>
        <v>28</v>
      </c>
      <c r="M1826" s="199"/>
    </row>
    <row r="1827" s="183" customFormat="1" ht="30" customHeight="1" spans="1:13">
      <c r="A1827" s="184">
        <v>1822</v>
      </c>
      <c r="B1827" s="184" t="s">
        <v>4855</v>
      </c>
      <c r="C1827" s="199" t="s">
        <v>3096</v>
      </c>
      <c r="D1827" s="199" t="s">
        <v>4470</v>
      </c>
      <c r="E1827" s="199" t="s">
        <v>123</v>
      </c>
      <c r="F1827" s="184" t="s">
        <v>4855</v>
      </c>
      <c r="G1827" s="199" t="s">
        <v>22</v>
      </c>
      <c r="H1827" s="191">
        <f t="shared" si="56"/>
        <v>0.28</v>
      </c>
      <c r="I1827" s="199">
        <v>0.28</v>
      </c>
      <c r="J1827" s="199"/>
      <c r="K1827" s="199">
        <v>100</v>
      </c>
      <c r="L1827" s="184">
        <f t="shared" si="57"/>
        <v>28</v>
      </c>
      <c r="M1827" s="199"/>
    </row>
    <row r="1828" s="183" customFormat="1" ht="30" customHeight="1" spans="1:13">
      <c r="A1828" s="184">
        <v>1823</v>
      </c>
      <c r="B1828" s="184" t="s">
        <v>4856</v>
      </c>
      <c r="C1828" s="199" t="s">
        <v>3096</v>
      </c>
      <c r="D1828" s="199" t="s">
        <v>4470</v>
      </c>
      <c r="E1828" s="199" t="s">
        <v>123</v>
      </c>
      <c r="F1828" s="199" t="s">
        <v>4856</v>
      </c>
      <c r="G1828" s="199" t="s">
        <v>22</v>
      </c>
      <c r="H1828" s="191">
        <f t="shared" si="56"/>
        <v>0.28</v>
      </c>
      <c r="I1828" s="199">
        <v>0.28</v>
      </c>
      <c r="J1828" s="199"/>
      <c r="K1828" s="199">
        <v>100</v>
      </c>
      <c r="L1828" s="184">
        <f t="shared" si="57"/>
        <v>28</v>
      </c>
      <c r="M1828" s="199"/>
    </row>
    <row r="1829" s="183" customFormat="1" ht="30" customHeight="1" spans="1:13">
      <c r="A1829" s="184">
        <v>1824</v>
      </c>
      <c r="B1829" s="184" t="s">
        <v>4857</v>
      </c>
      <c r="C1829" s="199" t="s">
        <v>3096</v>
      </c>
      <c r="D1829" s="199" t="s">
        <v>4470</v>
      </c>
      <c r="E1829" s="199" t="s">
        <v>123</v>
      </c>
      <c r="F1829" s="199" t="s">
        <v>4857</v>
      </c>
      <c r="G1829" s="199" t="s">
        <v>22</v>
      </c>
      <c r="H1829" s="191">
        <f t="shared" si="56"/>
        <v>0.28</v>
      </c>
      <c r="I1829" s="199">
        <v>0.28</v>
      </c>
      <c r="J1829" s="199"/>
      <c r="K1829" s="199">
        <v>100</v>
      </c>
      <c r="L1829" s="184">
        <f t="shared" si="57"/>
        <v>28</v>
      </c>
      <c r="M1829" s="199"/>
    </row>
    <row r="1830" s="183" customFormat="1" ht="30" customHeight="1" spans="1:13">
      <c r="A1830" s="184">
        <v>1825</v>
      </c>
      <c r="B1830" s="184" t="s">
        <v>4858</v>
      </c>
      <c r="C1830" s="199" t="s">
        <v>3096</v>
      </c>
      <c r="D1830" s="199" t="s">
        <v>4470</v>
      </c>
      <c r="E1830" s="199" t="s">
        <v>3045</v>
      </c>
      <c r="F1830" s="199" t="s">
        <v>4858</v>
      </c>
      <c r="G1830" s="199" t="s">
        <v>22</v>
      </c>
      <c r="H1830" s="191">
        <f t="shared" si="56"/>
        <v>1.06</v>
      </c>
      <c r="I1830" s="199">
        <v>1.06</v>
      </c>
      <c r="J1830" s="199"/>
      <c r="K1830" s="199">
        <v>100</v>
      </c>
      <c r="L1830" s="184">
        <f t="shared" si="57"/>
        <v>106</v>
      </c>
      <c r="M1830" s="199"/>
    </row>
    <row r="1831" s="183" customFormat="1" ht="30" customHeight="1" spans="1:13">
      <c r="A1831" s="184">
        <v>1826</v>
      </c>
      <c r="B1831" s="184" t="s">
        <v>4859</v>
      </c>
      <c r="C1831" s="199" t="s">
        <v>3096</v>
      </c>
      <c r="D1831" s="199" t="s">
        <v>4470</v>
      </c>
      <c r="E1831" s="199" t="s">
        <v>3045</v>
      </c>
      <c r="F1831" s="199" t="s">
        <v>4859</v>
      </c>
      <c r="G1831" s="199" t="s">
        <v>22</v>
      </c>
      <c r="H1831" s="191">
        <f t="shared" si="56"/>
        <v>0.53</v>
      </c>
      <c r="I1831" s="199">
        <v>0.53</v>
      </c>
      <c r="J1831" s="199"/>
      <c r="K1831" s="199">
        <v>100</v>
      </c>
      <c r="L1831" s="184">
        <f t="shared" si="57"/>
        <v>53</v>
      </c>
      <c r="M1831" s="199"/>
    </row>
    <row r="1832" s="183" customFormat="1" ht="30" customHeight="1" spans="1:13">
      <c r="A1832" s="184">
        <v>1827</v>
      </c>
      <c r="B1832" s="184" t="s">
        <v>4860</v>
      </c>
      <c r="C1832" s="199" t="s">
        <v>3096</v>
      </c>
      <c r="D1832" s="199" t="s">
        <v>4470</v>
      </c>
      <c r="E1832" s="199" t="s">
        <v>3045</v>
      </c>
      <c r="F1832" s="199" t="s">
        <v>4860</v>
      </c>
      <c r="G1832" s="199" t="s">
        <v>22</v>
      </c>
      <c r="H1832" s="191">
        <f t="shared" si="56"/>
        <v>0.53</v>
      </c>
      <c r="I1832" s="199">
        <v>0.53</v>
      </c>
      <c r="J1832" s="199"/>
      <c r="K1832" s="199">
        <v>100</v>
      </c>
      <c r="L1832" s="184">
        <f t="shared" si="57"/>
        <v>53</v>
      </c>
      <c r="M1832" s="199"/>
    </row>
    <row r="1833" s="183" customFormat="1" ht="30" customHeight="1" spans="1:13">
      <c r="A1833" s="184">
        <v>1828</v>
      </c>
      <c r="B1833" s="184" t="s">
        <v>4861</v>
      </c>
      <c r="C1833" s="199" t="s">
        <v>3096</v>
      </c>
      <c r="D1833" s="199" t="s">
        <v>4470</v>
      </c>
      <c r="E1833" s="199" t="s">
        <v>3045</v>
      </c>
      <c r="F1833" s="199" t="s">
        <v>4861</v>
      </c>
      <c r="G1833" s="199" t="s">
        <v>22</v>
      </c>
      <c r="H1833" s="191">
        <f t="shared" si="56"/>
        <v>0.53</v>
      </c>
      <c r="I1833" s="199">
        <v>0.53</v>
      </c>
      <c r="J1833" s="199"/>
      <c r="K1833" s="199">
        <v>100</v>
      </c>
      <c r="L1833" s="184">
        <f t="shared" si="57"/>
        <v>53</v>
      </c>
      <c r="M1833" s="199"/>
    </row>
    <row r="1834" s="183" customFormat="1" ht="30" customHeight="1" spans="1:13">
      <c r="A1834" s="184">
        <v>1829</v>
      </c>
      <c r="B1834" s="184" t="s">
        <v>4862</v>
      </c>
      <c r="C1834" s="199" t="s">
        <v>3096</v>
      </c>
      <c r="D1834" s="199" t="s">
        <v>4470</v>
      </c>
      <c r="E1834" s="199" t="s">
        <v>3045</v>
      </c>
      <c r="F1834" s="199" t="s">
        <v>4862</v>
      </c>
      <c r="G1834" s="199" t="s">
        <v>22</v>
      </c>
      <c r="H1834" s="191">
        <f t="shared" si="56"/>
        <v>0.53</v>
      </c>
      <c r="I1834" s="199">
        <v>0.53</v>
      </c>
      <c r="J1834" s="199"/>
      <c r="K1834" s="199">
        <v>100</v>
      </c>
      <c r="L1834" s="184">
        <f t="shared" si="57"/>
        <v>53</v>
      </c>
      <c r="M1834" s="199"/>
    </row>
    <row r="1835" s="183" customFormat="1" ht="30" customHeight="1" spans="1:13">
      <c r="A1835" s="184">
        <v>1830</v>
      </c>
      <c r="B1835" s="184" t="s">
        <v>4863</v>
      </c>
      <c r="C1835" s="199" t="s">
        <v>3096</v>
      </c>
      <c r="D1835" s="199" t="s">
        <v>4470</v>
      </c>
      <c r="E1835" s="199" t="s">
        <v>3045</v>
      </c>
      <c r="F1835" s="199" t="s">
        <v>4863</v>
      </c>
      <c r="G1835" s="199" t="s">
        <v>22</v>
      </c>
      <c r="H1835" s="191">
        <f t="shared" si="56"/>
        <v>0.53</v>
      </c>
      <c r="I1835" s="199">
        <v>0.53</v>
      </c>
      <c r="J1835" s="199"/>
      <c r="K1835" s="199">
        <v>100</v>
      </c>
      <c r="L1835" s="184">
        <f t="shared" si="57"/>
        <v>53</v>
      </c>
      <c r="M1835" s="262" t="s">
        <v>4864</v>
      </c>
    </row>
    <row r="1836" s="183" customFormat="1" ht="30" customHeight="1" spans="1:13">
      <c r="A1836" s="184">
        <v>1831</v>
      </c>
      <c r="B1836" s="184" t="s">
        <v>4865</v>
      </c>
      <c r="C1836" s="199" t="s">
        <v>3096</v>
      </c>
      <c r="D1836" s="199" t="s">
        <v>4470</v>
      </c>
      <c r="E1836" s="199" t="s">
        <v>3045</v>
      </c>
      <c r="F1836" s="199" t="s">
        <v>4865</v>
      </c>
      <c r="G1836" s="199" t="s">
        <v>22</v>
      </c>
      <c r="H1836" s="191">
        <f t="shared" si="56"/>
        <v>0.66</v>
      </c>
      <c r="I1836" s="199">
        <v>0.66</v>
      </c>
      <c r="J1836" s="199"/>
      <c r="K1836" s="199">
        <v>100</v>
      </c>
      <c r="L1836" s="184">
        <f t="shared" si="57"/>
        <v>66</v>
      </c>
      <c r="M1836" s="199"/>
    </row>
    <row r="1837" s="183" customFormat="1" ht="30" customHeight="1" spans="1:13">
      <c r="A1837" s="184">
        <v>1832</v>
      </c>
      <c r="B1837" s="184" t="s">
        <v>4694</v>
      </c>
      <c r="C1837" s="199" t="s">
        <v>3096</v>
      </c>
      <c r="D1837" s="199" t="s">
        <v>4470</v>
      </c>
      <c r="E1837" s="199" t="s">
        <v>3045</v>
      </c>
      <c r="F1837" s="199" t="s">
        <v>4694</v>
      </c>
      <c r="G1837" s="199" t="s">
        <v>22</v>
      </c>
      <c r="H1837" s="191">
        <f t="shared" si="56"/>
        <v>0.53</v>
      </c>
      <c r="I1837" s="199">
        <v>0.53</v>
      </c>
      <c r="J1837" s="199"/>
      <c r="K1837" s="199">
        <v>100</v>
      </c>
      <c r="L1837" s="184">
        <f t="shared" si="57"/>
        <v>53</v>
      </c>
      <c r="M1837" s="199"/>
    </row>
    <row r="1838" s="183" customFormat="1" ht="30" customHeight="1" spans="1:13">
      <c r="A1838" s="184">
        <v>1833</v>
      </c>
      <c r="B1838" s="184" t="s">
        <v>4866</v>
      </c>
      <c r="C1838" s="199" t="s">
        <v>3096</v>
      </c>
      <c r="D1838" s="199" t="s">
        <v>4470</v>
      </c>
      <c r="E1838" s="199" t="s">
        <v>3045</v>
      </c>
      <c r="F1838" s="199" t="s">
        <v>4866</v>
      </c>
      <c r="G1838" s="199" t="s">
        <v>22</v>
      </c>
      <c r="H1838" s="191">
        <f t="shared" si="56"/>
        <v>0.53</v>
      </c>
      <c r="I1838" s="199">
        <v>0.53</v>
      </c>
      <c r="J1838" s="199"/>
      <c r="K1838" s="199">
        <v>100</v>
      </c>
      <c r="L1838" s="184">
        <f t="shared" si="57"/>
        <v>53</v>
      </c>
      <c r="M1838" s="199"/>
    </row>
    <row r="1839" s="183" customFormat="1" ht="30" customHeight="1" spans="1:13">
      <c r="A1839" s="184">
        <v>1834</v>
      </c>
      <c r="B1839" s="184" t="s">
        <v>4867</v>
      </c>
      <c r="C1839" s="199" t="s">
        <v>3096</v>
      </c>
      <c r="D1839" s="199" t="s">
        <v>4470</v>
      </c>
      <c r="E1839" s="199" t="s">
        <v>3045</v>
      </c>
      <c r="F1839" s="199" t="s">
        <v>4867</v>
      </c>
      <c r="G1839" s="199" t="s">
        <v>22</v>
      </c>
      <c r="H1839" s="191">
        <f t="shared" si="56"/>
        <v>0.53</v>
      </c>
      <c r="I1839" s="199">
        <v>0.53</v>
      </c>
      <c r="J1839" s="199"/>
      <c r="K1839" s="199">
        <v>100</v>
      </c>
      <c r="L1839" s="184">
        <f t="shared" si="57"/>
        <v>53</v>
      </c>
      <c r="M1839" s="199"/>
    </row>
    <row r="1840" s="183" customFormat="1" ht="30" customHeight="1" spans="1:13">
      <c r="A1840" s="184">
        <v>1835</v>
      </c>
      <c r="B1840" s="184" t="s">
        <v>4868</v>
      </c>
      <c r="C1840" s="199" t="s">
        <v>3096</v>
      </c>
      <c r="D1840" s="199" t="s">
        <v>4470</v>
      </c>
      <c r="E1840" s="199" t="s">
        <v>3045</v>
      </c>
      <c r="F1840" s="199" t="s">
        <v>4868</v>
      </c>
      <c r="G1840" s="199" t="s">
        <v>22</v>
      </c>
      <c r="H1840" s="191">
        <f t="shared" si="56"/>
        <v>0.53</v>
      </c>
      <c r="I1840" s="199">
        <v>0.53</v>
      </c>
      <c r="J1840" s="199"/>
      <c r="K1840" s="199">
        <v>100</v>
      </c>
      <c r="L1840" s="184">
        <f t="shared" si="57"/>
        <v>53</v>
      </c>
      <c r="M1840" s="199"/>
    </row>
    <row r="1841" s="183" customFormat="1" ht="30" customHeight="1" spans="1:13">
      <c r="A1841" s="184">
        <v>1836</v>
      </c>
      <c r="B1841" s="184" t="s">
        <v>4869</v>
      </c>
      <c r="C1841" s="199" t="s">
        <v>3096</v>
      </c>
      <c r="D1841" s="199" t="s">
        <v>4470</v>
      </c>
      <c r="E1841" s="199" t="s">
        <v>3045</v>
      </c>
      <c r="F1841" s="199" t="s">
        <v>4869</v>
      </c>
      <c r="G1841" s="199" t="s">
        <v>22</v>
      </c>
      <c r="H1841" s="191">
        <f t="shared" si="56"/>
        <v>0.53</v>
      </c>
      <c r="I1841" s="199">
        <v>0.53</v>
      </c>
      <c r="J1841" s="199"/>
      <c r="K1841" s="199">
        <v>100</v>
      </c>
      <c r="L1841" s="184">
        <f t="shared" si="57"/>
        <v>53</v>
      </c>
      <c r="M1841" s="199"/>
    </row>
    <row r="1842" s="183" customFormat="1" ht="30" customHeight="1" spans="1:13">
      <c r="A1842" s="184">
        <v>1837</v>
      </c>
      <c r="B1842" s="184" t="s">
        <v>4870</v>
      </c>
      <c r="C1842" s="199" t="s">
        <v>3096</v>
      </c>
      <c r="D1842" s="199" t="s">
        <v>4470</v>
      </c>
      <c r="E1842" s="199" t="s">
        <v>3045</v>
      </c>
      <c r="F1842" s="199" t="s">
        <v>4870</v>
      </c>
      <c r="G1842" s="199" t="s">
        <v>22</v>
      </c>
      <c r="H1842" s="191">
        <f t="shared" si="56"/>
        <v>6.53</v>
      </c>
      <c r="I1842" s="199">
        <v>6.53</v>
      </c>
      <c r="J1842" s="199"/>
      <c r="K1842" s="199">
        <v>100</v>
      </c>
      <c r="L1842" s="184">
        <f t="shared" si="57"/>
        <v>653</v>
      </c>
      <c r="M1842" s="199"/>
    </row>
    <row r="1843" s="183" customFormat="1" ht="30" customHeight="1" spans="1:13">
      <c r="A1843" s="184">
        <v>1838</v>
      </c>
      <c r="B1843" s="184" t="s">
        <v>4871</v>
      </c>
      <c r="C1843" s="199" t="s">
        <v>3096</v>
      </c>
      <c r="D1843" s="199" t="s">
        <v>4470</v>
      </c>
      <c r="E1843" s="199" t="s">
        <v>3045</v>
      </c>
      <c r="F1843" s="199" t="s">
        <v>4871</v>
      </c>
      <c r="G1843" s="199" t="s">
        <v>22</v>
      </c>
      <c r="H1843" s="191">
        <f t="shared" si="56"/>
        <v>0.53</v>
      </c>
      <c r="I1843" s="199">
        <v>0.53</v>
      </c>
      <c r="J1843" s="199"/>
      <c r="K1843" s="199">
        <v>100</v>
      </c>
      <c r="L1843" s="184">
        <f t="shared" si="57"/>
        <v>53</v>
      </c>
      <c r="M1843" s="199"/>
    </row>
    <row r="1844" s="183" customFormat="1" ht="30" customHeight="1" spans="1:13">
      <c r="A1844" s="184">
        <v>1839</v>
      </c>
      <c r="B1844" s="184" t="s">
        <v>4872</v>
      </c>
      <c r="C1844" s="199" t="s">
        <v>3096</v>
      </c>
      <c r="D1844" s="199" t="s">
        <v>4470</v>
      </c>
      <c r="E1844" s="199" t="s">
        <v>3045</v>
      </c>
      <c r="F1844" s="184" t="s">
        <v>4872</v>
      </c>
      <c r="G1844" s="199" t="s">
        <v>22</v>
      </c>
      <c r="H1844" s="191">
        <f t="shared" si="56"/>
        <v>0.53</v>
      </c>
      <c r="I1844" s="199">
        <v>0.53</v>
      </c>
      <c r="J1844" s="199"/>
      <c r="K1844" s="199">
        <v>100</v>
      </c>
      <c r="L1844" s="184">
        <f t="shared" si="57"/>
        <v>53</v>
      </c>
      <c r="M1844" s="199"/>
    </row>
    <row r="1845" s="183" customFormat="1" ht="30" customHeight="1" spans="1:13">
      <c r="A1845" s="184">
        <v>1840</v>
      </c>
      <c r="B1845" s="184" t="s">
        <v>4873</v>
      </c>
      <c r="C1845" s="199" t="s">
        <v>3096</v>
      </c>
      <c r="D1845" s="199" t="s">
        <v>4470</v>
      </c>
      <c r="E1845" s="199" t="s">
        <v>3045</v>
      </c>
      <c r="F1845" s="199" t="s">
        <v>4873</v>
      </c>
      <c r="G1845" s="199" t="s">
        <v>22</v>
      </c>
      <c r="H1845" s="191">
        <f t="shared" si="56"/>
        <v>0.53</v>
      </c>
      <c r="I1845" s="199">
        <v>0.53</v>
      </c>
      <c r="J1845" s="199"/>
      <c r="K1845" s="199">
        <v>100</v>
      </c>
      <c r="L1845" s="184">
        <f t="shared" si="57"/>
        <v>53</v>
      </c>
      <c r="M1845" s="199"/>
    </row>
    <row r="1846" s="183" customFormat="1" ht="30" customHeight="1" spans="1:13">
      <c r="A1846" s="184">
        <v>1841</v>
      </c>
      <c r="B1846" s="184" t="s">
        <v>4874</v>
      </c>
      <c r="C1846" s="199" t="s">
        <v>3096</v>
      </c>
      <c r="D1846" s="199" t="s">
        <v>4470</v>
      </c>
      <c r="E1846" s="199" t="s">
        <v>3045</v>
      </c>
      <c r="F1846" s="199" t="s">
        <v>4874</v>
      </c>
      <c r="G1846" s="199" t="s">
        <v>22</v>
      </c>
      <c r="H1846" s="191">
        <f t="shared" si="56"/>
        <v>0.53</v>
      </c>
      <c r="I1846" s="199">
        <v>0.53</v>
      </c>
      <c r="J1846" s="199"/>
      <c r="K1846" s="199">
        <v>100</v>
      </c>
      <c r="L1846" s="184">
        <f t="shared" si="57"/>
        <v>53</v>
      </c>
      <c r="M1846" s="199"/>
    </row>
    <row r="1847" s="183" customFormat="1" ht="30" customHeight="1" spans="1:13">
      <c r="A1847" s="184">
        <v>1842</v>
      </c>
      <c r="B1847" s="184" t="s">
        <v>4875</v>
      </c>
      <c r="C1847" s="199" t="s">
        <v>3096</v>
      </c>
      <c r="D1847" s="199" t="s">
        <v>4470</v>
      </c>
      <c r="E1847" s="199" t="s">
        <v>3045</v>
      </c>
      <c r="F1847" s="199" t="s">
        <v>4875</v>
      </c>
      <c r="G1847" s="199" t="s">
        <v>22</v>
      </c>
      <c r="H1847" s="191">
        <f t="shared" si="56"/>
        <v>0.53</v>
      </c>
      <c r="I1847" s="199">
        <v>0.53</v>
      </c>
      <c r="J1847" s="199"/>
      <c r="K1847" s="199">
        <v>100</v>
      </c>
      <c r="L1847" s="184">
        <f t="shared" si="57"/>
        <v>53</v>
      </c>
      <c r="M1847" s="199"/>
    </row>
    <row r="1848" s="183" customFormat="1" ht="30" customHeight="1" spans="1:13">
      <c r="A1848" s="184">
        <v>1843</v>
      </c>
      <c r="B1848" s="184" t="s">
        <v>535</v>
      </c>
      <c r="C1848" s="199" t="s">
        <v>3096</v>
      </c>
      <c r="D1848" s="199" t="s">
        <v>4470</v>
      </c>
      <c r="E1848" s="199" t="s">
        <v>3045</v>
      </c>
      <c r="F1848" s="199" t="s">
        <v>535</v>
      </c>
      <c r="G1848" s="199" t="s">
        <v>22</v>
      </c>
      <c r="H1848" s="191">
        <f t="shared" si="56"/>
        <v>0.53</v>
      </c>
      <c r="I1848" s="199">
        <v>0.53</v>
      </c>
      <c r="J1848" s="199"/>
      <c r="K1848" s="199">
        <v>100</v>
      </c>
      <c r="L1848" s="184">
        <f t="shared" si="57"/>
        <v>53</v>
      </c>
      <c r="M1848" s="199"/>
    </row>
    <row r="1849" s="183" customFormat="1" ht="30" customHeight="1" spans="1:13">
      <c r="A1849" s="184">
        <v>1844</v>
      </c>
      <c r="B1849" s="184" t="s">
        <v>4876</v>
      </c>
      <c r="C1849" s="199" t="s">
        <v>3096</v>
      </c>
      <c r="D1849" s="199" t="s">
        <v>4470</v>
      </c>
      <c r="E1849" s="199" t="s">
        <v>3045</v>
      </c>
      <c r="F1849" s="199" t="s">
        <v>4876</v>
      </c>
      <c r="G1849" s="199" t="s">
        <v>22</v>
      </c>
      <c r="H1849" s="191">
        <f t="shared" si="56"/>
        <v>0.53</v>
      </c>
      <c r="I1849" s="199">
        <v>0.53</v>
      </c>
      <c r="J1849" s="199"/>
      <c r="K1849" s="199">
        <v>100</v>
      </c>
      <c r="L1849" s="184">
        <f t="shared" si="57"/>
        <v>53</v>
      </c>
      <c r="M1849" s="199"/>
    </row>
    <row r="1850" s="183" customFormat="1" ht="30" customHeight="1" spans="1:13">
      <c r="A1850" s="184">
        <v>1845</v>
      </c>
      <c r="B1850" s="184" t="s">
        <v>4877</v>
      </c>
      <c r="C1850" s="199" t="s">
        <v>3096</v>
      </c>
      <c r="D1850" s="199" t="s">
        <v>4470</v>
      </c>
      <c r="E1850" s="199" t="s">
        <v>3045</v>
      </c>
      <c r="F1850" s="199" t="s">
        <v>4877</v>
      </c>
      <c r="G1850" s="199" t="s">
        <v>22</v>
      </c>
      <c r="H1850" s="191">
        <f t="shared" si="56"/>
        <v>0.53</v>
      </c>
      <c r="I1850" s="199">
        <v>0.53</v>
      </c>
      <c r="J1850" s="199"/>
      <c r="K1850" s="199">
        <v>100</v>
      </c>
      <c r="L1850" s="184">
        <f t="shared" si="57"/>
        <v>53</v>
      </c>
      <c r="M1850" s="199"/>
    </row>
    <row r="1851" s="183" customFormat="1" ht="30" customHeight="1" spans="1:13">
      <c r="A1851" s="184">
        <v>1846</v>
      </c>
      <c r="B1851" s="184" t="s">
        <v>4878</v>
      </c>
      <c r="C1851" s="199" t="s">
        <v>3096</v>
      </c>
      <c r="D1851" s="199" t="s">
        <v>4470</v>
      </c>
      <c r="E1851" s="199" t="s">
        <v>3045</v>
      </c>
      <c r="F1851" s="199" t="s">
        <v>4878</v>
      </c>
      <c r="G1851" s="199" t="s">
        <v>22</v>
      </c>
      <c r="H1851" s="191">
        <f t="shared" si="56"/>
        <v>0.53</v>
      </c>
      <c r="I1851" s="199">
        <v>0.53</v>
      </c>
      <c r="J1851" s="199"/>
      <c r="K1851" s="199">
        <v>100</v>
      </c>
      <c r="L1851" s="184">
        <f t="shared" si="57"/>
        <v>53</v>
      </c>
      <c r="M1851" s="199"/>
    </row>
    <row r="1852" s="183" customFormat="1" ht="30" customHeight="1" spans="1:13">
      <c r="A1852" s="184">
        <v>1847</v>
      </c>
      <c r="B1852" s="184" t="s">
        <v>4879</v>
      </c>
      <c r="C1852" s="199" t="s">
        <v>3096</v>
      </c>
      <c r="D1852" s="199" t="s">
        <v>4470</v>
      </c>
      <c r="E1852" s="199" t="s">
        <v>3045</v>
      </c>
      <c r="F1852" s="199" t="s">
        <v>4879</v>
      </c>
      <c r="G1852" s="199" t="s">
        <v>22</v>
      </c>
      <c r="H1852" s="191">
        <f t="shared" si="56"/>
        <v>0.53</v>
      </c>
      <c r="I1852" s="199">
        <v>0.53</v>
      </c>
      <c r="J1852" s="199"/>
      <c r="K1852" s="199">
        <v>100</v>
      </c>
      <c r="L1852" s="184">
        <f t="shared" si="57"/>
        <v>53</v>
      </c>
      <c r="M1852" s="199"/>
    </row>
    <row r="1853" s="183" customFormat="1" ht="30" customHeight="1" spans="1:13">
      <c r="A1853" s="184">
        <v>1848</v>
      </c>
      <c r="B1853" s="184" t="s">
        <v>4880</v>
      </c>
      <c r="C1853" s="199" t="s">
        <v>3096</v>
      </c>
      <c r="D1853" s="199" t="s">
        <v>4470</v>
      </c>
      <c r="E1853" s="199" t="s">
        <v>3045</v>
      </c>
      <c r="F1853" s="199" t="s">
        <v>4880</v>
      </c>
      <c r="G1853" s="199" t="s">
        <v>22</v>
      </c>
      <c r="H1853" s="191">
        <f t="shared" si="56"/>
        <v>0.53</v>
      </c>
      <c r="I1853" s="199">
        <v>0.53</v>
      </c>
      <c r="J1853" s="199"/>
      <c r="K1853" s="199">
        <v>100</v>
      </c>
      <c r="L1853" s="184">
        <f t="shared" si="57"/>
        <v>53</v>
      </c>
      <c r="M1853" s="199"/>
    </row>
    <row r="1854" s="183" customFormat="1" ht="30" customHeight="1" spans="1:13">
      <c r="A1854" s="184">
        <v>1849</v>
      </c>
      <c r="B1854" s="184" t="s">
        <v>4881</v>
      </c>
      <c r="C1854" s="199" t="s">
        <v>3096</v>
      </c>
      <c r="D1854" s="199" t="s">
        <v>4470</v>
      </c>
      <c r="E1854" s="199" t="s">
        <v>3045</v>
      </c>
      <c r="F1854" s="199" t="s">
        <v>4881</v>
      </c>
      <c r="G1854" s="199" t="s">
        <v>22</v>
      </c>
      <c r="H1854" s="191">
        <f t="shared" si="56"/>
        <v>0.53</v>
      </c>
      <c r="I1854" s="199">
        <v>0.53</v>
      </c>
      <c r="J1854" s="199"/>
      <c r="K1854" s="199">
        <v>100</v>
      </c>
      <c r="L1854" s="184">
        <f t="shared" si="57"/>
        <v>53</v>
      </c>
      <c r="M1854" s="199"/>
    </row>
    <row r="1855" s="183" customFormat="1" ht="30" customHeight="1" spans="1:13">
      <c r="A1855" s="184">
        <v>1850</v>
      </c>
      <c r="B1855" s="184" t="s">
        <v>4882</v>
      </c>
      <c r="C1855" s="199" t="s">
        <v>3096</v>
      </c>
      <c r="D1855" s="199" t="s">
        <v>4470</v>
      </c>
      <c r="E1855" s="199" t="s">
        <v>3045</v>
      </c>
      <c r="F1855" s="199" t="s">
        <v>4882</v>
      </c>
      <c r="G1855" s="199" t="s">
        <v>22</v>
      </c>
      <c r="H1855" s="191">
        <f t="shared" si="56"/>
        <v>0.53</v>
      </c>
      <c r="I1855" s="199">
        <v>0.53</v>
      </c>
      <c r="J1855" s="199"/>
      <c r="K1855" s="199">
        <v>100</v>
      </c>
      <c r="L1855" s="184">
        <f t="shared" si="57"/>
        <v>53</v>
      </c>
      <c r="M1855" s="199"/>
    </row>
    <row r="1856" s="183" customFormat="1" ht="30" customHeight="1" spans="1:13">
      <c r="A1856" s="184">
        <v>1851</v>
      </c>
      <c r="B1856" s="184" t="s">
        <v>4883</v>
      </c>
      <c r="C1856" s="199" t="s">
        <v>3096</v>
      </c>
      <c r="D1856" s="199" t="s">
        <v>4470</v>
      </c>
      <c r="E1856" s="199" t="s">
        <v>3045</v>
      </c>
      <c r="F1856" s="199" t="s">
        <v>4883</v>
      </c>
      <c r="G1856" s="199" t="s">
        <v>22</v>
      </c>
      <c r="H1856" s="191">
        <f t="shared" si="56"/>
        <v>0.53</v>
      </c>
      <c r="I1856" s="199">
        <v>0.53</v>
      </c>
      <c r="J1856" s="199"/>
      <c r="K1856" s="199">
        <v>100</v>
      </c>
      <c r="L1856" s="184">
        <f t="shared" si="57"/>
        <v>53</v>
      </c>
      <c r="M1856" s="199"/>
    </row>
    <row r="1857" s="183" customFormat="1" ht="30" customHeight="1" spans="1:13">
      <c r="A1857" s="184">
        <v>1852</v>
      </c>
      <c r="B1857" s="184" t="s">
        <v>4884</v>
      </c>
      <c r="C1857" s="199" t="s">
        <v>3096</v>
      </c>
      <c r="D1857" s="199" t="s">
        <v>4470</v>
      </c>
      <c r="E1857" s="199" t="s">
        <v>4885</v>
      </c>
      <c r="F1857" s="199" t="s">
        <v>4884</v>
      </c>
      <c r="G1857" s="199" t="s">
        <v>22</v>
      </c>
      <c r="H1857" s="191">
        <f t="shared" si="56"/>
        <v>0.4</v>
      </c>
      <c r="I1857" s="199">
        <v>0.4</v>
      </c>
      <c r="J1857" s="199"/>
      <c r="K1857" s="199">
        <v>100</v>
      </c>
      <c r="L1857" s="184">
        <f t="shared" si="57"/>
        <v>40</v>
      </c>
      <c r="M1857" s="199"/>
    </row>
    <row r="1858" s="183" customFormat="1" ht="30" customHeight="1" spans="1:13">
      <c r="A1858" s="184">
        <v>1853</v>
      </c>
      <c r="B1858" s="184" t="s">
        <v>4886</v>
      </c>
      <c r="C1858" s="199" t="s">
        <v>3096</v>
      </c>
      <c r="D1858" s="199" t="s">
        <v>4470</v>
      </c>
      <c r="E1858" s="199" t="s">
        <v>4885</v>
      </c>
      <c r="F1858" s="199" t="s">
        <v>4886</v>
      </c>
      <c r="G1858" s="199" t="s">
        <v>22</v>
      </c>
      <c r="H1858" s="191">
        <f t="shared" si="56"/>
        <v>0.26</v>
      </c>
      <c r="I1858" s="199">
        <v>0.26</v>
      </c>
      <c r="J1858" s="199"/>
      <c r="K1858" s="199">
        <v>100</v>
      </c>
      <c r="L1858" s="184">
        <f t="shared" si="57"/>
        <v>26</v>
      </c>
      <c r="M1858" s="262" t="s">
        <v>4887</v>
      </c>
    </row>
    <row r="1859" s="183" customFormat="1" ht="30" customHeight="1" spans="1:13">
      <c r="A1859" s="184">
        <v>1854</v>
      </c>
      <c r="B1859" s="184" t="s">
        <v>4888</v>
      </c>
      <c r="C1859" s="199" t="s">
        <v>3096</v>
      </c>
      <c r="D1859" s="199" t="s">
        <v>4470</v>
      </c>
      <c r="E1859" s="199" t="s">
        <v>4885</v>
      </c>
      <c r="F1859" s="199" t="s">
        <v>4888</v>
      </c>
      <c r="G1859" s="199" t="s">
        <v>22</v>
      </c>
      <c r="H1859" s="191">
        <f t="shared" si="56"/>
        <v>0.81</v>
      </c>
      <c r="I1859" s="199">
        <v>0.81</v>
      </c>
      <c r="J1859" s="199"/>
      <c r="K1859" s="199">
        <v>100</v>
      </c>
      <c r="L1859" s="184">
        <f t="shared" si="57"/>
        <v>81</v>
      </c>
      <c r="M1859" s="199"/>
    </row>
    <row r="1860" s="183" customFormat="1" ht="30" customHeight="1" spans="1:13">
      <c r="A1860" s="184">
        <v>1855</v>
      </c>
      <c r="B1860" s="184" t="s">
        <v>4889</v>
      </c>
      <c r="C1860" s="199" t="s">
        <v>3096</v>
      </c>
      <c r="D1860" s="199" t="s">
        <v>4470</v>
      </c>
      <c r="E1860" s="199" t="s">
        <v>4885</v>
      </c>
      <c r="F1860" s="199" t="s">
        <v>4889</v>
      </c>
      <c r="G1860" s="199" t="s">
        <v>22</v>
      </c>
      <c r="H1860" s="191">
        <f t="shared" si="56"/>
        <v>0.38</v>
      </c>
      <c r="I1860" s="199">
        <v>0.38</v>
      </c>
      <c r="J1860" s="199"/>
      <c r="K1860" s="199">
        <v>100</v>
      </c>
      <c r="L1860" s="184">
        <f t="shared" si="57"/>
        <v>38</v>
      </c>
      <c r="M1860" s="199"/>
    </row>
    <row r="1861" s="183" customFormat="1" ht="30" customHeight="1" spans="1:13">
      <c r="A1861" s="184">
        <v>1856</v>
      </c>
      <c r="B1861" s="184" t="s">
        <v>4890</v>
      </c>
      <c r="C1861" s="199" t="s">
        <v>3096</v>
      </c>
      <c r="D1861" s="199" t="s">
        <v>4470</v>
      </c>
      <c r="E1861" s="199" t="s">
        <v>4885</v>
      </c>
      <c r="F1861" s="199" t="s">
        <v>4890</v>
      </c>
      <c r="G1861" s="199" t="s">
        <v>22</v>
      </c>
      <c r="H1861" s="191">
        <f t="shared" si="56"/>
        <v>0.19</v>
      </c>
      <c r="I1861" s="199">
        <v>0.19</v>
      </c>
      <c r="J1861" s="199"/>
      <c r="K1861" s="199">
        <v>100</v>
      </c>
      <c r="L1861" s="184">
        <f t="shared" si="57"/>
        <v>19</v>
      </c>
      <c r="M1861" s="199"/>
    </row>
    <row r="1862" s="183" customFormat="1" ht="30" customHeight="1" spans="1:13">
      <c r="A1862" s="184">
        <v>1857</v>
      </c>
      <c r="B1862" s="184" t="s">
        <v>4891</v>
      </c>
      <c r="C1862" s="199" t="s">
        <v>3096</v>
      </c>
      <c r="D1862" s="199" t="s">
        <v>4470</v>
      </c>
      <c r="E1862" s="199" t="s">
        <v>4885</v>
      </c>
      <c r="F1862" s="199" t="s">
        <v>4891</v>
      </c>
      <c r="G1862" s="199" t="s">
        <v>22</v>
      </c>
      <c r="H1862" s="191">
        <f t="shared" ref="H1862:H1894" si="58">I1862+J1862</f>
        <v>0.72</v>
      </c>
      <c r="I1862" s="199">
        <v>0.72</v>
      </c>
      <c r="J1862" s="199"/>
      <c r="K1862" s="199">
        <v>100</v>
      </c>
      <c r="L1862" s="184">
        <f t="shared" ref="L1862:L1895" si="59">H1862*K1862</f>
        <v>72</v>
      </c>
      <c r="M1862" s="199"/>
    </row>
    <row r="1863" s="183" customFormat="1" ht="30" customHeight="1" spans="1:13">
      <c r="A1863" s="184">
        <v>1858</v>
      </c>
      <c r="B1863" s="184" t="s">
        <v>4892</v>
      </c>
      <c r="C1863" s="199" t="s">
        <v>3096</v>
      </c>
      <c r="D1863" s="199" t="s">
        <v>4470</v>
      </c>
      <c r="E1863" s="199" t="s">
        <v>4885</v>
      </c>
      <c r="F1863" s="199" t="s">
        <v>4892</v>
      </c>
      <c r="G1863" s="199" t="s">
        <v>22</v>
      </c>
      <c r="H1863" s="191">
        <f t="shared" si="58"/>
        <v>0.32</v>
      </c>
      <c r="I1863" s="199">
        <v>0.32</v>
      </c>
      <c r="J1863" s="199"/>
      <c r="K1863" s="199">
        <v>100</v>
      </c>
      <c r="L1863" s="184">
        <f t="shared" si="59"/>
        <v>32</v>
      </c>
      <c r="M1863" s="199"/>
    </row>
    <row r="1864" s="183" customFormat="1" ht="30" customHeight="1" spans="1:13">
      <c r="A1864" s="184">
        <v>1859</v>
      </c>
      <c r="B1864" s="184" t="s">
        <v>4893</v>
      </c>
      <c r="C1864" s="199" t="s">
        <v>3096</v>
      </c>
      <c r="D1864" s="199" t="s">
        <v>4470</v>
      </c>
      <c r="E1864" s="199" t="s">
        <v>4885</v>
      </c>
      <c r="F1864" s="199" t="s">
        <v>4893</v>
      </c>
      <c r="G1864" s="199" t="s">
        <v>22</v>
      </c>
      <c r="H1864" s="191">
        <f t="shared" si="58"/>
        <v>0.48</v>
      </c>
      <c r="I1864" s="199">
        <v>0.48</v>
      </c>
      <c r="J1864" s="199"/>
      <c r="K1864" s="199">
        <v>100</v>
      </c>
      <c r="L1864" s="184">
        <f t="shared" si="59"/>
        <v>48</v>
      </c>
      <c r="M1864" s="199"/>
    </row>
    <row r="1865" s="183" customFormat="1" ht="30" customHeight="1" spans="1:13">
      <c r="A1865" s="184">
        <v>1860</v>
      </c>
      <c r="B1865" s="184" t="s">
        <v>4894</v>
      </c>
      <c r="C1865" s="199" t="s">
        <v>3096</v>
      </c>
      <c r="D1865" s="199" t="s">
        <v>4470</v>
      </c>
      <c r="E1865" s="199" t="s">
        <v>4885</v>
      </c>
      <c r="F1865" s="199" t="s">
        <v>4894</v>
      </c>
      <c r="G1865" s="199" t="s">
        <v>22</v>
      </c>
      <c r="H1865" s="191">
        <f t="shared" si="58"/>
        <v>0.31</v>
      </c>
      <c r="I1865" s="199">
        <v>0.31</v>
      </c>
      <c r="J1865" s="199"/>
      <c r="K1865" s="199">
        <v>100</v>
      </c>
      <c r="L1865" s="184">
        <f t="shared" si="59"/>
        <v>31</v>
      </c>
      <c r="M1865" s="199"/>
    </row>
    <row r="1866" s="183" customFormat="1" ht="30" customHeight="1" spans="1:13">
      <c r="A1866" s="184">
        <v>1861</v>
      </c>
      <c r="B1866" s="184" t="s">
        <v>4895</v>
      </c>
      <c r="C1866" s="199" t="s">
        <v>3096</v>
      </c>
      <c r="D1866" s="199" t="s">
        <v>4470</v>
      </c>
      <c r="E1866" s="199" t="s">
        <v>4885</v>
      </c>
      <c r="F1866" s="199" t="s">
        <v>4895</v>
      </c>
      <c r="G1866" s="199" t="s">
        <v>22</v>
      </c>
      <c r="H1866" s="191">
        <f t="shared" si="58"/>
        <v>0.44</v>
      </c>
      <c r="I1866" s="199">
        <v>0.44</v>
      </c>
      <c r="J1866" s="199"/>
      <c r="K1866" s="199">
        <v>100</v>
      </c>
      <c r="L1866" s="184">
        <f t="shared" si="59"/>
        <v>44</v>
      </c>
      <c r="M1866" s="199"/>
    </row>
    <row r="1867" s="183" customFormat="1" ht="30" customHeight="1" spans="1:13">
      <c r="A1867" s="184">
        <v>1862</v>
      </c>
      <c r="B1867" s="184" t="s">
        <v>4896</v>
      </c>
      <c r="C1867" s="199" t="s">
        <v>3096</v>
      </c>
      <c r="D1867" s="199" t="s">
        <v>4470</v>
      </c>
      <c r="E1867" s="199" t="s">
        <v>4885</v>
      </c>
      <c r="F1867" s="199" t="s">
        <v>4896</v>
      </c>
      <c r="G1867" s="199" t="s">
        <v>22</v>
      </c>
      <c r="H1867" s="191">
        <f t="shared" si="58"/>
        <v>0.57</v>
      </c>
      <c r="I1867" s="199">
        <v>0.57</v>
      </c>
      <c r="J1867" s="199"/>
      <c r="K1867" s="199">
        <v>100</v>
      </c>
      <c r="L1867" s="184">
        <f t="shared" si="59"/>
        <v>57</v>
      </c>
      <c r="M1867" s="199"/>
    </row>
    <row r="1868" s="183" customFormat="1" ht="30" customHeight="1" spans="1:13">
      <c r="A1868" s="184">
        <v>1863</v>
      </c>
      <c r="B1868" s="184" t="s">
        <v>4897</v>
      </c>
      <c r="C1868" s="199" t="s">
        <v>3096</v>
      </c>
      <c r="D1868" s="199" t="s">
        <v>4470</v>
      </c>
      <c r="E1868" s="199" t="s">
        <v>4885</v>
      </c>
      <c r="F1868" s="199" t="s">
        <v>4897</v>
      </c>
      <c r="G1868" s="199" t="s">
        <v>22</v>
      </c>
      <c r="H1868" s="191">
        <f t="shared" si="58"/>
        <v>1.1</v>
      </c>
      <c r="I1868" s="199">
        <v>1.1</v>
      </c>
      <c r="J1868" s="199"/>
      <c r="K1868" s="199">
        <v>100</v>
      </c>
      <c r="L1868" s="184">
        <f t="shared" si="59"/>
        <v>110</v>
      </c>
      <c r="M1868" s="199"/>
    </row>
    <row r="1869" s="183" customFormat="1" ht="30" customHeight="1" spans="1:13">
      <c r="A1869" s="184">
        <v>1864</v>
      </c>
      <c r="B1869" s="184" t="s">
        <v>4898</v>
      </c>
      <c r="C1869" s="199" t="s">
        <v>3096</v>
      </c>
      <c r="D1869" s="199" t="s">
        <v>4470</v>
      </c>
      <c r="E1869" s="199" t="s">
        <v>4885</v>
      </c>
      <c r="F1869" s="199" t="s">
        <v>4898</v>
      </c>
      <c r="G1869" s="199" t="s">
        <v>22</v>
      </c>
      <c r="H1869" s="191">
        <f t="shared" si="58"/>
        <v>0.46</v>
      </c>
      <c r="I1869" s="199">
        <v>0.46</v>
      </c>
      <c r="J1869" s="199"/>
      <c r="K1869" s="199">
        <v>100</v>
      </c>
      <c r="L1869" s="184">
        <f t="shared" si="59"/>
        <v>46</v>
      </c>
      <c r="M1869" s="199"/>
    </row>
    <row r="1870" s="183" customFormat="1" ht="30" customHeight="1" spans="1:13">
      <c r="A1870" s="184">
        <v>1865</v>
      </c>
      <c r="B1870" s="184" t="s">
        <v>4899</v>
      </c>
      <c r="C1870" s="199" t="s">
        <v>3096</v>
      </c>
      <c r="D1870" s="199" t="s">
        <v>4470</v>
      </c>
      <c r="E1870" s="199" t="s">
        <v>4885</v>
      </c>
      <c r="F1870" s="199" t="s">
        <v>4899</v>
      </c>
      <c r="G1870" s="199" t="s">
        <v>22</v>
      </c>
      <c r="H1870" s="191">
        <f t="shared" si="58"/>
        <v>0.56</v>
      </c>
      <c r="I1870" s="199">
        <v>0.56</v>
      </c>
      <c r="J1870" s="199"/>
      <c r="K1870" s="199">
        <v>100</v>
      </c>
      <c r="L1870" s="184">
        <f t="shared" si="59"/>
        <v>56</v>
      </c>
      <c r="M1870" s="199"/>
    </row>
    <row r="1871" s="183" customFormat="1" ht="30" customHeight="1" spans="1:13">
      <c r="A1871" s="184">
        <v>1866</v>
      </c>
      <c r="B1871" s="184" t="s">
        <v>4900</v>
      </c>
      <c r="C1871" s="199" t="s">
        <v>3096</v>
      </c>
      <c r="D1871" s="199" t="s">
        <v>4470</v>
      </c>
      <c r="E1871" s="199" t="s">
        <v>4885</v>
      </c>
      <c r="F1871" s="199" t="s">
        <v>4900</v>
      </c>
      <c r="G1871" s="199" t="s">
        <v>22</v>
      </c>
      <c r="H1871" s="191">
        <f t="shared" si="58"/>
        <v>0.77</v>
      </c>
      <c r="I1871" s="199">
        <v>0.77</v>
      </c>
      <c r="J1871" s="199"/>
      <c r="K1871" s="199">
        <v>100</v>
      </c>
      <c r="L1871" s="184">
        <f t="shared" si="59"/>
        <v>77</v>
      </c>
      <c r="M1871" s="199"/>
    </row>
    <row r="1872" s="183" customFormat="1" ht="30" customHeight="1" spans="1:13">
      <c r="A1872" s="184">
        <v>1867</v>
      </c>
      <c r="B1872" s="184" t="s">
        <v>4901</v>
      </c>
      <c r="C1872" s="199" t="s">
        <v>3096</v>
      </c>
      <c r="D1872" s="199" t="s">
        <v>4470</v>
      </c>
      <c r="E1872" s="199" t="s">
        <v>4885</v>
      </c>
      <c r="F1872" s="199" t="s">
        <v>4901</v>
      </c>
      <c r="G1872" s="199" t="s">
        <v>22</v>
      </c>
      <c r="H1872" s="191">
        <f t="shared" si="58"/>
        <v>0.78</v>
      </c>
      <c r="I1872" s="199">
        <v>0.78</v>
      </c>
      <c r="J1872" s="199"/>
      <c r="K1872" s="199">
        <v>100</v>
      </c>
      <c r="L1872" s="184">
        <f t="shared" si="59"/>
        <v>78</v>
      </c>
      <c r="M1872" s="199"/>
    </row>
    <row r="1873" s="183" customFormat="1" ht="30" customHeight="1" spans="1:13">
      <c r="A1873" s="184">
        <v>1868</v>
      </c>
      <c r="B1873" s="184" t="s">
        <v>4902</v>
      </c>
      <c r="C1873" s="199" t="s">
        <v>3096</v>
      </c>
      <c r="D1873" s="199" t="s">
        <v>4470</v>
      </c>
      <c r="E1873" s="199" t="s">
        <v>4885</v>
      </c>
      <c r="F1873" s="199" t="s">
        <v>4902</v>
      </c>
      <c r="G1873" s="199" t="s">
        <v>22</v>
      </c>
      <c r="H1873" s="191">
        <f t="shared" si="58"/>
        <v>0.27</v>
      </c>
      <c r="I1873" s="199">
        <v>0.27</v>
      </c>
      <c r="J1873" s="199"/>
      <c r="K1873" s="199">
        <v>100</v>
      </c>
      <c r="L1873" s="184">
        <f t="shared" si="59"/>
        <v>27</v>
      </c>
      <c r="M1873" s="199"/>
    </row>
    <row r="1874" s="183" customFormat="1" ht="30" customHeight="1" spans="1:13">
      <c r="A1874" s="184">
        <v>1869</v>
      </c>
      <c r="B1874" s="184" t="s">
        <v>4903</v>
      </c>
      <c r="C1874" s="199" t="s">
        <v>3096</v>
      </c>
      <c r="D1874" s="199" t="s">
        <v>4470</v>
      </c>
      <c r="E1874" s="199" t="s">
        <v>4885</v>
      </c>
      <c r="F1874" s="199" t="s">
        <v>4903</v>
      </c>
      <c r="G1874" s="199" t="s">
        <v>22</v>
      </c>
      <c r="H1874" s="191">
        <f t="shared" si="58"/>
        <v>0.46</v>
      </c>
      <c r="I1874" s="199">
        <v>0.46</v>
      </c>
      <c r="J1874" s="199"/>
      <c r="K1874" s="199">
        <v>100</v>
      </c>
      <c r="L1874" s="184">
        <f t="shared" si="59"/>
        <v>46</v>
      </c>
      <c r="M1874" s="199"/>
    </row>
    <row r="1875" s="183" customFormat="1" ht="30" customHeight="1" spans="1:13">
      <c r="A1875" s="184">
        <v>1870</v>
      </c>
      <c r="B1875" s="184" t="s">
        <v>4904</v>
      </c>
      <c r="C1875" s="199" t="s">
        <v>3096</v>
      </c>
      <c r="D1875" s="199" t="s">
        <v>4470</v>
      </c>
      <c r="E1875" s="199" t="s">
        <v>4885</v>
      </c>
      <c r="F1875" s="199" t="s">
        <v>4904</v>
      </c>
      <c r="G1875" s="199" t="s">
        <v>22</v>
      </c>
      <c r="H1875" s="191">
        <f t="shared" si="58"/>
        <v>0.65</v>
      </c>
      <c r="I1875" s="199">
        <v>0.65</v>
      </c>
      <c r="J1875" s="199"/>
      <c r="K1875" s="199">
        <v>100</v>
      </c>
      <c r="L1875" s="184">
        <f t="shared" si="59"/>
        <v>65</v>
      </c>
      <c r="M1875" s="199"/>
    </row>
    <row r="1876" s="183" customFormat="1" ht="30" customHeight="1" spans="1:13">
      <c r="A1876" s="184">
        <v>1871</v>
      </c>
      <c r="B1876" s="184" t="s">
        <v>4905</v>
      </c>
      <c r="C1876" s="199" t="s">
        <v>3096</v>
      </c>
      <c r="D1876" s="199" t="s">
        <v>4470</v>
      </c>
      <c r="E1876" s="199" t="s">
        <v>4885</v>
      </c>
      <c r="F1876" s="199" t="s">
        <v>4905</v>
      </c>
      <c r="G1876" s="199" t="s">
        <v>22</v>
      </c>
      <c r="H1876" s="191">
        <f t="shared" si="58"/>
        <v>0.55</v>
      </c>
      <c r="I1876" s="199">
        <v>0.55</v>
      </c>
      <c r="J1876" s="199"/>
      <c r="K1876" s="199">
        <v>100</v>
      </c>
      <c r="L1876" s="184">
        <f t="shared" si="59"/>
        <v>55</v>
      </c>
      <c r="M1876" s="199"/>
    </row>
    <row r="1877" s="183" customFormat="1" ht="30" customHeight="1" spans="1:13">
      <c r="A1877" s="184">
        <v>1872</v>
      </c>
      <c r="B1877" s="184" t="s">
        <v>4906</v>
      </c>
      <c r="C1877" s="199" t="s">
        <v>3096</v>
      </c>
      <c r="D1877" s="199" t="s">
        <v>4470</v>
      </c>
      <c r="E1877" s="199" t="s">
        <v>4885</v>
      </c>
      <c r="F1877" s="199" t="s">
        <v>4906</v>
      </c>
      <c r="G1877" s="199" t="s">
        <v>22</v>
      </c>
      <c r="H1877" s="191">
        <f t="shared" si="58"/>
        <v>0.62</v>
      </c>
      <c r="I1877" s="199">
        <v>0.62</v>
      </c>
      <c r="J1877" s="199"/>
      <c r="K1877" s="199">
        <v>100</v>
      </c>
      <c r="L1877" s="184">
        <f t="shared" si="59"/>
        <v>62</v>
      </c>
      <c r="M1877" s="199"/>
    </row>
    <row r="1878" s="183" customFormat="1" ht="30" customHeight="1" spans="1:13">
      <c r="A1878" s="184">
        <v>1873</v>
      </c>
      <c r="B1878" s="184" t="s">
        <v>4907</v>
      </c>
      <c r="C1878" s="199" t="s">
        <v>3096</v>
      </c>
      <c r="D1878" s="199" t="s">
        <v>4470</v>
      </c>
      <c r="E1878" s="199" t="s">
        <v>4885</v>
      </c>
      <c r="F1878" s="199" t="s">
        <v>4907</v>
      </c>
      <c r="G1878" s="199" t="s">
        <v>22</v>
      </c>
      <c r="H1878" s="191">
        <f t="shared" si="58"/>
        <v>0.42</v>
      </c>
      <c r="I1878" s="199">
        <v>0.42</v>
      </c>
      <c r="J1878" s="199"/>
      <c r="K1878" s="199">
        <v>100</v>
      </c>
      <c r="L1878" s="184">
        <f t="shared" si="59"/>
        <v>42</v>
      </c>
      <c r="M1878" s="199"/>
    </row>
    <row r="1879" s="183" customFormat="1" ht="30" customHeight="1" spans="1:13">
      <c r="A1879" s="184">
        <v>1874</v>
      </c>
      <c r="B1879" s="184" t="s">
        <v>4908</v>
      </c>
      <c r="C1879" s="199" t="s">
        <v>3096</v>
      </c>
      <c r="D1879" s="199" t="s">
        <v>4470</v>
      </c>
      <c r="E1879" s="199" t="s">
        <v>4885</v>
      </c>
      <c r="F1879" s="199" t="s">
        <v>4908</v>
      </c>
      <c r="G1879" s="199" t="s">
        <v>22</v>
      </c>
      <c r="H1879" s="191">
        <f t="shared" si="58"/>
        <v>0.47</v>
      </c>
      <c r="I1879" s="199">
        <v>0.47</v>
      </c>
      <c r="J1879" s="199"/>
      <c r="K1879" s="199">
        <v>100</v>
      </c>
      <c r="L1879" s="184">
        <f t="shared" si="59"/>
        <v>47</v>
      </c>
      <c r="M1879" s="199"/>
    </row>
    <row r="1880" s="183" customFormat="1" ht="30" customHeight="1" spans="1:13">
      <c r="A1880" s="184">
        <v>1875</v>
      </c>
      <c r="B1880" s="184" t="s">
        <v>4909</v>
      </c>
      <c r="C1880" s="199" t="s">
        <v>3096</v>
      </c>
      <c r="D1880" s="199" t="s">
        <v>4470</v>
      </c>
      <c r="E1880" s="199" t="s">
        <v>4885</v>
      </c>
      <c r="F1880" s="199" t="s">
        <v>4909</v>
      </c>
      <c r="G1880" s="199" t="s">
        <v>22</v>
      </c>
      <c r="H1880" s="191">
        <f t="shared" si="58"/>
        <v>0.66</v>
      </c>
      <c r="I1880" s="199">
        <v>0.66</v>
      </c>
      <c r="J1880" s="199"/>
      <c r="K1880" s="199">
        <v>100</v>
      </c>
      <c r="L1880" s="184">
        <f t="shared" si="59"/>
        <v>66</v>
      </c>
      <c r="M1880" s="199"/>
    </row>
    <row r="1881" s="183" customFormat="1" ht="30" customHeight="1" spans="1:13">
      <c r="A1881" s="184">
        <v>1876</v>
      </c>
      <c r="B1881" s="184" t="s">
        <v>4910</v>
      </c>
      <c r="C1881" s="199" t="s">
        <v>3096</v>
      </c>
      <c r="D1881" s="199" t="s">
        <v>4470</v>
      </c>
      <c r="E1881" s="199" t="s">
        <v>4885</v>
      </c>
      <c r="F1881" s="199" t="s">
        <v>4910</v>
      </c>
      <c r="G1881" s="199" t="s">
        <v>22</v>
      </c>
      <c r="H1881" s="191">
        <f t="shared" si="58"/>
        <v>0.79</v>
      </c>
      <c r="I1881" s="199">
        <v>0.79</v>
      </c>
      <c r="J1881" s="199"/>
      <c r="K1881" s="199">
        <v>100</v>
      </c>
      <c r="L1881" s="184">
        <f t="shared" si="59"/>
        <v>79</v>
      </c>
      <c r="M1881" s="199"/>
    </row>
    <row r="1882" s="183" customFormat="1" ht="30" customHeight="1" spans="1:13">
      <c r="A1882" s="184">
        <v>1877</v>
      </c>
      <c r="B1882" s="184" t="s">
        <v>4911</v>
      </c>
      <c r="C1882" s="199" t="s">
        <v>3096</v>
      </c>
      <c r="D1882" s="199" t="s">
        <v>4470</v>
      </c>
      <c r="E1882" s="199" t="s">
        <v>4885</v>
      </c>
      <c r="F1882" s="199" t="s">
        <v>4911</v>
      </c>
      <c r="G1882" s="199" t="s">
        <v>22</v>
      </c>
      <c r="H1882" s="191">
        <f t="shared" si="58"/>
        <v>0.55</v>
      </c>
      <c r="I1882" s="199">
        <v>0.55</v>
      </c>
      <c r="J1882" s="199"/>
      <c r="K1882" s="199">
        <v>100</v>
      </c>
      <c r="L1882" s="184">
        <f t="shared" si="59"/>
        <v>55</v>
      </c>
      <c r="M1882" s="199"/>
    </row>
    <row r="1883" s="183" customFormat="1" ht="30" customHeight="1" spans="1:13">
      <c r="A1883" s="184">
        <v>1878</v>
      </c>
      <c r="B1883" s="184" t="s">
        <v>4912</v>
      </c>
      <c r="C1883" s="199" t="s">
        <v>3096</v>
      </c>
      <c r="D1883" s="199" t="s">
        <v>4470</v>
      </c>
      <c r="E1883" s="199" t="s">
        <v>4885</v>
      </c>
      <c r="F1883" s="199" t="s">
        <v>4912</v>
      </c>
      <c r="G1883" s="199" t="s">
        <v>22</v>
      </c>
      <c r="H1883" s="191">
        <f t="shared" si="58"/>
        <v>0.71</v>
      </c>
      <c r="I1883" s="199">
        <v>0.71</v>
      </c>
      <c r="J1883" s="199"/>
      <c r="K1883" s="199">
        <v>100</v>
      </c>
      <c r="L1883" s="184">
        <f t="shared" si="59"/>
        <v>71</v>
      </c>
      <c r="M1883" s="199"/>
    </row>
    <row r="1884" s="183" customFormat="1" ht="30" customHeight="1" spans="1:13">
      <c r="A1884" s="184">
        <v>1879</v>
      </c>
      <c r="B1884" s="184" t="s">
        <v>4913</v>
      </c>
      <c r="C1884" s="199" t="s">
        <v>3096</v>
      </c>
      <c r="D1884" s="199" t="s">
        <v>4470</v>
      </c>
      <c r="E1884" s="199" t="s">
        <v>4885</v>
      </c>
      <c r="F1884" s="199" t="s">
        <v>4913</v>
      </c>
      <c r="G1884" s="199" t="s">
        <v>22</v>
      </c>
      <c r="H1884" s="191">
        <f t="shared" si="58"/>
        <v>0.81</v>
      </c>
      <c r="I1884" s="199">
        <v>0.81</v>
      </c>
      <c r="J1884" s="199"/>
      <c r="K1884" s="199">
        <v>100</v>
      </c>
      <c r="L1884" s="184">
        <f t="shared" si="59"/>
        <v>81</v>
      </c>
      <c r="M1884" s="199"/>
    </row>
    <row r="1885" s="183" customFormat="1" ht="30" customHeight="1" spans="1:13">
      <c r="A1885" s="184">
        <v>1880</v>
      </c>
      <c r="B1885" s="184" t="s">
        <v>4914</v>
      </c>
      <c r="C1885" s="199" t="s">
        <v>3096</v>
      </c>
      <c r="D1885" s="199" t="s">
        <v>4470</v>
      </c>
      <c r="E1885" s="199" t="s">
        <v>4885</v>
      </c>
      <c r="F1885" s="199" t="s">
        <v>4914</v>
      </c>
      <c r="G1885" s="199" t="s">
        <v>22</v>
      </c>
      <c r="H1885" s="191">
        <f t="shared" si="58"/>
        <v>0.3</v>
      </c>
      <c r="I1885" s="199">
        <v>0.3</v>
      </c>
      <c r="J1885" s="199"/>
      <c r="K1885" s="199">
        <v>100</v>
      </c>
      <c r="L1885" s="184">
        <f t="shared" si="59"/>
        <v>30</v>
      </c>
      <c r="M1885" s="199"/>
    </row>
    <row r="1886" s="183" customFormat="1" ht="30" customHeight="1" spans="1:13">
      <c r="A1886" s="184">
        <v>1881</v>
      </c>
      <c r="B1886" s="184" t="s">
        <v>4915</v>
      </c>
      <c r="C1886" s="199" t="s">
        <v>3096</v>
      </c>
      <c r="D1886" s="199" t="s">
        <v>4470</v>
      </c>
      <c r="E1886" s="199" t="s">
        <v>4916</v>
      </c>
      <c r="F1886" s="199" t="s">
        <v>4915</v>
      </c>
      <c r="G1886" s="199" t="s">
        <v>22</v>
      </c>
      <c r="H1886" s="191">
        <f t="shared" si="58"/>
        <v>1.81</v>
      </c>
      <c r="I1886" s="199">
        <v>1.81</v>
      </c>
      <c r="J1886" s="199"/>
      <c r="K1886" s="199">
        <v>100</v>
      </c>
      <c r="L1886" s="184">
        <f t="shared" si="59"/>
        <v>181</v>
      </c>
      <c r="M1886" s="199"/>
    </row>
    <row r="1887" s="183" customFormat="1" ht="30" customHeight="1" spans="1:13">
      <c r="A1887" s="184">
        <v>1882</v>
      </c>
      <c r="B1887" s="184" t="s">
        <v>2226</v>
      </c>
      <c r="C1887" s="199" t="s">
        <v>3096</v>
      </c>
      <c r="D1887" s="199" t="s">
        <v>4470</v>
      </c>
      <c r="E1887" s="199" t="s">
        <v>4916</v>
      </c>
      <c r="F1887" s="199" t="s">
        <v>2226</v>
      </c>
      <c r="G1887" s="199" t="s">
        <v>22</v>
      </c>
      <c r="H1887" s="191">
        <f t="shared" si="58"/>
        <v>1.81</v>
      </c>
      <c r="I1887" s="199">
        <v>1.81</v>
      </c>
      <c r="J1887" s="199"/>
      <c r="K1887" s="199">
        <v>100</v>
      </c>
      <c r="L1887" s="184">
        <f t="shared" si="59"/>
        <v>181</v>
      </c>
      <c r="M1887" s="199"/>
    </row>
    <row r="1888" s="183" customFormat="1" ht="30" customHeight="1" spans="1:13">
      <c r="A1888" s="184">
        <v>1883</v>
      </c>
      <c r="B1888" s="184" t="s">
        <v>3340</v>
      </c>
      <c r="C1888" s="199" t="s">
        <v>3096</v>
      </c>
      <c r="D1888" s="199" t="s">
        <v>4470</v>
      </c>
      <c r="E1888" s="199" t="s">
        <v>4916</v>
      </c>
      <c r="F1888" s="199" t="s">
        <v>3340</v>
      </c>
      <c r="G1888" s="199" t="s">
        <v>22</v>
      </c>
      <c r="H1888" s="191">
        <f t="shared" si="58"/>
        <v>1.81</v>
      </c>
      <c r="I1888" s="199">
        <v>1.81</v>
      </c>
      <c r="J1888" s="199"/>
      <c r="K1888" s="199">
        <v>100</v>
      </c>
      <c r="L1888" s="184">
        <f t="shared" si="59"/>
        <v>181</v>
      </c>
      <c r="M1888" s="199"/>
    </row>
    <row r="1889" s="183" customFormat="1" ht="30" customHeight="1" spans="1:13">
      <c r="A1889" s="184">
        <v>1884</v>
      </c>
      <c r="B1889" s="184" t="s">
        <v>4917</v>
      </c>
      <c r="C1889" s="199" t="s">
        <v>3096</v>
      </c>
      <c r="D1889" s="199" t="s">
        <v>4470</v>
      </c>
      <c r="E1889" s="199" t="s">
        <v>4916</v>
      </c>
      <c r="F1889" s="199" t="s">
        <v>4917</v>
      </c>
      <c r="G1889" s="199" t="s">
        <v>22</v>
      </c>
      <c r="H1889" s="191">
        <f t="shared" si="58"/>
        <v>1.81</v>
      </c>
      <c r="I1889" s="199">
        <v>1.81</v>
      </c>
      <c r="J1889" s="199"/>
      <c r="K1889" s="199">
        <v>100</v>
      </c>
      <c r="L1889" s="184">
        <f t="shared" si="59"/>
        <v>181</v>
      </c>
      <c r="M1889" s="199"/>
    </row>
    <row r="1890" s="183" customFormat="1" ht="30" customHeight="1" spans="1:13">
      <c r="A1890" s="184">
        <v>1885</v>
      </c>
      <c r="B1890" s="184" t="s">
        <v>4918</v>
      </c>
      <c r="C1890" s="199" t="s">
        <v>3096</v>
      </c>
      <c r="D1890" s="199" t="s">
        <v>4470</v>
      </c>
      <c r="E1890" s="199" t="s">
        <v>4916</v>
      </c>
      <c r="F1890" s="199" t="s">
        <v>4918</v>
      </c>
      <c r="G1890" s="199" t="s">
        <v>22</v>
      </c>
      <c r="H1890" s="191">
        <f t="shared" si="58"/>
        <v>1.81</v>
      </c>
      <c r="I1890" s="199">
        <v>1.81</v>
      </c>
      <c r="J1890" s="199"/>
      <c r="K1890" s="199">
        <v>100</v>
      </c>
      <c r="L1890" s="184">
        <f t="shared" si="59"/>
        <v>181</v>
      </c>
      <c r="M1890" s="199"/>
    </row>
    <row r="1891" s="183" customFormat="1" ht="30" customHeight="1" spans="1:13">
      <c r="A1891" s="184">
        <v>1886</v>
      </c>
      <c r="B1891" s="184" t="s">
        <v>4919</v>
      </c>
      <c r="C1891" s="199" t="s">
        <v>3096</v>
      </c>
      <c r="D1891" s="199" t="s">
        <v>4470</v>
      </c>
      <c r="E1891" s="199" t="s">
        <v>4916</v>
      </c>
      <c r="F1891" s="199" t="s">
        <v>4919</v>
      </c>
      <c r="G1891" s="199" t="s">
        <v>22</v>
      </c>
      <c r="H1891" s="191">
        <f t="shared" si="58"/>
        <v>1.81</v>
      </c>
      <c r="I1891" s="199">
        <v>1.81</v>
      </c>
      <c r="J1891" s="199"/>
      <c r="K1891" s="199">
        <v>100</v>
      </c>
      <c r="L1891" s="184">
        <f t="shared" si="59"/>
        <v>181</v>
      </c>
      <c r="M1891" s="199"/>
    </row>
    <row r="1892" s="183" customFormat="1" ht="30" customHeight="1" spans="1:13">
      <c r="A1892" s="184">
        <v>1887</v>
      </c>
      <c r="B1892" s="184" t="s">
        <v>4920</v>
      </c>
      <c r="C1892" s="199" t="s">
        <v>3096</v>
      </c>
      <c r="D1892" s="199" t="s">
        <v>4470</v>
      </c>
      <c r="E1892" s="199" t="s">
        <v>4916</v>
      </c>
      <c r="F1892" s="199" t="s">
        <v>4920</v>
      </c>
      <c r="G1892" s="199" t="s">
        <v>22</v>
      </c>
      <c r="H1892" s="191">
        <f t="shared" si="58"/>
        <v>2.26</v>
      </c>
      <c r="I1892" s="199">
        <v>2.26</v>
      </c>
      <c r="J1892" s="199"/>
      <c r="K1892" s="199">
        <v>100</v>
      </c>
      <c r="L1892" s="184">
        <f t="shared" si="59"/>
        <v>226</v>
      </c>
      <c r="M1892" s="199"/>
    </row>
    <row r="1893" s="183" customFormat="1" ht="30" customHeight="1" spans="1:13">
      <c r="A1893" s="184">
        <v>1888</v>
      </c>
      <c r="B1893" s="184" t="s">
        <v>4921</v>
      </c>
      <c r="C1893" s="199" t="s">
        <v>3096</v>
      </c>
      <c r="D1893" s="199" t="s">
        <v>4470</v>
      </c>
      <c r="E1893" s="199" t="s">
        <v>4916</v>
      </c>
      <c r="F1893" s="184" t="s">
        <v>4921</v>
      </c>
      <c r="G1893" s="199" t="s">
        <v>22</v>
      </c>
      <c r="H1893" s="191">
        <f t="shared" si="58"/>
        <v>0.57</v>
      </c>
      <c r="I1893" s="199">
        <v>0.57</v>
      </c>
      <c r="J1893" s="199"/>
      <c r="K1893" s="199">
        <v>100</v>
      </c>
      <c r="L1893" s="184">
        <f t="shared" si="59"/>
        <v>57</v>
      </c>
      <c r="M1893" s="199"/>
    </row>
    <row r="1894" s="183" customFormat="1" ht="30" customHeight="1" spans="1:13">
      <c r="A1894" s="184">
        <v>1889</v>
      </c>
      <c r="B1894" s="184" t="s">
        <v>4922</v>
      </c>
      <c r="C1894" s="199" t="s">
        <v>3096</v>
      </c>
      <c r="D1894" s="199" t="s">
        <v>4470</v>
      </c>
      <c r="E1894" s="199" t="s">
        <v>4916</v>
      </c>
      <c r="F1894" s="199" t="s">
        <v>4922</v>
      </c>
      <c r="G1894" s="199" t="s">
        <v>22</v>
      </c>
      <c r="H1894" s="191">
        <f t="shared" si="58"/>
        <v>1.81</v>
      </c>
      <c r="I1894" s="199">
        <v>1.81</v>
      </c>
      <c r="J1894" s="199"/>
      <c r="K1894" s="199">
        <v>100</v>
      </c>
      <c r="L1894" s="184">
        <f t="shared" si="59"/>
        <v>181</v>
      </c>
      <c r="M1894" s="199"/>
    </row>
    <row r="1895" s="185" customFormat="1" ht="31" customHeight="1" spans="1:13">
      <c r="A1895" s="206" t="s">
        <v>15</v>
      </c>
      <c r="B1895" s="206"/>
      <c r="C1895" s="206"/>
      <c r="D1895" s="206"/>
      <c r="E1895" s="206"/>
      <c r="F1895" s="206"/>
      <c r="G1895" s="206"/>
      <c r="H1895" s="206">
        <f>SUM(H6:H1894)</f>
        <v>16060.68</v>
      </c>
      <c r="I1895" s="206">
        <f>SUM(I6:I1894)</f>
        <v>12763.38</v>
      </c>
      <c r="J1895" s="206">
        <f>SUM(J6:J1894)</f>
        <v>3297.3</v>
      </c>
      <c r="K1895" s="206">
        <v>100</v>
      </c>
      <c r="L1895" s="206">
        <f t="shared" si="59"/>
        <v>1606068</v>
      </c>
      <c r="M1895" s="207"/>
    </row>
  </sheetData>
  <autoFilter xmlns:etc="http://www.wps.cn/officeDocument/2017/etCustomData" ref="A5:M1895" etc:filterBottomFollowUsedRange="0">
    <extLst/>
  </autoFilter>
  <mergeCells count="15">
    <mergeCell ref="A1:M1"/>
    <mergeCell ref="H2:M2"/>
    <mergeCell ref="A3:B3"/>
    <mergeCell ref="C3:L3"/>
    <mergeCell ref="H4:J4"/>
    <mergeCell ref="A4:A5"/>
    <mergeCell ref="B4:B5"/>
    <mergeCell ref="C4:C5"/>
    <mergeCell ref="D4:D5"/>
    <mergeCell ref="E4:E5"/>
    <mergeCell ref="F4:F5"/>
    <mergeCell ref="G4:G5"/>
    <mergeCell ref="K4:K5"/>
    <mergeCell ref="L4:L5"/>
    <mergeCell ref="M3:M5"/>
  </mergeCells>
  <printOptions horizontalCentered="1" verticalCentered="1"/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5"/>
  <sheetViews>
    <sheetView view="pageBreakPreview" zoomScaleNormal="100" workbookViewId="0">
      <pane ySplit="5" topLeftCell="A6" activePane="bottomLeft" state="frozen"/>
      <selection/>
      <selection pane="bottomLeft" activeCell="D29" sqref="D29"/>
    </sheetView>
  </sheetViews>
  <sheetFormatPr defaultColWidth="8.725" defaultRowHeight="12"/>
  <cols>
    <col min="1" max="1" width="4.63333333333333" style="17" customWidth="1"/>
    <col min="2" max="2" width="7.375" style="17" customWidth="1"/>
    <col min="3" max="3" width="6.275" style="17" customWidth="1"/>
    <col min="4" max="4" width="13" style="17" customWidth="1"/>
    <col min="5" max="5" width="10.125" style="17" customWidth="1"/>
    <col min="6" max="6" width="6.63333333333333" style="17" customWidth="1"/>
    <col min="7" max="7" width="7.375" style="17" customWidth="1"/>
    <col min="8" max="8" width="10.125" style="17" customWidth="1"/>
    <col min="9" max="9" width="9.875" style="157" customWidth="1"/>
    <col min="10" max="10" width="7.625" style="17" customWidth="1"/>
    <col min="11" max="11" width="8.25" style="17" customWidth="1"/>
    <col min="12" max="12" width="9" style="17" customWidth="1"/>
    <col min="13" max="13" width="21.25" style="158" customWidth="1"/>
    <col min="14" max="16384" width="8.725" style="17"/>
  </cols>
  <sheetData>
    <row r="1" ht="27" customHeight="1" spans="1:13">
      <c r="A1" s="22" t="s">
        <v>4923</v>
      </c>
      <c r="B1" s="22"/>
      <c r="C1" s="22"/>
      <c r="D1" s="22"/>
      <c r="E1" s="22"/>
      <c r="F1" s="22"/>
      <c r="G1" s="22"/>
      <c r="H1" s="22"/>
      <c r="I1" s="164"/>
      <c r="J1" s="22"/>
      <c r="K1" s="22"/>
      <c r="L1" s="22"/>
      <c r="M1" s="31"/>
    </row>
    <row r="2" ht="19" customHeight="1" spans="1:13">
      <c r="A2" s="159" t="s">
        <v>4924</v>
      </c>
      <c r="B2" s="145"/>
      <c r="C2" s="160"/>
      <c r="D2" s="160"/>
      <c r="E2" s="160"/>
      <c r="F2" s="160"/>
      <c r="G2" s="160"/>
      <c r="H2" s="159"/>
      <c r="I2" s="165"/>
      <c r="J2" s="159"/>
      <c r="K2" s="159"/>
      <c r="L2" s="159"/>
      <c r="M2" s="159"/>
    </row>
    <row r="3" s="17" customFormat="1" ht="17" customHeight="1" spans="1:13">
      <c r="A3" s="24" t="s">
        <v>2</v>
      </c>
      <c r="B3" s="24"/>
      <c r="C3" s="24" t="s">
        <v>3</v>
      </c>
      <c r="D3" s="24"/>
      <c r="E3" s="24"/>
      <c r="F3" s="24"/>
      <c r="G3" s="24"/>
      <c r="H3" s="24"/>
      <c r="I3" s="166"/>
      <c r="J3" s="24"/>
      <c r="K3" s="24"/>
      <c r="L3" s="24"/>
      <c r="M3" s="167" t="s">
        <v>4</v>
      </c>
    </row>
    <row r="4" s="17" customFormat="1" ht="16" customHeight="1" spans="1:13">
      <c r="A4" s="24" t="s">
        <v>5</v>
      </c>
      <c r="B4" s="24" t="s">
        <v>6</v>
      </c>
      <c r="C4" s="24" t="s">
        <v>7</v>
      </c>
      <c r="D4" s="24" t="s">
        <v>8</v>
      </c>
      <c r="E4" s="24" t="s">
        <v>9</v>
      </c>
      <c r="F4" s="24" t="s">
        <v>10</v>
      </c>
      <c r="G4" s="25" t="s">
        <v>11</v>
      </c>
      <c r="H4" s="161" t="s">
        <v>12</v>
      </c>
      <c r="I4" s="168"/>
      <c r="J4" s="169"/>
      <c r="K4" s="25" t="s">
        <v>13</v>
      </c>
      <c r="L4" s="170" t="s">
        <v>14</v>
      </c>
      <c r="M4" s="171"/>
    </row>
    <row r="5" s="17" customFormat="1" ht="23" customHeight="1" spans="1:13">
      <c r="A5" s="24"/>
      <c r="B5" s="24"/>
      <c r="C5" s="24"/>
      <c r="D5" s="24"/>
      <c r="E5" s="24"/>
      <c r="F5" s="24"/>
      <c r="G5" s="25"/>
      <c r="H5" s="24" t="s">
        <v>15</v>
      </c>
      <c r="I5" s="166" t="s">
        <v>16</v>
      </c>
      <c r="J5" s="25" t="s">
        <v>17</v>
      </c>
      <c r="K5" s="25"/>
      <c r="L5" s="172"/>
      <c r="M5" s="173"/>
    </row>
    <row r="6" s="17" customFormat="1" ht="15" customHeight="1" spans="1:13">
      <c r="A6" s="24">
        <v>1</v>
      </c>
      <c r="B6" s="162" t="s">
        <v>4925</v>
      </c>
      <c r="C6" s="24" t="s">
        <v>4926</v>
      </c>
      <c r="D6" s="24" t="s">
        <v>4927</v>
      </c>
      <c r="E6" s="24" t="s">
        <v>21</v>
      </c>
      <c r="F6" s="162" t="s">
        <v>4925</v>
      </c>
      <c r="G6" s="25" t="s">
        <v>22</v>
      </c>
      <c r="H6" s="24">
        <v>27.5</v>
      </c>
      <c r="I6" s="24">
        <v>27.5</v>
      </c>
      <c r="J6" s="25"/>
      <c r="K6" s="25">
        <v>100</v>
      </c>
      <c r="L6" s="25">
        <f>H6*K6</f>
        <v>2750</v>
      </c>
      <c r="M6" s="174"/>
    </row>
    <row r="7" s="17" customFormat="1" ht="15" customHeight="1" spans="1:13">
      <c r="A7" s="24">
        <v>2</v>
      </c>
      <c r="B7" s="162" t="s">
        <v>4928</v>
      </c>
      <c r="C7" s="24" t="s">
        <v>4926</v>
      </c>
      <c r="D7" s="24" t="s">
        <v>4927</v>
      </c>
      <c r="E7" s="24" t="s">
        <v>21</v>
      </c>
      <c r="F7" s="162" t="s">
        <v>4928</v>
      </c>
      <c r="G7" s="25" t="s">
        <v>22</v>
      </c>
      <c r="H7" s="24">
        <v>9</v>
      </c>
      <c r="I7" s="24">
        <v>9</v>
      </c>
      <c r="J7" s="25"/>
      <c r="K7" s="25">
        <v>100</v>
      </c>
      <c r="L7" s="25">
        <f t="shared" ref="L7:L38" si="0">H7*K7</f>
        <v>900</v>
      </c>
      <c r="M7" s="174"/>
    </row>
    <row r="8" s="17" customFormat="1" ht="15" customHeight="1" spans="1:13">
      <c r="A8" s="24">
        <v>3</v>
      </c>
      <c r="B8" s="162" t="s">
        <v>4929</v>
      </c>
      <c r="C8" s="24" t="s">
        <v>4926</v>
      </c>
      <c r="D8" s="24" t="s">
        <v>4927</v>
      </c>
      <c r="E8" s="24" t="s">
        <v>21</v>
      </c>
      <c r="F8" s="162" t="s">
        <v>4929</v>
      </c>
      <c r="G8" s="25" t="s">
        <v>22</v>
      </c>
      <c r="H8" s="24">
        <v>14.75</v>
      </c>
      <c r="I8" s="24">
        <v>14.75</v>
      </c>
      <c r="J8" s="25"/>
      <c r="K8" s="25">
        <v>100</v>
      </c>
      <c r="L8" s="25">
        <f t="shared" si="0"/>
        <v>1475</v>
      </c>
      <c r="M8" s="174"/>
    </row>
    <row r="9" s="17" customFormat="1" ht="15" customHeight="1" spans="1:13">
      <c r="A9" s="24">
        <v>4</v>
      </c>
      <c r="B9" s="162" t="s">
        <v>4930</v>
      </c>
      <c r="C9" s="24" t="s">
        <v>4926</v>
      </c>
      <c r="D9" s="24" t="s">
        <v>4927</v>
      </c>
      <c r="E9" s="24" t="s">
        <v>21</v>
      </c>
      <c r="F9" s="162" t="s">
        <v>4930</v>
      </c>
      <c r="G9" s="25" t="s">
        <v>22</v>
      </c>
      <c r="H9" s="24">
        <v>19.2</v>
      </c>
      <c r="I9" s="24">
        <v>19.2</v>
      </c>
      <c r="J9" s="25"/>
      <c r="K9" s="25">
        <v>100</v>
      </c>
      <c r="L9" s="25">
        <f t="shared" si="0"/>
        <v>1920</v>
      </c>
      <c r="M9" s="174"/>
    </row>
    <row r="10" s="17" customFormat="1" ht="15" customHeight="1" spans="1:13">
      <c r="A10" s="24">
        <v>5</v>
      </c>
      <c r="B10" s="162" t="s">
        <v>4931</v>
      </c>
      <c r="C10" s="24" t="s">
        <v>4926</v>
      </c>
      <c r="D10" s="24" t="s">
        <v>4927</v>
      </c>
      <c r="E10" s="24" t="s">
        <v>21</v>
      </c>
      <c r="F10" s="162" t="s">
        <v>4931</v>
      </c>
      <c r="G10" s="25" t="s">
        <v>22</v>
      </c>
      <c r="H10" s="24">
        <v>40.15</v>
      </c>
      <c r="I10" s="24">
        <v>40.15</v>
      </c>
      <c r="J10" s="25"/>
      <c r="K10" s="25">
        <v>100</v>
      </c>
      <c r="L10" s="25">
        <f t="shared" si="0"/>
        <v>4015</v>
      </c>
      <c r="M10" s="174"/>
    </row>
    <row r="11" s="17" customFormat="1" ht="15" customHeight="1" spans="1:13">
      <c r="A11" s="24">
        <v>6</v>
      </c>
      <c r="B11" s="162" t="s">
        <v>4932</v>
      </c>
      <c r="C11" s="24" t="s">
        <v>4926</v>
      </c>
      <c r="D11" s="24" t="s">
        <v>4927</v>
      </c>
      <c r="E11" s="24" t="s">
        <v>21</v>
      </c>
      <c r="F11" s="162" t="s">
        <v>4932</v>
      </c>
      <c r="G11" s="25" t="s">
        <v>22</v>
      </c>
      <c r="H11" s="24">
        <v>39.5</v>
      </c>
      <c r="I11" s="24">
        <v>39.5</v>
      </c>
      <c r="J11" s="25"/>
      <c r="K11" s="25">
        <v>100</v>
      </c>
      <c r="L11" s="25">
        <f t="shared" si="0"/>
        <v>3950</v>
      </c>
      <c r="M11" s="174"/>
    </row>
    <row r="12" s="17" customFormat="1" ht="15" customHeight="1" spans="1:13">
      <c r="A12" s="24">
        <v>7</v>
      </c>
      <c r="B12" s="162" t="s">
        <v>4933</v>
      </c>
      <c r="C12" s="24" t="s">
        <v>4926</v>
      </c>
      <c r="D12" s="24" t="s">
        <v>4927</v>
      </c>
      <c r="E12" s="24" t="s">
        <v>21</v>
      </c>
      <c r="F12" s="162" t="s">
        <v>4933</v>
      </c>
      <c r="G12" s="25" t="s">
        <v>22</v>
      </c>
      <c r="H12" s="24">
        <v>25.85</v>
      </c>
      <c r="I12" s="24">
        <v>25.85</v>
      </c>
      <c r="J12" s="25"/>
      <c r="K12" s="25">
        <v>100</v>
      </c>
      <c r="L12" s="25">
        <f t="shared" si="0"/>
        <v>2585</v>
      </c>
      <c r="M12" s="174"/>
    </row>
    <row r="13" s="17" customFormat="1" ht="15" customHeight="1" spans="1:13">
      <c r="A13" s="24">
        <v>8</v>
      </c>
      <c r="B13" s="162" t="s">
        <v>4934</v>
      </c>
      <c r="C13" s="24" t="s">
        <v>4926</v>
      </c>
      <c r="D13" s="24" t="s">
        <v>4927</v>
      </c>
      <c r="E13" s="24" t="s">
        <v>21</v>
      </c>
      <c r="F13" s="162" t="s">
        <v>4934</v>
      </c>
      <c r="G13" s="25" t="s">
        <v>22</v>
      </c>
      <c r="H13" s="24">
        <v>58</v>
      </c>
      <c r="I13" s="24">
        <v>58</v>
      </c>
      <c r="J13" s="25"/>
      <c r="K13" s="25">
        <v>100</v>
      </c>
      <c r="L13" s="25">
        <f t="shared" si="0"/>
        <v>5800</v>
      </c>
      <c r="M13" s="174"/>
    </row>
    <row r="14" s="17" customFormat="1" ht="15" customHeight="1" spans="1:13">
      <c r="A14" s="24">
        <v>9</v>
      </c>
      <c r="B14" s="162" t="s">
        <v>4935</v>
      </c>
      <c r="C14" s="24" t="s">
        <v>4926</v>
      </c>
      <c r="D14" s="24" t="s">
        <v>4927</v>
      </c>
      <c r="E14" s="24" t="s">
        <v>21</v>
      </c>
      <c r="F14" s="162" t="s">
        <v>4935</v>
      </c>
      <c r="G14" s="25" t="s">
        <v>22</v>
      </c>
      <c r="H14" s="24">
        <v>27.65</v>
      </c>
      <c r="I14" s="24">
        <v>27.65</v>
      </c>
      <c r="J14" s="25"/>
      <c r="K14" s="25">
        <v>100</v>
      </c>
      <c r="L14" s="25">
        <f t="shared" si="0"/>
        <v>2765</v>
      </c>
      <c r="M14" s="174"/>
    </row>
    <row r="15" s="17" customFormat="1" ht="15" customHeight="1" spans="1:13">
      <c r="A15" s="24">
        <v>10</v>
      </c>
      <c r="B15" s="162" t="s">
        <v>4936</v>
      </c>
      <c r="C15" s="24" t="s">
        <v>4926</v>
      </c>
      <c r="D15" s="24" t="s">
        <v>4927</v>
      </c>
      <c r="E15" s="24" t="s">
        <v>21</v>
      </c>
      <c r="F15" s="162" t="s">
        <v>4936</v>
      </c>
      <c r="G15" s="25" t="s">
        <v>22</v>
      </c>
      <c r="H15" s="24">
        <v>29.15</v>
      </c>
      <c r="I15" s="24">
        <v>29.15</v>
      </c>
      <c r="J15" s="25"/>
      <c r="K15" s="25">
        <v>100</v>
      </c>
      <c r="L15" s="25">
        <f t="shared" si="0"/>
        <v>2915</v>
      </c>
      <c r="M15" s="174"/>
    </row>
    <row r="16" s="17" customFormat="1" ht="15" customHeight="1" spans="1:13">
      <c r="A16" s="24">
        <v>11</v>
      </c>
      <c r="B16" s="162" t="s">
        <v>4937</v>
      </c>
      <c r="C16" s="24" t="s">
        <v>4926</v>
      </c>
      <c r="D16" s="24" t="s">
        <v>4927</v>
      </c>
      <c r="E16" s="24" t="s">
        <v>21</v>
      </c>
      <c r="F16" s="162" t="s">
        <v>4937</v>
      </c>
      <c r="G16" s="25" t="s">
        <v>22</v>
      </c>
      <c r="H16" s="24">
        <v>50.5</v>
      </c>
      <c r="I16" s="24">
        <v>50.5</v>
      </c>
      <c r="J16" s="25"/>
      <c r="K16" s="25">
        <v>100</v>
      </c>
      <c r="L16" s="25">
        <f t="shared" si="0"/>
        <v>5050</v>
      </c>
      <c r="M16" s="174"/>
    </row>
    <row r="17" s="17" customFormat="1" ht="15" customHeight="1" spans="1:13">
      <c r="A17" s="24">
        <v>12</v>
      </c>
      <c r="B17" s="162" t="s">
        <v>4938</v>
      </c>
      <c r="C17" s="24" t="s">
        <v>4926</v>
      </c>
      <c r="D17" s="24" t="s">
        <v>4927</v>
      </c>
      <c r="E17" s="24" t="s">
        <v>21</v>
      </c>
      <c r="F17" s="162" t="s">
        <v>4938</v>
      </c>
      <c r="G17" s="25" t="s">
        <v>22</v>
      </c>
      <c r="H17" s="24">
        <v>22.65</v>
      </c>
      <c r="I17" s="24">
        <v>22.65</v>
      </c>
      <c r="J17" s="25"/>
      <c r="K17" s="25">
        <v>100</v>
      </c>
      <c r="L17" s="25">
        <f t="shared" si="0"/>
        <v>2265</v>
      </c>
      <c r="M17" s="174"/>
    </row>
    <row r="18" s="17" customFormat="1" ht="15" customHeight="1" spans="1:13">
      <c r="A18" s="24">
        <v>13</v>
      </c>
      <c r="B18" s="162" t="s">
        <v>4939</v>
      </c>
      <c r="C18" s="24" t="s">
        <v>4926</v>
      </c>
      <c r="D18" s="24" t="s">
        <v>4927</v>
      </c>
      <c r="E18" s="24" t="s">
        <v>21</v>
      </c>
      <c r="F18" s="162" t="s">
        <v>4939</v>
      </c>
      <c r="G18" s="25" t="s">
        <v>22</v>
      </c>
      <c r="H18" s="24">
        <v>37.25</v>
      </c>
      <c r="I18" s="24">
        <v>37.25</v>
      </c>
      <c r="J18" s="25"/>
      <c r="K18" s="25">
        <v>100</v>
      </c>
      <c r="L18" s="25">
        <f t="shared" si="0"/>
        <v>3725</v>
      </c>
      <c r="M18" s="174"/>
    </row>
    <row r="19" s="17" customFormat="1" ht="15" customHeight="1" spans="1:13">
      <c r="A19" s="24">
        <v>14</v>
      </c>
      <c r="B19" s="162" t="s">
        <v>4940</v>
      </c>
      <c r="C19" s="24" t="s">
        <v>4926</v>
      </c>
      <c r="D19" s="24" t="s">
        <v>4927</v>
      </c>
      <c r="E19" s="24" t="s">
        <v>21</v>
      </c>
      <c r="F19" s="162" t="s">
        <v>4940</v>
      </c>
      <c r="G19" s="25" t="s">
        <v>22</v>
      </c>
      <c r="H19" s="24">
        <v>17.25</v>
      </c>
      <c r="I19" s="24">
        <v>17.25</v>
      </c>
      <c r="J19" s="25"/>
      <c r="K19" s="25">
        <v>100</v>
      </c>
      <c r="L19" s="25">
        <f t="shared" si="0"/>
        <v>1725</v>
      </c>
      <c r="M19" s="174"/>
    </row>
    <row r="20" s="17" customFormat="1" ht="15" customHeight="1" spans="1:13">
      <c r="A20" s="24">
        <v>15</v>
      </c>
      <c r="B20" s="162" t="s">
        <v>4941</v>
      </c>
      <c r="C20" s="24" t="s">
        <v>4926</v>
      </c>
      <c r="D20" s="24" t="s">
        <v>4927</v>
      </c>
      <c r="E20" s="24" t="s">
        <v>21</v>
      </c>
      <c r="F20" s="162" t="s">
        <v>4941</v>
      </c>
      <c r="G20" s="25" t="s">
        <v>22</v>
      </c>
      <c r="H20" s="24">
        <v>29</v>
      </c>
      <c r="I20" s="24">
        <v>29</v>
      </c>
      <c r="J20" s="25"/>
      <c r="K20" s="25">
        <v>100</v>
      </c>
      <c r="L20" s="25">
        <f t="shared" si="0"/>
        <v>2900</v>
      </c>
      <c r="M20" s="174"/>
    </row>
    <row r="21" s="17" customFormat="1" ht="15" customHeight="1" spans="1:13">
      <c r="A21" s="24">
        <v>16</v>
      </c>
      <c r="B21" s="162" t="s">
        <v>4942</v>
      </c>
      <c r="C21" s="24" t="s">
        <v>4926</v>
      </c>
      <c r="D21" s="24" t="s">
        <v>4927</v>
      </c>
      <c r="E21" s="24" t="s">
        <v>21</v>
      </c>
      <c r="F21" s="162" t="s">
        <v>4942</v>
      </c>
      <c r="G21" s="25" t="s">
        <v>22</v>
      </c>
      <c r="H21" s="24">
        <v>33.3</v>
      </c>
      <c r="I21" s="24">
        <v>33.3</v>
      </c>
      <c r="J21" s="25"/>
      <c r="K21" s="25">
        <v>100</v>
      </c>
      <c r="L21" s="25">
        <f t="shared" si="0"/>
        <v>3330</v>
      </c>
      <c r="M21" s="174"/>
    </row>
    <row r="22" s="17" customFormat="1" ht="15" customHeight="1" spans="1:13">
      <c r="A22" s="24">
        <v>17</v>
      </c>
      <c r="B22" s="162" t="s">
        <v>4943</v>
      </c>
      <c r="C22" s="24" t="s">
        <v>4926</v>
      </c>
      <c r="D22" s="24" t="s">
        <v>4927</v>
      </c>
      <c r="E22" s="24" t="s">
        <v>21</v>
      </c>
      <c r="F22" s="162" t="s">
        <v>4943</v>
      </c>
      <c r="G22" s="25" t="s">
        <v>22</v>
      </c>
      <c r="H22" s="24">
        <v>19.65</v>
      </c>
      <c r="I22" s="24">
        <v>19.65</v>
      </c>
      <c r="J22" s="25"/>
      <c r="K22" s="25">
        <v>100</v>
      </c>
      <c r="L22" s="25">
        <f t="shared" si="0"/>
        <v>1965</v>
      </c>
      <c r="M22" s="174"/>
    </row>
    <row r="23" s="17" customFormat="1" ht="15" customHeight="1" spans="1:13">
      <c r="A23" s="24">
        <v>18</v>
      </c>
      <c r="B23" s="162" t="s">
        <v>4944</v>
      </c>
      <c r="C23" s="24" t="s">
        <v>4926</v>
      </c>
      <c r="D23" s="24" t="s">
        <v>4927</v>
      </c>
      <c r="E23" s="24" t="s">
        <v>21</v>
      </c>
      <c r="F23" s="162" t="s">
        <v>4944</v>
      </c>
      <c r="G23" s="25" t="s">
        <v>22</v>
      </c>
      <c r="H23" s="24">
        <v>51.75</v>
      </c>
      <c r="I23" s="24">
        <v>51.75</v>
      </c>
      <c r="J23" s="25"/>
      <c r="K23" s="25">
        <v>100</v>
      </c>
      <c r="L23" s="25">
        <f t="shared" si="0"/>
        <v>5175</v>
      </c>
      <c r="M23" s="174"/>
    </row>
    <row r="24" s="17" customFormat="1" ht="15" customHeight="1" spans="1:13">
      <c r="A24" s="24">
        <v>19</v>
      </c>
      <c r="B24" s="162" t="s">
        <v>4945</v>
      </c>
      <c r="C24" s="24" t="s">
        <v>4926</v>
      </c>
      <c r="D24" s="24" t="s">
        <v>4927</v>
      </c>
      <c r="E24" s="24" t="s">
        <v>21</v>
      </c>
      <c r="F24" s="162" t="s">
        <v>4945</v>
      </c>
      <c r="G24" s="25" t="s">
        <v>22</v>
      </c>
      <c r="H24" s="24">
        <v>30.1</v>
      </c>
      <c r="I24" s="24">
        <v>30.1</v>
      </c>
      <c r="J24" s="25"/>
      <c r="K24" s="25">
        <v>100</v>
      </c>
      <c r="L24" s="25">
        <f t="shared" si="0"/>
        <v>3010</v>
      </c>
      <c r="M24" s="174"/>
    </row>
    <row r="25" s="17" customFormat="1" ht="15" customHeight="1" spans="1:13">
      <c r="A25" s="24">
        <v>20</v>
      </c>
      <c r="B25" s="162" t="s">
        <v>4946</v>
      </c>
      <c r="C25" s="24" t="s">
        <v>4926</v>
      </c>
      <c r="D25" s="24" t="s">
        <v>4927</v>
      </c>
      <c r="E25" s="24" t="s">
        <v>21</v>
      </c>
      <c r="F25" s="162" t="s">
        <v>4946</v>
      </c>
      <c r="G25" s="25" t="s">
        <v>22</v>
      </c>
      <c r="H25" s="24">
        <v>44</v>
      </c>
      <c r="I25" s="24">
        <v>44</v>
      </c>
      <c r="J25" s="25"/>
      <c r="K25" s="25">
        <v>100</v>
      </c>
      <c r="L25" s="25">
        <f t="shared" si="0"/>
        <v>4400</v>
      </c>
      <c r="M25" s="174"/>
    </row>
    <row r="26" s="17" customFormat="1" ht="15" customHeight="1" spans="1:13">
      <c r="A26" s="24">
        <v>21</v>
      </c>
      <c r="B26" s="162" t="s">
        <v>4947</v>
      </c>
      <c r="C26" s="24" t="s">
        <v>4926</v>
      </c>
      <c r="D26" s="24" t="s">
        <v>4927</v>
      </c>
      <c r="E26" s="24" t="s">
        <v>21</v>
      </c>
      <c r="F26" s="162" t="s">
        <v>4947</v>
      </c>
      <c r="G26" s="25" t="s">
        <v>22</v>
      </c>
      <c r="H26" s="24">
        <v>23.1</v>
      </c>
      <c r="I26" s="24">
        <v>23.1</v>
      </c>
      <c r="J26" s="25"/>
      <c r="K26" s="25">
        <v>100</v>
      </c>
      <c r="L26" s="25">
        <f t="shared" si="0"/>
        <v>2310</v>
      </c>
      <c r="M26" s="174"/>
    </row>
    <row r="27" s="17" customFormat="1" ht="15" customHeight="1" spans="1:13">
      <c r="A27" s="24">
        <v>22</v>
      </c>
      <c r="B27" s="162" t="s">
        <v>4948</v>
      </c>
      <c r="C27" s="24" t="s">
        <v>4926</v>
      </c>
      <c r="D27" s="24" t="s">
        <v>4927</v>
      </c>
      <c r="E27" s="24" t="s">
        <v>21</v>
      </c>
      <c r="F27" s="162" t="s">
        <v>4948</v>
      </c>
      <c r="G27" s="25" t="s">
        <v>22</v>
      </c>
      <c r="H27" s="24">
        <v>15.65</v>
      </c>
      <c r="I27" s="24">
        <v>15.65</v>
      </c>
      <c r="J27" s="25"/>
      <c r="K27" s="25">
        <v>100</v>
      </c>
      <c r="L27" s="25">
        <f t="shared" si="0"/>
        <v>1565</v>
      </c>
      <c r="M27" s="174"/>
    </row>
    <row r="28" s="17" customFormat="1" ht="15" customHeight="1" spans="1:13">
      <c r="A28" s="24">
        <v>23</v>
      </c>
      <c r="B28" s="162" t="s">
        <v>4949</v>
      </c>
      <c r="C28" s="24" t="s">
        <v>4926</v>
      </c>
      <c r="D28" s="24" t="s">
        <v>4927</v>
      </c>
      <c r="E28" s="24" t="s">
        <v>21</v>
      </c>
      <c r="F28" s="162" t="s">
        <v>4949</v>
      </c>
      <c r="G28" s="25" t="s">
        <v>22</v>
      </c>
      <c r="H28" s="24">
        <v>21.85</v>
      </c>
      <c r="I28" s="24">
        <v>21.85</v>
      </c>
      <c r="J28" s="25"/>
      <c r="K28" s="25">
        <v>100</v>
      </c>
      <c r="L28" s="25">
        <f t="shared" si="0"/>
        <v>2185</v>
      </c>
      <c r="M28" s="174"/>
    </row>
    <row r="29" s="17" customFormat="1" ht="15" customHeight="1" spans="1:13">
      <c r="A29" s="24">
        <v>24</v>
      </c>
      <c r="B29" s="162" t="s">
        <v>4950</v>
      </c>
      <c r="C29" s="24" t="s">
        <v>4926</v>
      </c>
      <c r="D29" s="24" t="s">
        <v>4927</v>
      </c>
      <c r="E29" s="24" t="s">
        <v>21</v>
      </c>
      <c r="F29" s="162" t="s">
        <v>4950</v>
      </c>
      <c r="G29" s="25" t="s">
        <v>22</v>
      </c>
      <c r="H29" s="24">
        <v>3.5</v>
      </c>
      <c r="I29" s="24">
        <v>3.5</v>
      </c>
      <c r="J29" s="25"/>
      <c r="K29" s="25">
        <v>100</v>
      </c>
      <c r="L29" s="25">
        <f t="shared" si="0"/>
        <v>350</v>
      </c>
      <c r="M29" s="174"/>
    </row>
    <row r="30" s="17" customFormat="1" ht="15" customHeight="1" spans="1:13">
      <c r="A30" s="24">
        <v>25</v>
      </c>
      <c r="B30" s="162" t="s">
        <v>4951</v>
      </c>
      <c r="C30" s="24" t="s">
        <v>4926</v>
      </c>
      <c r="D30" s="24" t="s">
        <v>4927</v>
      </c>
      <c r="E30" s="24" t="s">
        <v>21</v>
      </c>
      <c r="F30" s="162" t="s">
        <v>4951</v>
      </c>
      <c r="G30" s="25" t="s">
        <v>22</v>
      </c>
      <c r="H30" s="24">
        <v>48.3</v>
      </c>
      <c r="I30" s="24">
        <v>48.3</v>
      </c>
      <c r="J30" s="25"/>
      <c r="K30" s="25">
        <v>100</v>
      </c>
      <c r="L30" s="25">
        <f t="shared" si="0"/>
        <v>4830</v>
      </c>
      <c r="M30" s="174"/>
    </row>
    <row r="31" s="17" customFormat="1" ht="15" customHeight="1" spans="1:13">
      <c r="A31" s="24">
        <v>26</v>
      </c>
      <c r="B31" s="162" t="s">
        <v>4952</v>
      </c>
      <c r="C31" s="24" t="s">
        <v>4926</v>
      </c>
      <c r="D31" s="24" t="s">
        <v>4927</v>
      </c>
      <c r="E31" s="24" t="s">
        <v>21</v>
      </c>
      <c r="F31" s="162" t="s">
        <v>4952</v>
      </c>
      <c r="G31" s="25" t="s">
        <v>22</v>
      </c>
      <c r="H31" s="24">
        <v>37.35</v>
      </c>
      <c r="I31" s="24">
        <v>37.35</v>
      </c>
      <c r="J31" s="25"/>
      <c r="K31" s="25">
        <v>100</v>
      </c>
      <c r="L31" s="25">
        <f t="shared" si="0"/>
        <v>3735</v>
      </c>
      <c r="M31" s="174"/>
    </row>
    <row r="32" s="17" customFormat="1" ht="15" customHeight="1" spans="1:13">
      <c r="A32" s="24">
        <v>27</v>
      </c>
      <c r="B32" s="162" t="s">
        <v>4953</v>
      </c>
      <c r="C32" s="24" t="s">
        <v>4926</v>
      </c>
      <c r="D32" s="24" t="s">
        <v>4927</v>
      </c>
      <c r="E32" s="24" t="s">
        <v>21</v>
      </c>
      <c r="F32" s="162" t="s">
        <v>4953</v>
      </c>
      <c r="G32" s="25" t="s">
        <v>22</v>
      </c>
      <c r="H32" s="24">
        <v>24.1</v>
      </c>
      <c r="I32" s="24">
        <v>24.1</v>
      </c>
      <c r="J32" s="25"/>
      <c r="K32" s="25">
        <v>100</v>
      </c>
      <c r="L32" s="25">
        <f t="shared" si="0"/>
        <v>2410</v>
      </c>
      <c r="M32" s="174"/>
    </row>
    <row r="33" s="17" customFormat="1" ht="15" customHeight="1" spans="1:13">
      <c r="A33" s="24">
        <v>28</v>
      </c>
      <c r="B33" s="162" t="s">
        <v>4954</v>
      </c>
      <c r="C33" s="24" t="s">
        <v>4926</v>
      </c>
      <c r="D33" s="24" t="s">
        <v>4927</v>
      </c>
      <c r="E33" s="24" t="s">
        <v>21</v>
      </c>
      <c r="F33" s="162" t="s">
        <v>4954</v>
      </c>
      <c r="G33" s="25" t="s">
        <v>22</v>
      </c>
      <c r="H33" s="24">
        <v>41.2</v>
      </c>
      <c r="I33" s="24">
        <v>41.2</v>
      </c>
      <c r="J33" s="25"/>
      <c r="K33" s="25">
        <v>100</v>
      </c>
      <c r="L33" s="25">
        <f t="shared" si="0"/>
        <v>4120</v>
      </c>
      <c r="M33" s="174"/>
    </row>
    <row r="34" s="17" customFormat="1" ht="15" customHeight="1" spans="1:13">
      <c r="A34" s="24">
        <v>29</v>
      </c>
      <c r="B34" s="162" t="s">
        <v>4955</v>
      </c>
      <c r="C34" s="24" t="s">
        <v>4926</v>
      </c>
      <c r="D34" s="24" t="s">
        <v>4927</v>
      </c>
      <c r="E34" s="24" t="s">
        <v>21</v>
      </c>
      <c r="F34" s="162" t="s">
        <v>4955</v>
      </c>
      <c r="G34" s="25" t="s">
        <v>22</v>
      </c>
      <c r="H34" s="24">
        <v>47</v>
      </c>
      <c r="I34" s="24">
        <v>47</v>
      </c>
      <c r="J34" s="25"/>
      <c r="K34" s="25">
        <v>100</v>
      </c>
      <c r="L34" s="25">
        <f t="shared" si="0"/>
        <v>4700</v>
      </c>
      <c r="M34" s="174"/>
    </row>
    <row r="35" s="17" customFormat="1" ht="15" customHeight="1" spans="1:13">
      <c r="A35" s="24">
        <v>30</v>
      </c>
      <c r="B35" s="162" t="s">
        <v>4956</v>
      </c>
      <c r="C35" s="24" t="s">
        <v>4926</v>
      </c>
      <c r="D35" s="24" t="s">
        <v>4927</v>
      </c>
      <c r="E35" s="24" t="s">
        <v>21</v>
      </c>
      <c r="F35" s="162" t="s">
        <v>4956</v>
      </c>
      <c r="G35" s="25" t="s">
        <v>22</v>
      </c>
      <c r="H35" s="24">
        <v>69.45</v>
      </c>
      <c r="I35" s="24">
        <v>69.45</v>
      </c>
      <c r="J35" s="25"/>
      <c r="K35" s="25">
        <v>100</v>
      </c>
      <c r="L35" s="25">
        <f t="shared" si="0"/>
        <v>6945</v>
      </c>
      <c r="M35" s="174"/>
    </row>
    <row r="36" s="17" customFormat="1" ht="15" customHeight="1" spans="1:13">
      <c r="A36" s="24">
        <v>31</v>
      </c>
      <c r="B36" s="162" t="s">
        <v>4957</v>
      </c>
      <c r="C36" s="24" t="s">
        <v>4926</v>
      </c>
      <c r="D36" s="24" t="s">
        <v>4927</v>
      </c>
      <c r="E36" s="24" t="s">
        <v>21</v>
      </c>
      <c r="F36" s="162" t="s">
        <v>4957</v>
      </c>
      <c r="G36" s="25" t="s">
        <v>22</v>
      </c>
      <c r="H36" s="24">
        <v>50.8</v>
      </c>
      <c r="I36" s="24">
        <v>50.8</v>
      </c>
      <c r="J36" s="25"/>
      <c r="K36" s="25">
        <v>100</v>
      </c>
      <c r="L36" s="25">
        <f t="shared" si="0"/>
        <v>5080</v>
      </c>
      <c r="M36" s="174"/>
    </row>
    <row r="37" s="17" customFormat="1" ht="15" customHeight="1" spans="1:13">
      <c r="A37" s="24">
        <v>32</v>
      </c>
      <c r="B37" s="162" t="s">
        <v>4958</v>
      </c>
      <c r="C37" s="24" t="s">
        <v>4926</v>
      </c>
      <c r="D37" s="24" t="s">
        <v>4927</v>
      </c>
      <c r="E37" s="24" t="s">
        <v>21</v>
      </c>
      <c r="F37" s="162" t="s">
        <v>4958</v>
      </c>
      <c r="G37" s="25" t="s">
        <v>22</v>
      </c>
      <c r="H37" s="24">
        <v>24</v>
      </c>
      <c r="I37" s="24">
        <v>24</v>
      </c>
      <c r="J37" s="25"/>
      <c r="K37" s="25">
        <v>100</v>
      </c>
      <c r="L37" s="25">
        <f t="shared" si="0"/>
        <v>2400</v>
      </c>
      <c r="M37" s="174"/>
    </row>
    <row r="38" s="17" customFormat="1" ht="15" customHeight="1" spans="1:13">
      <c r="A38" s="24">
        <v>33</v>
      </c>
      <c r="B38" s="162" t="s">
        <v>4959</v>
      </c>
      <c r="C38" s="24" t="s">
        <v>4926</v>
      </c>
      <c r="D38" s="24" t="s">
        <v>4927</v>
      </c>
      <c r="E38" s="24" t="s">
        <v>21</v>
      </c>
      <c r="F38" s="162" t="s">
        <v>4959</v>
      </c>
      <c r="G38" s="25" t="s">
        <v>22</v>
      </c>
      <c r="H38" s="24">
        <f>SUM(I38:J38)</f>
        <v>43.5</v>
      </c>
      <c r="I38" s="24">
        <v>43.5</v>
      </c>
      <c r="J38" s="25"/>
      <c r="K38" s="25">
        <v>100</v>
      </c>
      <c r="L38" s="25">
        <f t="shared" si="0"/>
        <v>4350</v>
      </c>
      <c r="M38" s="174"/>
    </row>
    <row r="39" s="17" customFormat="1" ht="15" customHeight="1" spans="1:13">
      <c r="A39" s="24">
        <v>34</v>
      </c>
      <c r="B39" s="162" t="s">
        <v>4960</v>
      </c>
      <c r="C39" s="24" t="s">
        <v>4926</v>
      </c>
      <c r="D39" s="24" t="s">
        <v>4927</v>
      </c>
      <c r="E39" s="24" t="s">
        <v>21</v>
      </c>
      <c r="F39" s="162" t="s">
        <v>4960</v>
      </c>
      <c r="G39" s="25" t="s">
        <v>22</v>
      </c>
      <c r="H39" s="24">
        <f t="shared" ref="H39:H47" si="1">SUM(I39:J39)</f>
        <v>16.05</v>
      </c>
      <c r="I39" s="24">
        <v>16.05</v>
      </c>
      <c r="J39" s="25"/>
      <c r="K39" s="25">
        <v>100</v>
      </c>
      <c r="L39" s="25">
        <f t="shared" ref="L39:L70" si="2">H39*K39</f>
        <v>1605</v>
      </c>
      <c r="M39" s="174"/>
    </row>
    <row r="40" s="17" customFormat="1" ht="15" customHeight="1" spans="1:13">
      <c r="A40" s="24">
        <v>35</v>
      </c>
      <c r="B40" s="162" t="s">
        <v>4961</v>
      </c>
      <c r="C40" s="24" t="s">
        <v>4926</v>
      </c>
      <c r="D40" s="24" t="s">
        <v>4927</v>
      </c>
      <c r="E40" s="24" t="s">
        <v>21</v>
      </c>
      <c r="F40" s="162" t="s">
        <v>4961</v>
      </c>
      <c r="G40" s="25" t="s">
        <v>22</v>
      </c>
      <c r="H40" s="24">
        <f t="shared" si="1"/>
        <v>21.85</v>
      </c>
      <c r="I40" s="24">
        <v>21.85</v>
      </c>
      <c r="J40" s="25"/>
      <c r="K40" s="25">
        <v>100</v>
      </c>
      <c r="L40" s="25">
        <f t="shared" si="2"/>
        <v>2185</v>
      </c>
      <c r="M40" s="174"/>
    </row>
    <row r="41" s="17" customFormat="1" ht="15" customHeight="1" spans="1:13">
      <c r="A41" s="24">
        <v>36</v>
      </c>
      <c r="B41" s="162" t="s">
        <v>4962</v>
      </c>
      <c r="C41" s="24" t="s">
        <v>4926</v>
      </c>
      <c r="D41" s="24" t="s">
        <v>4927</v>
      </c>
      <c r="E41" s="24" t="s">
        <v>21</v>
      </c>
      <c r="F41" s="162" t="s">
        <v>4962</v>
      </c>
      <c r="G41" s="25" t="s">
        <v>22</v>
      </c>
      <c r="H41" s="24">
        <f t="shared" si="1"/>
        <v>56</v>
      </c>
      <c r="I41" s="24">
        <v>56</v>
      </c>
      <c r="J41" s="25"/>
      <c r="K41" s="25">
        <v>100</v>
      </c>
      <c r="L41" s="25">
        <f t="shared" si="2"/>
        <v>5600</v>
      </c>
      <c r="M41" s="174"/>
    </row>
    <row r="42" s="17" customFormat="1" ht="15" customHeight="1" spans="1:13">
      <c r="A42" s="24">
        <v>37</v>
      </c>
      <c r="B42" s="162" t="s">
        <v>4963</v>
      </c>
      <c r="C42" s="24" t="s">
        <v>4926</v>
      </c>
      <c r="D42" s="24" t="s">
        <v>4927</v>
      </c>
      <c r="E42" s="24" t="s">
        <v>21</v>
      </c>
      <c r="F42" s="162" t="s">
        <v>4963</v>
      </c>
      <c r="G42" s="25" t="s">
        <v>22</v>
      </c>
      <c r="H42" s="24">
        <f t="shared" si="1"/>
        <v>83</v>
      </c>
      <c r="I42" s="24">
        <v>83</v>
      </c>
      <c r="J42" s="25"/>
      <c r="K42" s="25">
        <v>100</v>
      </c>
      <c r="L42" s="25">
        <f t="shared" si="2"/>
        <v>8300</v>
      </c>
      <c r="M42" s="174"/>
    </row>
    <row r="43" s="17" customFormat="1" ht="15" customHeight="1" spans="1:13">
      <c r="A43" s="24">
        <v>38</v>
      </c>
      <c r="B43" s="162" t="s">
        <v>4964</v>
      </c>
      <c r="C43" s="24" t="s">
        <v>4926</v>
      </c>
      <c r="D43" s="24" t="s">
        <v>4927</v>
      </c>
      <c r="E43" s="24" t="s">
        <v>21</v>
      </c>
      <c r="F43" s="162" t="s">
        <v>4964</v>
      </c>
      <c r="G43" s="25" t="s">
        <v>22</v>
      </c>
      <c r="H43" s="24">
        <f t="shared" si="1"/>
        <v>37.05</v>
      </c>
      <c r="I43" s="24">
        <v>37.05</v>
      </c>
      <c r="J43" s="25"/>
      <c r="K43" s="25">
        <v>100</v>
      </c>
      <c r="L43" s="25">
        <f t="shared" si="2"/>
        <v>3705</v>
      </c>
      <c r="M43" s="174"/>
    </row>
    <row r="44" s="17" customFormat="1" ht="15" customHeight="1" spans="1:13">
      <c r="A44" s="24">
        <v>39</v>
      </c>
      <c r="B44" s="162" t="s">
        <v>4965</v>
      </c>
      <c r="C44" s="24" t="s">
        <v>4926</v>
      </c>
      <c r="D44" s="24" t="s">
        <v>4927</v>
      </c>
      <c r="E44" s="24" t="s">
        <v>21</v>
      </c>
      <c r="F44" s="162" t="s">
        <v>4965</v>
      </c>
      <c r="G44" s="25" t="s">
        <v>22</v>
      </c>
      <c r="H44" s="24">
        <f t="shared" si="1"/>
        <v>41.65</v>
      </c>
      <c r="I44" s="24">
        <v>41.65</v>
      </c>
      <c r="J44" s="25"/>
      <c r="K44" s="25">
        <v>100</v>
      </c>
      <c r="L44" s="25">
        <f t="shared" si="2"/>
        <v>4165</v>
      </c>
      <c r="M44" s="174"/>
    </row>
    <row r="45" s="17" customFormat="1" ht="15" customHeight="1" spans="1:13">
      <c r="A45" s="24">
        <v>40</v>
      </c>
      <c r="B45" s="162" t="s">
        <v>4966</v>
      </c>
      <c r="C45" s="24" t="s">
        <v>4926</v>
      </c>
      <c r="D45" s="24" t="s">
        <v>4927</v>
      </c>
      <c r="E45" s="24" t="s">
        <v>21</v>
      </c>
      <c r="F45" s="162" t="s">
        <v>4966</v>
      </c>
      <c r="G45" s="25" t="s">
        <v>22</v>
      </c>
      <c r="H45" s="24">
        <f t="shared" si="1"/>
        <v>39.25</v>
      </c>
      <c r="I45" s="24">
        <v>39.25</v>
      </c>
      <c r="J45" s="25"/>
      <c r="K45" s="25">
        <v>100</v>
      </c>
      <c r="L45" s="25">
        <f t="shared" si="2"/>
        <v>3925</v>
      </c>
      <c r="M45" s="174"/>
    </row>
    <row r="46" s="17" customFormat="1" ht="15" customHeight="1" spans="1:13">
      <c r="A46" s="24">
        <v>41</v>
      </c>
      <c r="B46" s="162" t="s">
        <v>4967</v>
      </c>
      <c r="C46" s="24" t="s">
        <v>4926</v>
      </c>
      <c r="D46" s="24" t="s">
        <v>4927</v>
      </c>
      <c r="E46" s="24" t="s">
        <v>21</v>
      </c>
      <c r="F46" s="162" t="s">
        <v>4967</v>
      </c>
      <c r="G46" s="25" t="s">
        <v>22</v>
      </c>
      <c r="H46" s="24">
        <f t="shared" si="1"/>
        <v>31.15</v>
      </c>
      <c r="I46" s="24">
        <v>31.15</v>
      </c>
      <c r="J46" s="25"/>
      <c r="K46" s="25">
        <v>100</v>
      </c>
      <c r="L46" s="25">
        <f t="shared" si="2"/>
        <v>3115</v>
      </c>
      <c r="M46" s="174"/>
    </row>
    <row r="47" s="17" customFormat="1" ht="15" customHeight="1" spans="1:13">
      <c r="A47" s="24">
        <v>42</v>
      </c>
      <c r="B47" s="162" t="s">
        <v>4968</v>
      </c>
      <c r="C47" s="24" t="s">
        <v>4926</v>
      </c>
      <c r="D47" s="24" t="s">
        <v>4927</v>
      </c>
      <c r="E47" s="24" t="s">
        <v>21</v>
      </c>
      <c r="F47" s="162" t="s">
        <v>4968</v>
      </c>
      <c r="G47" s="25" t="s">
        <v>22</v>
      </c>
      <c r="H47" s="24">
        <f t="shared" si="1"/>
        <v>31.15</v>
      </c>
      <c r="I47" s="24">
        <v>31.15</v>
      </c>
      <c r="J47" s="25"/>
      <c r="K47" s="25">
        <v>100</v>
      </c>
      <c r="L47" s="25">
        <f t="shared" si="2"/>
        <v>3115</v>
      </c>
      <c r="M47" s="174"/>
    </row>
    <row r="48" ht="15" customHeight="1" spans="1:13">
      <c r="A48" s="24">
        <v>43</v>
      </c>
      <c r="B48" s="49" t="s">
        <v>4969</v>
      </c>
      <c r="C48" s="24" t="s">
        <v>4926</v>
      </c>
      <c r="D48" s="24" t="s">
        <v>4927</v>
      </c>
      <c r="E48" s="24" t="s">
        <v>206</v>
      </c>
      <c r="F48" s="49" t="s">
        <v>4969</v>
      </c>
      <c r="G48" s="25" t="s">
        <v>22</v>
      </c>
      <c r="H48" s="24">
        <f t="shared" ref="H48:H95" si="3">SUM(I48:J48)</f>
        <v>0.87</v>
      </c>
      <c r="I48" s="175"/>
      <c r="J48" s="49">
        <v>0.87</v>
      </c>
      <c r="K48" s="25">
        <v>100</v>
      </c>
      <c r="L48" s="25">
        <f t="shared" si="2"/>
        <v>87</v>
      </c>
      <c r="M48" s="176"/>
    </row>
    <row r="49" ht="15" customHeight="1" spans="1:13">
      <c r="A49" s="24">
        <v>44</v>
      </c>
      <c r="B49" s="49" t="s">
        <v>4970</v>
      </c>
      <c r="C49" s="24" t="s">
        <v>4926</v>
      </c>
      <c r="D49" s="24" t="s">
        <v>4927</v>
      </c>
      <c r="E49" s="24" t="s">
        <v>206</v>
      </c>
      <c r="F49" s="49" t="s">
        <v>4970</v>
      </c>
      <c r="G49" s="25" t="s">
        <v>22</v>
      </c>
      <c r="H49" s="24">
        <f t="shared" si="3"/>
        <v>0.97</v>
      </c>
      <c r="I49" s="175"/>
      <c r="J49" s="49">
        <v>0.97</v>
      </c>
      <c r="K49" s="25">
        <v>100</v>
      </c>
      <c r="L49" s="25">
        <f t="shared" si="2"/>
        <v>97</v>
      </c>
      <c r="M49" s="176"/>
    </row>
    <row r="50" ht="15" customHeight="1" spans="1:13">
      <c r="A50" s="24">
        <v>45</v>
      </c>
      <c r="B50" s="49" t="s">
        <v>4971</v>
      </c>
      <c r="C50" s="24" t="s">
        <v>4926</v>
      </c>
      <c r="D50" s="24" t="s">
        <v>4927</v>
      </c>
      <c r="E50" s="24" t="s">
        <v>206</v>
      </c>
      <c r="F50" s="49" t="s">
        <v>4971</v>
      </c>
      <c r="G50" s="25" t="s">
        <v>22</v>
      </c>
      <c r="H50" s="24">
        <f t="shared" si="3"/>
        <v>1.48</v>
      </c>
      <c r="I50" s="175"/>
      <c r="J50" s="49">
        <v>1.48</v>
      </c>
      <c r="K50" s="25">
        <v>100</v>
      </c>
      <c r="L50" s="25">
        <f t="shared" si="2"/>
        <v>148</v>
      </c>
      <c r="M50" s="176"/>
    </row>
    <row r="51" ht="15" customHeight="1" spans="1:13">
      <c r="A51" s="24">
        <v>46</v>
      </c>
      <c r="B51" s="49" t="s">
        <v>4972</v>
      </c>
      <c r="C51" s="24" t="s">
        <v>4926</v>
      </c>
      <c r="D51" s="24" t="s">
        <v>4927</v>
      </c>
      <c r="E51" s="24" t="s">
        <v>206</v>
      </c>
      <c r="F51" s="49" t="s">
        <v>4972</v>
      </c>
      <c r="G51" s="25" t="s">
        <v>22</v>
      </c>
      <c r="H51" s="24">
        <f t="shared" si="3"/>
        <v>1.36</v>
      </c>
      <c r="I51" s="175"/>
      <c r="J51" s="49">
        <v>1.36</v>
      </c>
      <c r="K51" s="25">
        <v>100</v>
      </c>
      <c r="L51" s="25">
        <f t="shared" si="2"/>
        <v>136</v>
      </c>
      <c r="M51" s="176"/>
    </row>
    <row r="52" ht="15" customHeight="1" spans="1:13">
      <c r="A52" s="24">
        <v>47</v>
      </c>
      <c r="B52" s="49" t="s">
        <v>4973</v>
      </c>
      <c r="C52" s="24" t="s">
        <v>4926</v>
      </c>
      <c r="D52" s="24" t="s">
        <v>4927</v>
      </c>
      <c r="E52" s="24" t="s">
        <v>206</v>
      </c>
      <c r="F52" s="49" t="s">
        <v>4973</v>
      </c>
      <c r="G52" s="25" t="s">
        <v>22</v>
      </c>
      <c r="H52" s="24">
        <f t="shared" si="3"/>
        <v>0.87</v>
      </c>
      <c r="I52" s="175"/>
      <c r="J52" s="49">
        <v>0.87</v>
      </c>
      <c r="K52" s="25">
        <v>100</v>
      </c>
      <c r="L52" s="25">
        <f t="shared" si="2"/>
        <v>87</v>
      </c>
      <c r="M52" s="176"/>
    </row>
    <row r="53" ht="15" customHeight="1" spans="1:13">
      <c r="A53" s="24">
        <v>48</v>
      </c>
      <c r="B53" s="49" t="s">
        <v>4974</v>
      </c>
      <c r="C53" s="24" t="s">
        <v>4926</v>
      </c>
      <c r="D53" s="24" t="s">
        <v>4927</v>
      </c>
      <c r="E53" s="24" t="s">
        <v>206</v>
      </c>
      <c r="F53" s="49" t="s">
        <v>4974</v>
      </c>
      <c r="G53" s="25" t="s">
        <v>22</v>
      </c>
      <c r="H53" s="24">
        <f t="shared" si="3"/>
        <v>0.94</v>
      </c>
      <c r="I53" s="175"/>
      <c r="J53" s="49">
        <v>0.94</v>
      </c>
      <c r="K53" s="25">
        <v>100</v>
      </c>
      <c r="L53" s="25">
        <f t="shared" si="2"/>
        <v>94</v>
      </c>
      <c r="M53" s="176"/>
    </row>
    <row r="54" ht="15" customHeight="1" spans="1:13">
      <c r="A54" s="24">
        <v>49</v>
      </c>
      <c r="B54" s="163" t="s">
        <v>4975</v>
      </c>
      <c r="C54" s="24" t="s">
        <v>4926</v>
      </c>
      <c r="D54" s="24" t="s">
        <v>4927</v>
      </c>
      <c r="E54" s="24" t="s">
        <v>206</v>
      </c>
      <c r="F54" s="163" t="s">
        <v>4975</v>
      </c>
      <c r="G54" s="25" t="s">
        <v>22</v>
      </c>
      <c r="H54" s="24">
        <f t="shared" si="3"/>
        <v>0.87</v>
      </c>
      <c r="I54" s="175"/>
      <c r="J54" s="49">
        <v>0.87</v>
      </c>
      <c r="K54" s="25">
        <v>100</v>
      </c>
      <c r="L54" s="25">
        <f t="shared" si="2"/>
        <v>87</v>
      </c>
      <c r="M54" s="176"/>
    </row>
    <row r="55" ht="15" customHeight="1" spans="1:13">
      <c r="A55" s="24">
        <v>50</v>
      </c>
      <c r="B55" s="49" t="s">
        <v>4976</v>
      </c>
      <c r="C55" s="24" t="s">
        <v>4926</v>
      </c>
      <c r="D55" s="24" t="s">
        <v>4927</v>
      </c>
      <c r="E55" s="24" t="s">
        <v>206</v>
      </c>
      <c r="F55" s="49" t="s">
        <v>4976</v>
      </c>
      <c r="G55" s="25" t="s">
        <v>22</v>
      </c>
      <c r="H55" s="24">
        <f t="shared" si="3"/>
        <v>0.54</v>
      </c>
      <c r="I55" s="175"/>
      <c r="J55" s="49">
        <v>0.54</v>
      </c>
      <c r="K55" s="25">
        <v>100</v>
      </c>
      <c r="L55" s="25">
        <f t="shared" si="2"/>
        <v>54</v>
      </c>
      <c r="M55" s="176"/>
    </row>
    <row r="56" ht="15" customHeight="1" spans="1:13">
      <c r="A56" s="24">
        <v>51</v>
      </c>
      <c r="B56" s="49" t="s">
        <v>4977</v>
      </c>
      <c r="C56" s="24" t="s">
        <v>4926</v>
      </c>
      <c r="D56" s="24" t="s">
        <v>4927</v>
      </c>
      <c r="E56" s="24" t="s">
        <v>206</v>
      </c>
      <c r="F56" s="49" t="s">
        <v>4977</v>
      </c>
      <c r="G56" s="25" t="s">
        <v>22</v>
      </c>
      <c r="H56" s="24">
        <f t="shared" si="3"/>
        <v>0.64</v>
      </c>
      <c r="I56" s="175"/>
      <c r="J56" s="49">
        <v>0.64</v>
      </c>
      <c r="K56" s="25">
        <v>100</v>
      </c>
      <c r="L56" s="25">
        <f t="shared" si="2"/>
        <v>64</v>
      </c>
      <c r="M56" s="176"/>
    </row>
    <row r="57" ht="15" customHeight="1" spans="1:13">
      <c r="A57" s="24">
        <v>52</v>
      </c>
      <c r="B57" s="49" t="s">
        <v>4978</v>
      </c>
      <c r="C57" s="24" t="s">
        <v>4926</v>
      </c>
      <c r="D57" s="24" t="s">
        <v>4927</v>
      </c>
      <c r="E57" s="24" t="s">
        <v>206</v>
      </c>
      <c r="F57" s="49" t="s">
        <v>4978</v>
      </c>
      <c r="G57" s="25" t="s">
        <v>22</v>
      </c>
      <c r="H57" s="24">
        <f t="shared" si="3"/>
        <v>0.87</v>
      </c>
      <c r="I57" s="175"/>
      <c r="J57" s="49">
        <v>0.87</v>
      </c>
      <c r="K57" s="25">
        <v>100</v>
      </c>
      <c r="L57" s="25">
        <f t="shared" si="2"/>
        <v>87</v>
      </c>
      <c r="M57" s="176"/>
    </row>
    <row r="58" ht="15" customHeight="1" spans="1:13">
      <c r="A58" s="24">
        <v>53</v>
      </c>
      <c r="B58" s="49" t="s">
        <v>4979</v>
      </c>
      <c r="C58" s="24" t="s">
        <v>4926</v>
      </c>
      <c r="D58" s="24" t="s">
        <v>4927</v>
      </c>
      <c r="E58" s="24" t="s">
        <v>206</v>
      </c>
      <c r="F58" s="49" t="s">
        <v>4979</v>
      </c>
      <c r="G58" s="25" t="s">
        <v>22</v>
      </c>
      <c r="H58" s="24">
        <f t="shared" si="3"/>
        <v>2.4</v>
      </c>
      <c r="I58" s="175"/>
      <c r="J58" s="49">
        <v>2.4</v>
      </c>
      <c r="K58" s="25">
        <v>100</v>
      </c>
      <c r="L58" s="25">
        <f t="shared" si="2"/>
        <v>240</v>
      </c>
      <c r="M58" s="176"/>
    </row>
    <row r="59" ht="15" customHeight="1" spans="1:13">
      <c r="A59" s="24">
        <v>54</v>
      </c>
      <c r="B59" s="59" t="s">
        <v>4980</v>
      </c>
      <c r="C59" s="24" t="s">
        <v>4926</v>
      </c>
      <c r="D59" s="24" t="s">
        <v>4927</v>
      </c>
      <c r="E59" s="24" t="s">
        <v>206</v>
      </c>
      <c r="F59" s="59" t="s">
        <v>4980</v>
      </c>
      <c r="G59" s="25" t="s">
        <v>22</v>
      </c>
      <c r="H59" s="24">
        <f t="shared" si="3"/>
        <v>1.84</v>
      </c>
      <c r="I59" s="175"/>
      <c r="J59" s="49">
        <v>1.84</v>
      </c>
      <c r="K59" s="25">
        <v>100</v>
      </c>
      <c r="L59" s="25">
        <f t="shared" si="2"/>
        <v>184</v>
      </c>
      <c r="M59" s="176"/>
    </row>
    <row r="60" ht="15" customHeight="1" spans="1:13">
      <c r="A60" s="24">
        <v>55</v>
      </c>
      <c r="B60" s="49" t="s">
        <v>4981</v>
      </c>
      <c r="C60" s="24" t="s">
        <v>4926</v>
      </c>
      <c r="D60" s="24" t="s">
        <v>4927</v>
      </c>
      <c r="E60" s="24" t="s">
        <v>206</v>
      </c>
      <c r="F60" s="49" t="s">
        <v>4981</v>
      </c>
      <c r="G60" s="25" t="s">
        <v>22</v>
      </c>
      <c r="H60" s="24">
        <f t="shared" si="3"/>
        <v>0.53</v>
      </c>
      <c r="I60" s="175"/>
      <c r="J60" s="49">
        <v>0.53</v>
      </c>
      <c r="K60" s="25">
        <v>100</v>
      </c>
      <c r="L60" s="25">
        <f t="shared" si="2"/>
        <v>53</v>
      </c>
      <c r="M60" s="176"/>
    </row>
    <row r="61" ht="15" customHeight="1" spans="1:13">
      <c r="A61" s="24">
        <v>56</v>
      </c>
      <c r="B61" s="49" t="s">
        <v>4982</v>
      </c>
      <c r="C61" s="24" t="s">
        <v>4926</v>
      </c>
      <c r="D61" s="24" t="s">
        <v>4927</v>
      </c>
      <c r="E61" s="24" t="s">
        <v>206</v>
      </c>
      <c r="F61" s="49" t="s">
        <v>4982</v>
      </c>
      <c r="G61" s="25" t="s">
        <v>22</v>
      </c>
      <c r="H61" s="24">
        <f t="shared" si="3"/>
        <v>0.76</v>
      </c>
      <c r="I61" s="175"/>
      <c r="J61" s="49">
        <v>0.76</v>
      </c>
      <c r="K61" s="25">
        <v>100</v>
      </c>
      <c r="L61" s="25">
        <f t="shared" si="2"/>
        <v>76</v>
      </c>
      <c r="M61" s="176"/>
    </row>
    <row r="62" ht="15" customHeight="1" spans="1:13">
      <c r="A62" s="24">
        <v>57</v>
      </c>
      <c r="B62" s="49" t="s">
        <v>4983</v>
      </c>
      <c r="C62" s="24" t="s">
        <v>4926</v>
      </c>
      <c r="D62" s="24" t="s">
        <v>4927</v>
      </c>
      <c r="E62" s="24" t="s">
        <v>206</v>
      </c>
      <c r="F62" s="49" t="s">
        <v>4983</v>
      </c>
      <c r="G62" s="25" t="s">
        <v>22</v>
      </c>
      <c r="H62" s="24">
        <f t="shared" si="3"/>
        <v>0.66</v>
      </c>
      <c r="I62" s="175"/>
      <c r="J62" s="49">
        <v>0.66</v>
      </c>
      <c r="K62" s="25">
        <v>100</v>
      </c>
      <c r="L62" s="25">
        <f t="shared" si="2"/>
        <v>66</v>
      </c>
      <c r="M62" s="176"/>
    </row>
    <row r="63" ht="15" customHeight="1" spans="1:13">
      <c r="A63" s="24">
        <v>58</v>
      </c>
      <c r="B63" s="49" t="s">
        <v>4984</v>
      </c>
      <c r="C63" s="24" t="s">
        <v>4926</v>
      </c>
      <c r="D63" s="24" t="s">
        <v>4927</v>
      </c>
      <c r="E63" s="24" t="s">
        <v>206</v>
      </c>
      <c r="F63" s="49" t="s">
        <v>4984</v>
      </c>
      <c r="G63" s="25" t="s">
        <v>22</v>
      </c>
      <c r="H63" s="24">
        <f t="shared" si="3"/>
        <v>1.29</v>
      </c>
      <c r="I63" s="175"/>
      <c r="J63" s="49">
        <v>1.29</v>
      </c>
      <c r="K63" s="25">
        <v>100</v>
      </c>
      <c r="L63" s="25">
        <f t="shared" si="2"/>
        <v>129</v>
      </c>
      <c r="M63" s="176"/>
    </row>
    <row r="64" ht="15" customHeight="1" spans="1:13">
      <c r="A64" s="24">
        <v>59</v>
      </c>
      <c r="B64" s="49" t="s">
        <v>4985</v>
      </c>
      <c r="C64" s="24" t="s">
        <v>4926</v>
      </c>
      <c r="D64" s="24" t="s">
        <v>4927</v>
      </c>
      <c r="E64" s="24" t="s">
        <v>206</v>
      </c>
      <c r="F64" s="49" t="s">
        <v>4985</v>
      </c>
      <c r="G64" s="25" t="s">
        <v>22</v>
      </c>
      <c r="H64" s="24">
        <f t="shared" si="3"/>
        <v>1</v>
      </c>
      <c r="I64" s="175"/>
      <c r="J64" s="49">
        <v>1</v>
      </c>
      <c r="K64" s="25">
        <v>100</v>
      </c>
      <c r="L64" s="25">
        <f t="shared" si="2"/>
        <v>100</v>
      </c>
      <c r="M64" s="176"/>
    </row>
    <row r="65" ht="15" customHeight="1" spans="1:13">
      <c r="A65" s="24">
        <v>60</v>
      </c>
      <c r="B65" s="49" t="s">
        <v>4986</v>
      </c>
      <c r="C65" s="24" t="s">
        <v>4926</v>
      </c>
      <c r="D65" s="24" t="s">
        <v>4927</v>
      </c>
      <c r="E65" s="24" t="s">
        <v>206</v>
      </c>
      <c r="F65" s="49" t="s">
        <v>4986</v>
      </c>
      <c r="G65" s="25" t="s">
        <v>22</v>
      </c>
      <c r="H65" s="24">
        <f t="shared" si="3"/>
        <v>0.7</v>
      </c>
      <c r="I65" s="175"/>
      <c r="J65" s="49">
        <v>0.7</v>
      </c>
      <c r="K65" s="25">
        <v>100</v>
      </c>
      <c r="L65" s="25">
        <f t="shared" si="2"/>
        <v>70</v>
      </c>
      <c r="M65" s="176"/>
    </row>
    <row r="66" ht="15" customHeight="1" spans="1:13">
      <c r="A66" s="24">
        <v>61</v>
      </c>
      <c r="B66" s="49" t="s">
        <v>4987</v>
      </c>
      <c r="C66" s="24" t="s">
        <v>4926</v>
      </c>
      <c r="D66" s="24" t="s">
        <v>4927</v>
      </c>
      <c r="E66" s="24" t="s">
        <v>206</v>
      </c>
      <c r="F66" s="49" t="s">
        <v>4987</v>
      </c>
      <c r="G66" s="25" t="s">
        <v>22</v>
      </c>
      <c r="H66" s="24">
        <f t="shared" si="3"/>
        <v>0.8</v>
      </c>
      <c r="I66" s="175"/>
      <c r="J66" s="49">
        <v>0.8</v>
      </c>
      <c r="K66" s="25">
        <v>100</v>
      </c>
      <c r="L66" s="25">
        <f t="shared" si="2"/>
        <v>80</v>
      </c>
      <c r="M66" s="176"/>
    </row>
    <row r="67" ht="15" customHeight="1" spans="1:13">
      <c r="A67" s="24">
        <v>62</v>
      </c>
      <c r="B67" s="49" t="s">
        <v>4988</v>
      </c>
      <c r="C67" s="24" t="s">
        <v>4926</v>
      </c>
      <c r="D67" s="24" t="s">
        <v>4927</v>
      </c>
      <c r="E67" s="24" t="s">
        <v>206</v>
      </c>
      <c r="F67" s="49" t="s">
        <v>4988</v>
      </c>
      <c r="G67" s="25" t="s">
        <v>22</v>
      </c>
      <c r="H67" s="24">
        <f t="shared" si="3"/>
        <v>1.43</v>
      </c>
      <c r="I67" s="175"/>
      <c r="J67" s="49">
        <v>1.43</v>
      </c>
      <c r="K67" s="25">
        <v>100</v>
      </c>
      <c r="L67" s="25">
        <f t="shared" si="2"/>
        <v>143</v>
      </c>
      <c r="M67" s="176"/>
    </row>
    <row r="68" ht="15" customHeight="1" spans="1:13">
      <c r="A68" s="24">
        <v>63</v>
      </c>
      <c r="B68" s="49" t="s">
        <v>4989</v>
      </c>
      <c r="C68" s="24" t="s">
        <v>4926</v>
      </c>
      <c r="D68" s="24" t="s">
        <v>4927</v>
      </c>
      <c r="E68" s="24" t="s">
        <v>206</v>
      </c>
      <c r="F68" s="49" t="s">
        <v>4989</v>
      </c>
      <c r="G68" s="25" t="s">
        <v>22</v>
      </c>
      <c r="H68" s="24">
        <f t="shared" si="3"/>
        <v>1.31</v>
      </c>
      <c r="I68" s="175"/>
      <c r="J68" s="49">
        <v>1.31</v>
      </c>
      <c r="K68" s="25">
        <v>100</v>
      </c>
      <c r="L68" s="25">
        <f t="shared" si="2"/>
        <v>131</v>
      </c>
      <c r="M68" s="176"/>
    </row>
    <row r="69" ht="15" customHeight="1" spans="1:13">
      <c r="A69" s="24">
        <v>64</v>
      </c>
      <c r="B69" s="49" t="s">
        <v>4990</v>
      </c>
      <c r="C69" s="24" t="s">
        <v>4926</v>
      </c>
      <c r="D69" s="24" t="s">
        <v>4927</v>
      </c>
      <c r="E69" s="24" t="s">
        <v>206</v>
      </c>
      <c r="F69" s="49" t="s">
        <v>4990</v>
      </c>
      <c r="G69" s="25" t="s">
        <v>22</v>
      </c>
      <c r="H69" s="24">
        <f t="shared" si="3"/>
        <v>0.79</v>
      </c>
      <c r="I69" s="175"/>
      <c r="J69" s="49">
        <v>0.79</v>
      </c>
      <c r="K69" s="25">
        <v>100</v>
      </c>
      <c r="L69" s="25">
        <f t="shared" si="2"/>
        <v>79</v>
      </c>
      <c r="M69" s="176"/>
    </row>
    <row r="70" ht="15" customHeight="1" spans="1:13">
      <c r="A70" s="24">
        <v>65</v>
      </c>
      <c r="B70" s="49" t="s">
        <v>4991</v>
      </c>
      <c r="C70" s="24" t="s">
        <v>4926</v>
      </c>
      <c r="D70" s="24" t="s">
        <v>4927</v>
      </c>
      <c r="E70" s="24" t="s">
        <v>206</v>
      </c>
      <c r="F70" s="49" t="s">
        <v>4991</v>
      </c>
      <c r="G70" s="25" t="s">
        <v>22</v>
      </c>
      <c r="H70" s="24">
        <f t="shared" si="3"/>
        <v>0.61</v>
      </c>
      <c r="I70" s="175"/>
      <c r="J70" s="49">
        <v>0.61</v>
      </c>
      <c r="K70" s="25">
        <v>100</v>
      </c>
      <c r="L70" s="25">
        <f t="shared" si="2"/>
        <v>61</v>
      </c>
      <c r="M70" s="176"/>
    </row>
    <row r="71" ht="15" customHeight="1" spans="1:13">
      <c r="A71" s="24">
        <v>66</v>
      </c>
      <c r="B71" s="49" t="s">
        <v>4992</v>
      </c>
      <c r="C71" s="24" t="s">
        <v>4926</v>
      </c>
      <c r="D71" s="24" t="s">
        <v>4927</v>
      </c>
      <c r="E71" s="24" t="s">
        <v>206</v>
      </c>
      <c r="F71" s="49" t="s">
        <v>4992</v>
      </c>
      <c r="G71" s="25" t="s">
        <v>22</v>
      </c>
      <c r="H71" s="24">
        <f t="shared" si="3"/>
        <v>1.3</v>
      </c>
      <c r="I71" s="175"/>
      <c r="J71" s="49">
        <v>1.3</v>
      </c>
      <c r="K71" s="25">
        <v>100</v>
      </c>
      <c r="L71" s="25">
        <f t="shared" ref="L71:L95" si="4">H71*K71</f>
        <v>130</v>
      </c>
      <c r="M71" s="176"/>
    </row>
    <row r="72" ht="15" customHeight="1" spans="1:13">
      <c r="A72" s="24">
        <v>67</v>
      </c>
      <c r="B72" s="49" t="s">
        <v>4993</v>
      </c>
      <c r="C72" s="24" t="s">
        <v>4926</v>
      </c>
      <c r="D72" s="24" t="s">
        <v>4927</v>
      </c>
      <c r="E72" s="24" t="s">
        <v>206</v>
      </c>
      <c r="F72" s="49" t="s">
        <v>4993</v>
      </c>
      <c r="G72" s="25" t="s">
        <v>22</v>
      </c>
      <c r="H72" s="24">
        <f t="shared" si="3"/>
        <v>0.95</v>
      </c>
      <c r="I72" s="175"/>
      <c r="J72" s="49">
        <v>0.95</v>
      </c>
      <c r="K72" s="25">
        <v>100</v>
      </c>
      <c r="L72" s="25">
        <f t="shared" si="4"/>
        <v>95</v>
      </c>
      <c r="M72" s="176"/>
    </row>
    <row r="73" ht="15" customHeight="1" spans="1:13">
      <c r="A73" s="24">
        <v>68</v>
      </c>
      <c r="B73" s="49" t="s">
        <v>4994</v>
      </c>
      <c r="C73" s="24" t="s">
        <v>4926</v>
      </c>
      <c r="D73" s="24" t="s">
        <v>4927</v>
      </c>
      <c r="E73" s="24" t="s">
        <v>206</v>
      </c>
      <c r="F73" s="49" t="s">
        <v>4994</v>
      </c>
      <c r="G73" s="25" t="s">
        <v>22</v>
      </c>
      <c r="H73" s="24">
        <f t="shared" si="3"/>
        <v>1.12</v>
      </c>
      <c r="I73" s="175"/>
      <c r="J73" s="49">
        <v>1.12</v>
      </c>
      <c r="K73" s="25">
        <v>100</v>
      </c>
      <c r="L73" s="25">
        <f t="shared" si="4"/>
        <v>112</v>
      </c>
      <c r="M73" s="176"/>
    </row>
    <row r="74" ht="15" customHeight="1" spans="1:13">
      <c r="A74" s="24">
        <v>69</v>
      </c>
      <c r="B74" s="49" t="s">
        <v>4995</v>
      </c>
      <c r="C74" s="24" t="s">
        <v>4926</v>
      </c>
      <c r="D74" s="24" t="s">
        <v>4927</v>
      </c>
      <c r="E74" s="24" t="s">
        <v>206</v>
      </c>
      <c r="F74" s="49" t="s">
        <v>4995</v>
      </c>
      <c r="G74" s="25" t="s">
        <v>22</v>
      </c>
      <c r="H74" s="24">
        <f t="shared" si="3"/>
        <v>1.1</v>
      </c>
      <c r="I74" s="175"/>
      <c r="J74" s="49">
        <v>1.1</v>
      </c>
      <c r="K74" s="25">
        <v>100</v>
      </c>
      <c r="L74" s="25">
        <f t="shared" si="4"/>
        <v>110</v>
      </c>
      <c r="M74" s="176"/>
    </row>
    <row r="75" ht="15" customHeight="1" spans="1:13">
      <c r="A75" s="24">
        <v>70</v>
      </c>
      <c r="B75" s="49" t="s">
        <v>4996</v>
      </c>
      <c r="C75" s="24" t="s">
        <v>4926</v>
      </c>
      <c r="D75" s="24" t="s">
        <v>4927</v>
      </c>
      <c r="E75" s="24" t="s">
        <v>206</v>
      </c>
      <c r="F75" s="49" t="s">
        <v>4996</v>
      </c>
      <c r="G75" s="25" t="s">
        <v>22</v>
      </c>
      <c r="H75" s="24">
        <f t="shared" si="3"/>
        <v>1.23</v>
      </c>
      <c r="I75" s="175"/>
      <c r="J75" s="49">
        <v>1.23</v>
      </c>
      <c r="K75" s="25">
        <v>100</v>
      </c>
      <c r="L75" s="25">
        <f t="shared" si="4"/>
        <v>123</v>
      </c>
      <c r="M75" s="176"/>
    </row>
    <row r="76" ht="15" customHeight="1" spans="1:13">
      <c r="A76" s="24">
        <v>71</v>
      </c>
      <c r="B76" s="49" t="s">
        <v>4997</v>
      </c>
      <c r="C76" s="24" t="s">
        <v>4926</v>
      </c>
      <c r="D76" s="24" t="s">
        <v>4927</v>
      </c>
      <c r="E76" s="24" t="s">
        <v>206</v>
      </c>
      <c r="F76" s="49" t="s">
        <v>4997</v>
      </c>
      <c r="G76" s="25" t="s">
        <v>22</v>
      </c>
      <c r="H76" s="24">
        <f t="shared" si="3"/>
        <v>0.77</v>
      </c>
      <c r="I76" s="175"/>
      <c r="J76" s="49">
        <v>0.77</v>
      </c>
      <c r="K76" s="25">
        <v>100</v>
      </c>
      <c r="L76" s="25">
        <f t="shared" si="4"/>
        <v>77</v>
      </c>
      <c r="M76" s="176"/>
    </row>
    <row r="77" ht="15" customHeight="1" spans="1:13">
      <c r="A77" s="24">
        <v>72</v>
      </c>
      <c r="B77" s="49" t="s">
        <v>4998</v>
      </c>
      <c r="C77" s="24" t="s">
        <v>4926</v>
      </c>
      <c r="D77" s="24" t="s">
        <v>4927</v>
      </c>
      <c r="E77" s="24" t="s">
        <v>161</v>
      </c>
      <c r="F77" s="49" t="s">
        <v>4998</v>
      </c>
      <c r="G77" s="25" t="s">
        <v>22</v>
      </c>
      <c r="H77" s="24">
        <f t="shared" si="3"/>
        <v>1.68</v>
      </c>
      <c r="I77" s="175"/>
      <c r="J77" s="49">
        <v>1.68</v>
      </c>
      <c r="K77" s="25">
        <v>100</v>
      </c>
      <c r="L77" s="25">
        <f t="shared" si="4"/>
        <v>168</v>
      </c>
      <c r="M77" s="176"/>
    </row>
    <row r="78" ht="15" customHeight="1" spans="1:13">
      <c r="A78" s="24">
        <v>73</v>
      </c>
      <c r="B78" s="59" t="s">
        <v>4999</v>
      </c>
      <c r="C78" s="24" t="s">
        <v>4926</v>
      </c>
      <c r="D78" s="24" t="s">
        <v>4927</v>
      </c>
      <c r="E78" s="24" t="s">
        <v>161</v>
      </c>
      <c r="F78" s="59" t="s">
        <v>4999</v>
      </c>
      <c r="G78" s="25" t="s">
        <v>22</v>
      </c>
      <c r="H78" s="24">
        <f t="shared" si="3"/>
        <v>1.68</v>
      </c>
      <c r="I78" s="175"/>
      <c r="J78" s="49">
        <v>1.68</v>
      </c>
      <c r="K78" s="25">
        <v>100</v>
      </c>
      <c r="L78" s="25">
        <f t="shared" si="4"/>
        <v>168</v>
      </c>
      <c r="M78" s="176"/>
    </row>
    <row r="79" ht="15" customHeight="1" spans="1:13">
      <c r="A79" s="24">
        <v>74</v>
      </c>
      <c r="B79" s="49" t="s">
        <v>5000</v>
      </c>
      <c r="C79" s="24" t="s">
        <v>4926</v>
      </c>
      <c r="D79" s="24" t="s">
        <v>4927</v>
      </c>
      <c r="E79" s="24" t="s">
        <v>161</v>
      </c>
      <c r="F79" s="49" t="s">
        <v>5000</v>
      </c>
      <c r="G79" s="25" t="s">
        <v>22</v>
      </c>
      <c r="H79" s="24">
        <f t="shared" si="3"/>
        <v>1.44</v>
      </c>
      <c r="I79" s="175"/>
      <c r="J79" s="49">
        <v>1.44</v>
      </c>
      <c r="K79" s="25">
        <v>100</v>
      </c>
      <c r="L79" s="25">
        <f t="shared" si="4"/>
        <v>144</v>
      </c>
      <c r="M79" s="176"/>
    </row>
    <row r="80" ht="15" customHeight="1" spans="1:13">
      <c r="A80" s="24">
        <v>75</v>
      </c>
      <c r="B80" s="49" t="s">
        <v>5001</v>
      </c>
      <c r="C80" s="24" t="s">
        <v>4926</v>
      </c>
      <c r="D80" s="24" t="s">
        <v>4927</v>
      </c>
      <c r="E80" s="24" t="s">
        <v>161</v>
      </c>
      <c r="F80" s="49" t="s">
        <v>5001</v>
      </c>
      <c r="G80" s="25" t="s">
        <v>22</v>
      </c>
      <c r="H80" s="24">
        <f t="shared" si="3"/>
        <v>1.44</v>
      </c>
      <c r="I80" s="175"/>
      <c r="J80" s="49">
        <v>1.44</v>
      </c>
      <c r="K80" s="25">
        <v>100</v>
      </c>
      <c r="L80" s="25">
        <f t="shared" si="4"/>
        <v>144</v>
      </c>
      <c r="M80" s="176"/>
    </row>
    <row r="81" ht="15" customHeight="1" spans="1:13">
      <c r="A81" s="24">
        <v>76</v>
      </c>
      <c r="B81" s="49" t="s">
        <v>5002</v>
      </c>
      <c r="C81" s="24" t="s">
        <v>4926</v>
      </c>
      <c r="D81" s="24" t="s">
        <v>4927</v>
      </c>
      <c r="E81" s="24" t="s">
        <v>161</v>
      </c>
      <c r="F81" s="49" t="s">
        <v>5002</v>
      </c>
      <c r="G81" s="25" t="s">
        <v>22</v>
      </c>
      <c r="H81" s="24">
        <f t="shared" si="3"/>
        <v>2.16</v>
      </c>
      <c r="I81" s="175"/>
      <c r="J81" s="49">
        <v>2.16</v>
      </c>
      <c r="K81" s="25">
        <v>100</v>
      </c>
      <c r="L81" s="25">
        <f t="shared" si="4"/>
        <v>216</v>
      </c>
      <c r="M81" s="176"/>
    </row>
    <row r="82" ht="15" customHeight="1" spans="1:13">
      <c r="A82" s="24">
        <v>77</v>
      </c>
      <c r="B82" s="49" t="s">
        <v>5003</v>
      </c>
      <c r="C82" s="24" t="s">
        <v>4926</v>
      </c>
      <c r="D82" s="24" t="s">
        <v>4927</v>
      </c>
      <c r="E82" s="24" t="s">
        <v>161</v>
      </c>
      <c r="F82" s="49" t="s">
        <v>5003</v>
      </c>
      <c r="G82" s="25" t="s">
        <v>22</v>
      </c>
      <c r="H82" s="24">
        <f t="shared" si="3"/>
        <v>1.92</v>
      </c>
      <c r="I82" s="175"/>
      <c r="J82" s="49">
        <v>1.92</v>
      </c>
      <c r="K82" s="25">
        <v>100</v>
      </c>
      <c r="L82" s="25">
        <f t="shared" si="4"/>
        <v>192</v>
      </c>
      <c r="M82" s="176"/>
    </row>
    <row r="83" ht="15" customHeight="1" spans="1:13">
      <c r="A83" s="24">
        <v>78</v>
      </c>
      <c r="B83" s="49" t="s">
        <v>5004</v>
      </c>
      <c r="C83" s="24" t="s">
        <v>4926</v>
      </c>
      <c r="D83" s="24" t="s">
        <v>4927</v>
      </c>
      <c r="E83" s="24" t="s">
        <v>161</v>
      </c>
      <c r="F83" s="49" t="s">
        <v>5004</v>
      </c>
      <c r="G83" s="25" t="s">
        <v>22</v>
      </c>
      <c r="H83" s="24">
        <f t="shared" si="3"/>
        <v>1.2</v>
      </c>
      <c r="I83" s="175"/>
      <c r="J83" s="49">
        <v>1.2</v>
      </c>
      <c r="K83" s="25">
        <v>100</v>
      </c>
      <c r="L83" s="25">
        <f t="shared" si="4"/>
        <v>120</v>
      </c>
      <c r="M83" s="176"/>
    </row>
    <row r="84" ht="15" customHeight="1" spans="1:13">
      <c r="A84" s="24">
        <v>79</v>
      </c>
      <c r="B84" s="49" t="s">
        <v>5005</v>
      </c>
      <c r="C84" s="24" t="s">
        <v>4926</v>
      </c>
      <c r="D84" s="24" t="s">
        <v>4927</v>
      </c>
      <c r="E84" s="24" t="s">
        <v>161</v>
      </c>
      <c r="F84" s="49" t="s">
        <v>5005</v>
      </c>
      <c r="G84" s="25" t="s">
        <v>22</v>
      </c>
      <c r="H84" s="24">
        <f t="shared" si="3"/>
        <v>1.68</v>
      </c>
      <c r="I84" s="175"/>
      <c r="J84" s="49">
        <v>1.68</v>
      </c>
      <c r="K84" s="25">
        <v>100</v>
      </c>
      <c r="L84" s="25">
        <f t="shared" si="4"/>
        <v>168</v>
      </c>
      <c r="M84" s="176"/>
    </row>
    <row r="85" ht="15" customHeight="1" spans="1:13">
      <c r="A85" s="24">
        <v>80</v>
      </c>
      <c r="B85" s="49" t="s">
        <v>5006</v>
      </c>
      <c r="C85" s="24" t="s">
        <v>4926</v>
      </c>
      <c r="D85" s="24" t="s">
        <v>4927</v>
      </c>
      <c r="E85" s="24" t="s">
        <v>161</v>
      </c>
      <c r="F85" s="49" t="s">
        <v>5006</v>
      </c>
      <c r="G85" s="25" t="s">
        <v>22</v>
      </c>
      <c r="H85" s="24">
        <f t="shared" si="3"/>
        <v>0.96</v>
      </c>
      <c r="I85" s="175"/>
      <c r="J85" s="49">
        <v>0.96</v>
      </c>
      <c r="K85" s="25">
        <v>100</v>
      </c>
      <c r="L85" s="25">
        <f t="shared" si="4"/>
        <v>96</v>
      </c>
      <c r="M85" s="176"/>
    </row>
    <row r="86" ht="15" customHeight="1" spans="1:13">
      <c r="A86" s="24">
        <v>81</v>
      </c>
      <c r="B86" s="59" t="s">
        <v>5007</v>
      </c>
      <c r="C86" s="24" t="s">
        <v>4926</v>
      </c>
      <c r="D86" s="24" t="s">
        <v>4927</v>
      </c>
      <c r="E86" s="24" t="s">
        <v>161</v>
      </c>
      <c r="F86" s="59" t="s">
        <v>5007</v>
      </c>
      <c r="G86" s="25" t="s">
        <v>22</v>
      </c>
      <c r="H86" s="24">
        <f t="shared" si="3"/>
        <v>2.16</v>
      </c>
      <c r="I86" s="175"/>
      <c r="J86" s="49">
        <v>2.16</v>
      </c>
      <c r="K86" s="25">
        <v>100</v>
      </c>
      <c r="L86" s="25">
        <f t="shared" si="4"/>
        <v>216</v>
      </c>
      <c r="M86" s="176"/>
    </row>
    <row r="87" ht="15" customHeight="1" spans="1:13">
      <c r="A87" s="24">
        <v>82</v>
      </c>
      <c r="B87" s="49" t="s">
        <v>5008</v>
      </c>
      <c r="C87" s="24" t="s">
        <v>4926</v>
      </c>
      <c r="D87" s="24" t="s">
        <v>4927</v>
      </c>
      <c r="E87" s="24" t="s">
        <v>161</v>
      </c>
      <c r="F87" s="49" t="s">
        <v>5008</v>
      </c>
      <c r="G87" s="25" t="s">
        <v>22</v>
      </c>
      <c r="H87" s="24">
        <f t="shared" si="3"/>
        <v>0.96</v>
      </c>
      <c r="I87" s="175"/>
      <c r="J87" s="49">
        <v>0.96</v>
      </c>
      <c r="K87" s="25">
        <v>100</v>
      </c>
      <c r="L87" s="25">
        <f t="shared" si="4"/>
        <v>96</v>
      </c>
      <c r="M87" s="176"/>
    </row>
    <row r="88" ht="15" customHeight="1" spans="1:13">
      <c r="A88" s="24">
        <v>83</v>
      </c>
      <c r="B88" s="59" t="s">
        <v>1367</v>
      </c>
      <c r="C88" s="24" t="s">
        <v>4926</v>
      </c>
      <c r="D88" s="24" t="s">
        <v>4927</v>
      </c>
      <c r="E88" s="24" t="s">
        <v>161</v>
      </c>
      <c r="F88" s="59" t="s">
        <v>1367</v>
      </c>
      <c r="G88" s="25" t="s">
        <v>22</v>
      </c>
      <c r="H88" s="24">
        <f t="shared" si="3"/>
        <v>1.92</v>
      </c>
      <c r="I88" s="175"/>
      <c r="J88" s="49">
        <v>1.92</v>
      </c>
      <c r="K88" s="25">
        <v>100</v>
      </c>
      <c r="L88" s="25">
        <f t="shared" si="4"/>
        <v>192</v>
      </c>
      <c r="M88" s="176"/>
    </row>
    <row r="89" ht="15" customHeight="1" spans="1:13">
      <c r="A89" s="24">
        <v>84</v>
      </c>
      <c r="B89" s="59" t="s">
        <v>5009</v>
      </c>
      <c r="C89" s="24" t="s">
        <v>4926</v>
      </c>
      <c r="D89" s="24" t="s">
        <v>4927</v>
      </c>
      <c r="E89" s="24" t="s">
        <v>161</v>
      </c>
      <c r="F89" s="59" t="s">
        <v>5009</v>
      </c>
      <c r="G89" s="25" t="s">
        <v>22</v>
      </c>
      <c r="H89" s="24">
        <f t="shared" si="3"/>
        <v>1.68</v>
      </c>
      <c r="I89" s="175"/>
      <c r="J89" s="49">
        <v>1.68</v>
      </c>
      <c r="K89" s="25">
        <v>100</v>
      </c>
      <c r="L89" s="25">
        <f t="shared" si="4"/>
        <v>168</v>
      </c>
      <c r="M89" s="176"/>
    </row>
    <row r="90" ht="15" customHeight="1" spans="1:13">
      <c r="A90" s="24">
        <v>85</v>
      </c>
      <c r="B90" s="49" t="s">
        <v>5010</v>
      </c>
      <c r="C90" s="24" t="s">
        <v>4926</v>
      </c>
      <c r="D90" s="24" t="s">
        <v>4927</v>
      </c>
      <c r="E90" s="24" t="s">
        <v>161</v>
      </c>
      <c r="F90" s="49" t="s">
        <v>5010</v>
      </c>
      <c r="G90" s="25" t="s">
        <v>22</v>
      </c>
      <c r="H90" s="24">
        <f t="shared" si="3"/>
        <v>0.72</v>
      </c>
      <c r="I90" s="175"/>
      <c r="J90" s="49">
        <v>0.72</v>
      </c>
      <c r="K90" s="25">
        <v>100</v>
      </c>
      <c r="L90" s="25">
        <f t="shared" si="4"/>
        <v>72</v>
      </c>
      <c r="M90" s="176"/>
    </row>
    <row r="91" ht="15" customHeight="1" spans="1:13">
      <c r="A91" s="24">
        <v>86</v>
      </c>
      <c r="B91" s="49" t="s">
        <v>800</v>
      </c>
      <c r="C91" s="24" t="s">
        <v>4926</v>
      </c>
      <c r="D91" s="24" t="s">
        <v>4927</v>
      </c>
      <c r="E91" s="24" t="s">
        <v>161</v>
      </c>
      <c r="F91" s="49" t="s">
        <v>800</v>
      </c>
      <c r="G91" s="25" t="s">
        <v>22</v>
      </c>
      <c r="H91" s="24">
        <f t="shared" si="3"/>
        <v>1.92</v>
      </c>
      <c r="I91" s="175"/>
      <c r="J91" s="49">
        <v>1.92</v>
      </c>
      <c r="K91" s="25">
        <v>100</v>
      </c>
      <c r="L91" s="25">
        <f t="shared" si="4"/>
        <v>192</v>
      </c>
      <c r="M91" s="176"/>
    </row>
    <row r="92" ht="15" customHeight="1" spans="1:13">
      <c r="A92" s="24">
        <v>87</v>
      </c>
      <c r="B92" s="59" t="s">
        <v>5011</v>
      </c>
      <c r="C92" s="24" t="s">
        <v>4926</v>
      </c>
      <c r="D92" s="24" t="s">
        <v>4927</v>
      </c>
      <c r="E92" s="24" t="s">
        <v>161</v>
      </c>
      <c r="F92" s="59" t="s">
        <v>5011</v>
      </c>
      <c r="G92" s="25" t="s">
        <v>22</v>
      </c>
      <c r="H92" s="24">
        <f t="shared" si="3"/>
        <v>1.2</v>
      </c>
      <c r="I92" s="175"/>
      <c r="J92" s="49">
        <v>1.2</v>
      </c>
      <c r="K92" s="25">
        <v>100</v>
      </c>
      <c r="L92" s="25">
        <f t="shared" si="4"/>
        <v>120</v>
      </c>
      <c r="M92" s="176"/>
    </row>
    <row r="93" ht="15" customHeight="1" spans="1:13">
      <c r="A93" s="24">
        <v>88</v>
      </c>
      <c r="B93" s="49" t="s">
        <v>5012</v>
      </c>
      <c r="C93" s="24" t="s">
        <v>4926</v>
      </c>
      <c r="D93" s="24" t="s">
        <v>4927</v>
      </c>
      <c r="E93" s="24" t="s">
        <v>161</v>
      </c>
      <c r="F93" s="49" t="s">
        <v>5012</v>
      </c>
      <c r="G93" s="25" t="s">
        <v>22</v>
      </c>
      <c r="H93" s="24">
        <f t="shared" si="3"/>
        <v>2.88</v>
      </c>
      <c r="I93" s="175"/>
      <c r="J93" s="49">
        <v>2.88</v>
      </c>
      <c r="K93" s="25">
        <v>100</v>
      </c>
      <c r="L93" s="25">
        <f t="shared" si="4"/>
        <v>288</v>
      </c>
      <c r="M93" s="176"/>
    </row>
    <row r="94" ht="15" customHeight="1" spans="1:13">
      <c r="A94" s="24">
        <v>89</v>
      </c>
      <c r="B94" s="49" t="s">
        <v>5013</v>
      </c>
      <c r="C94" s="24" t="s">
        <v>4926</v>
      </c>
      <c r="D94" s="24" t="s">
        <v>4927</v>
      </c>
      <c r="E94" s="24" t="s">
        <v>161</v>
      </c>
      <c r="F94" s="49" t="s">
        <v>5013</v>
      </c>
      <c r="G94" s="25" t="s">
        <v>22</v>
      </c>
      <c r="H94" s="24">
        <f t="shared" si="3"/>
        <v>2.4</v>
      </c>
      <c r="I94" s="175"/>
      <c r="J94" s="49">
        <v>2.4</v>
      </c>
      <c r="K94" s="25">
        <v>100</v>
      </c>
      <c r="L94" s="25">
        <f t="shared" si="4"/>
        <v>240</v>
      </c>
      <c r="M94" s="176"/>
    </row>
    <row r="95" s="156" customFormat="1" ht="19" customHeight="1" spans="1:13">
      <c r="A95" s="177" t="s">
        <v>15</v>
      </c>
      <c r="B95" s="177"/>
      <c r="C95" s="177"/>
      <c r="D95" s="177"/>
      <c r="E95" s="177"/>
      <c r="F95" s="177"/>
      <c r="G95" s="177"/>
      <c r="H95" s="178">
        <f t="shared" si="3"/>
        <v>1493.15</v>
      </c>
      <c r="I95" s="179">
        <f>SUM(I6:I94)</f>
        <v>1433.15</v>
      </c>
      <c r="J95" s="179">
        <f>SUM(J6:J94)</f>
        <v>60</v>
      </c>
      <c r="K95" s="180">
        <v>100</v>
      </c>
      <c r="L95" s="180">
        <f t="shared" si="4"/>
        <v>149315</v>
      </c>
      <c r="M95" s="181"/>
    </row>
  </sheetData>
  <mergeCells count="15">
    <mergeCell ref="A1:M1"/>
    <mergeCell ref="H2:M2"/>
    <mergeCell ref="A3:B3"/>
    <mergeCell ref="C3:L3"/>
    <mergeCell ref="H4:J4"/>
    <mergeCell ref="A4:A5"/>
    <mergeCell ref="B4:B5"/>
    <mergeCell ref="C4:C5"/>
    <mergeCell ref="D4:D5"/>
    <mergeCell ref="E4:E5"/>
    <mergeCell ref="F4:F5"/>
    <mergeCell ref="G4:G5"/>
    <mergeCell ref="K4:K5"/>
    <mergeCell ref="L4:L5"/>
    <mergeCell ref="M3:M5"/>
  </mergeCells>
  <printOptions horizontalCentered="1" verticalCentered="1"/>
  <pageMargins left="0.196527777777778" right="0.156944444444444" top="0.354166666666667" bottom="0.354166666666667" header="0.236111111111111" footer="0.118055555555556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XFA1827"/>
  <sheetViews>
    <sheetView view="pageBreakPreview" zoomScale="115" zoomScaleNormal="130" workbookViewId="0">
      <pane ySplit="5" topLeftCell="A6" activePane="bottomLeft" state="frozen"/>
      <selection/>
      <selection pane="bottomLeft" activeCell="H13" sqref="H13"/>
    </sheetView>
  </sheetViews>
  <sheetFormatPr defaultColWidth="8.66666666666667" defaultRowHeight="12" customHeight="1"/>
  <cols>
    <col min="1" max="1" width="4.425" style="82" customWidth="1"/>
    <col min="2" max="9" width="7.00833333333333" style="82" customWidth="1"/>
    <col min="10" max="10" width="7.00833333333333" style="84" customWidth="1"/>
    <col min="11" max="11" width="7.00833333333333" style="82" customWidth="1"/>
    <col min="12" max="12" width="9.325" style="82" customWidth="1"/>
    <col min="13" max="13" width="8.35833333333333" style="132" customWidth="1"/>
    <col min="14" max="16381" width="8.66666666666667" style="86"/>
  </cols>
  <sheetData>
    <row r="1" s="130" customFormat="1" ht="30" customHeight="1" spans="1:16381">
      <c r="A1" s="87" t="s">
        <v>5014</v>
      </c>
      <c r="B1" s="87"/>
      <c r="C1" s="87"/>
      <c r="D1" s="87"/>
      <c r="E1" s="87"/>
      <c r="F1" s="87"/>
      <c r="G1" s="87"/>
      <c r="H1" s="87"/>
      <c r="I1" s="87"/>
      <c r="J1" s="93"/>
      <c r="K1" s="87"/>
      <c r="L1" s="87"/>
      <c r="M1" s="94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  <c r="AT1" s="133"/>
      <c r="AU1" s="133"/>
      <c r="AV1" s="133"/>
      <c r="AW1" s="133"/>
      <c r="AX1" s="133"/>
      <c r="AY1" s="133"/>
      <c r="AZ1" s="133"/>
      <c r="BA1" s="133"/>
      <c r="BB1" s="133"/>
      <c r="BC1" s="133"/>
      <c r="BD1" s="133"/>
      <c r="BE1" s="133"/>
      <c r="BF1" s="133"/>
      <c r="BG1" s="133"/>
      <c r="BH1" s="133"/>
      <c r="BI1" s="133"/>
      <c r="BJ1" s="133"/>
      <c r="BK1" s="133"/>
      <c r="BL1" s="133"/>
      <c r="BM1" s="133"/>
      <c r="BN1" s="133"/>
      <c r="BO1" s="133"/>
      <c r="BP1" s="133"/>
      <c r="BQ1" s="133"/>
      <c r="BR1" s="133"/>
      <c r="BS1" s="133"/>
      <c r="BT1" s="133"/>
      <c r="BU1" s="133"/>
      <c r="BV1" s="133"/>
      <c r="BW1" s="133"/>
      <c r="BX1" s="133"/>
      <c r="BY1" s="133"/>
      <c r="BZ1" s="133"/>
      <c r="CA1" s="133"/>
      <c r="CB1" s="133"/>
      <c r="CC1" s="133"/>
      <c r="CD1" s="133"/>
      <c r="CE1" s="133"/>
      <c r="CF1" s="133"/>
      <c r="CG1" s="133"/>
      <c r="CH1" s="133"/>
      <c r="CI1" s="133"/>
      <c r="CJ1" s="133"/>
      <c r="CK1" s="133"/>
      <c r="CL1" s="133"/>
      <c r="CM1" s="133"/>
      <c r="CN1" s="133"/>
      <c r="CO1" s="133"/>
      <c r="CP1" s="133"/>
      <c r="CQ1" s="133"/>
      <c r="CR1" s="133"/>
      <c r="CS1" s="133"/>
      <c r="CT1" s="133"/>
      <c r="CU1" s="133"/>
      <c r="CV1" s="133"/>
      <c r="CW1" s="133"/>
      <c r="CX1" s="133"/>
      <c r="CY1" s="133"/>
      <c r="CZ1" s="133"/>
      <c r="DA1" s="133"/>
      <c r="DB1" s="133"/>
      <c r="DC1" s="133"/>
      <c r="DD1" s="133"/>
      <c r="DE1" s="133"/>
      <c r="DF1" s="133"/>
      <c r="DG1" s="133"/>
      <c r="DH1" s="133"/>
      <c r="DI1" s="133"/>
      <c r="DJ1" s="133"/>
      <c r="DK1" s="133"/>
      <c r="DL1" s="133"/>
      <c r="DM1" s="133"/>
      <c r="DN1" s="133"/>
      <c r="DO1" s="133"/>
      <c r="DP1" s="133"/>
      <c r="DQ1" s="133"/>
      <c r="DR1" s="133"/>
      <c r="DS1" s="133"/>
      <c r="DT1" s="133"/>
      <c r="DU1" s="133"/>
      <c r="DV1" s="133"/>
      <c r="DW1" s="133"/>
      <c r="DX1" s="133"/>
      <c r="DY1" s="133"/>
      <c r="DZ1" s="133"/>
      <c r="EA1" s="133"/>
      <c r="EB1" s="133"/>
      <c r="EC1" s="133"/>
      <c r="ED1" s="133"/>
      <c r="EE1" s="133"/>
      <c r="EF1" s="133"/>
      <c r="EG1" s="133"/>
      <c r="EH1" s="133"/>
      <c r="EI1" s="133"/>
      <c r="EJ1" s="133"/>
      <c r="EK1" s="133"/>
      <c r="EL1" s="133"/>
      <c r="EM1" s="133"/>
      <c r="EN1" s="133"/>
      <c r="EO1" s="133"/>
      <c r="EP1" s="133"/>
      <c r="EQ1" s="133"/>
      <c r="ER1" s="133"/>
      <c r="ES1" s="133"/>
      <c r="ET1" s="133"/>
      <c r="EU1" s="133"/>
      <c r="EV1" s="133"/>
      <c r="EW1" s="133"/>
      <c r="EX1" s="133"/>
      <c r="EY1" s="133"/>
      <c r="EZ1" s="133"/>
      <c r="FA1" s="133"/>
      <c r="FB1" s="133"/>
      <c r="FC1" s="133"/>
      <c r="FD1" s="133"/>
      <c r="FE1" s="133"/>
      <c r="FF1" s="133"/>
      <c r="FG1" s="133"/>
      <c r="FH1" s="133"/>
      <c r="FI1" s="133"/>
      <c r="FJ1" s="133"/>
      <c r="FK1" s="133"/>
      <c r="FL1" s="133"/>
      <c r="FM1" s="133"/>
      <c r="FN1" s="133"/>
      <c r="FO1" s="133"/>
      <c r="FP1" s="133"/>
      <c r="FQ1" s="133"/>
      <c r="FR1" s="133"/>
      <c r="FS1" s="133"/>
      <c r="FT1" s="133"/>
      <c r="FU1" s="133"/>
      <c r="FV1" s="133"/>
      <c r="FW1" s="133"/>
      <c r="FX1" s="133"/>
      <c r="FY1" s="133"/>
      <c r="FZ1" s="133"/>
      <c r="GA1" s="133"/>
      <c r="GB1" s="133"/>
      <c r="GC1" s="133"/>
      <c r="GD1" s="133"/>
      <c r="GE1" s="133"/>
      <c r="GF1" s="133"/>
      <c r="GG1" s="133"/>
      <c r="GH1" s="133"/>
      <c r="GI1" s="133"/>
      <c r="GJ1" s="133"/>
      <c r="GK1" s="133"/>
      <c r="GL1" s="133"/>
      <c r="GM1" s="133"/>
      <c r="GN1" s="133"/>
      <c r="GO1" s="133"/>
      <c r="GP1" s="133"/>
      <c r="GQ1" s="133"/>
      <c r="GR1" s="133"/>
      <c r="GS1" s="133"/>
      <c r="GT1" s="133"/>
      <c r="GU1" s="133"/>
      <c r="GV1" s="133"/>
      <c r="GW1" s="133"/>
      <c r="GX1" s="133"/>
      <c r="GY1" s="133"/>
      <c r="GZ1" s="133"/>
      <c r="HA1" s="133"/>
      <c r="HB1" s="133"/>
      <c r="HC1" s="133"/>
      <c r="HD1" s="133"/>
      <c r="HE1" s="133"/>
      <c r="HF1" s="133"/>
      <c r="HG1" s="133"/>
      <c r="HH1" s="133"/>
      <c r="HI1" s="133"/>
      <c r="HJ1" s="133"/>
      <c r="HK1" s="133"/>
      <c r="HL1" s="133"/>
      <c r="HM1" s="133"/>
      <c r="HN1" s="133"/>
      <c r="HO1" s="133"/>
      <c r="HP1" s="133"/>
      <c r="HQ1" s="133"/>
      <c r="HR1" s="133"/>
      <c r="HS1" s="133"/>
      <c r="HT1" s="133"/>
      <c r="HU1" s="133"/>
      <c r="HV1" s="133"/>
      <c r="HW1" s="133"/>
      <c r="HX1" s="133"/>
      <c r="HY1" s="133"/>
      <c r="HZ1" s="133"/>
      <c r="IA1" s="133"/>
      <c r="IB1" s="133"/>
      <c r="IC1" s="133"/>
      <c r="ID1" s="133"/>
      <c r="IE1" s="133"/>
      <c r="IF1" s="133"/>
      <c r="IG1" s="133"/>
      <c r="IH1" s="133"/>
      <c r="II1" s="133"/>
      <c r="IJ1" s="133"/>
      <c r="IK1" s="133"/>
      <c r="IL1" s="133"/>
      <c r="IM1" s="133"/>
      <c r="IN1" s="133"/>
      <c r="IO1" s="133"/>
      <c r="IP1" s="133"/>
      <c r="IQ1" s="133"/>
      <c r="IR1" s="133"/>
      <c r="IS1" s="133"/>
      <c r="IT1" s="133"/>
      <c r="IU1" s="133"/>
      <c r="IV1" s="133"/>
      <c r="IW1" s="133"/>
      <c r="IX1" s="133"/>
      <c r="IY1" s="133"/>
      <c r="IZ1" s="133"/>
      <c r="JA1" s="133"/>
      <c r="JB1" s="133"/>
      <c r="JC1" s="133"/>
      <c r="JD1" s="133"/>
      <c r="JE1" s="133"/>
      <c r="JF1" s="133"/>
      <c r="JG1" s="133"/>
      <c r="JH1" s="133"/>
      <c r="JI1" s="133"/>
      <c r="JJ1" s="133"/>
      <c r="JK1" s="133"/>
      <c r="JL1" s="133"/>
      <c r="JM1" s="133"/>
      <c r="JN1" s="133"/>
      <c r="JO1" s="133"/>
      <c r="JP1" s="133"/>
      <c r="JQ1" s="133"/>
      <c r="JR1" s="133"/>
      <c r="JS1" s="133"/>
      <c r="JT1" s="133"/>
      <c r="JU1" s="133"/>
      <c r="JV1" s="133"/>
      <c r="JW1" s="133"/>
      <c r="JX1" s="133"/>
      <c r="JY1" s="133"/>
      <c r="JZ1" s="133"/>
      <c r="KA1" s="133"/>
      <c r="KB1" s="133"/>
      <c r="KC1" s="133"/>
      <c r="KD1" s="133"/>
      <c r="KE1" s="133"/>
      <c r="KF1" s="133"/>
      <c r="KG1" s="133"/>
      <c r="KH1" s="133"/>
      <c r="KI1" s="133"/>
      <c r="KJ1" s="133"/>
      <c r="KK1" s="133"/>
      <c r="KL1" s="133"/>
      <c r="KM1" s="133"/>
      <c r="KN1" s="133"/>
      <c r="KO1" s="133"/>
      <c r="KP1" s="133"/>
      <c r="KQ1" s="133"/>
      <c r="KR1" s="133"/>
      <c r="KS1" s="133"/>
      <c r="KT1" s="133"/>
      <c r="KU1" s="133"/>
      <c r="KV1" s="133"/>
      <c r="KW1" s="133"/>
      <c r="KX1" s="133"/>
      <c r="KY1" s="133"/>
      <c r="KZ1" s="133"/>
      <c r="LA1" s="133"/>
      <c r="LB1" s="133"/>
      <c r="LC1" s="133"/>
      <c r="LD1" s="133"/>
      <c r="LE1" s="133"/>
      <c r="LF1" s="133"/>
      <c r="LG1" s="133"/>
      <c r="LH1" s="133"/>
      <c r="LI1" s="133"/>
      <c r="LJ1" s="133"/>
      <c r="LK1" s="133"/>
      <c r="LL1" s="133"/>
      <c r="LM1" s="133"/>
      <c r="LN1" s="133"/>
      <c r="LO1" s="133"/>
      <c r="LP1" s="133"/>
      <c r="LQ1" s="133"/>
      <c r="LR1" s="133"/>
      <c r="LS1" s="133"/>
      <c r="LT1" s="133"/>
      <c r="LU1" s="133"/>
      <c r="LV1" s="133"/>
      <c r="LW1" s="133"/>
      <c r="LX1" s="133"/>
      <c r="LY1" s="133"/>
      <c r="LZ1" s="133"/>
      <c r="MA1" s="133"/>
      <c r="MB1" s="133"/>
      <c r="MC1" s="133"/>
      <c r="MD1" s="133"/>
      <c r="ME1" s="133"/>
      <c r="MF1" s="133"/>
      <c r="MG1" s="133"/>
      <c r="MH1" s="133"/>
      <c r="MI1" s="133"/>
      <c r="MJ1" s="133"/>
      <c r="MK1" s="133"/>
      <c r="ML1" s="133"/>
      <c r="MM1" s="133"/>
      <c r="MN1" s="133"/>
      <c r="MO1" s="133"/>
      <c r="MP1" s="133"/>
      <c r="MQ1" s="133"/>
      <c r="MR1" s="133"/>
      <c r="MS1" s="133"/>
      <c r="MT1" s="133"/>
      <c r="MU1" s="133"/>
      <c r="MV1" s="133"/>
      <c r="MW1" s="133"/>
      <c r="MX1" s="133"/>
      <c r="MY1" s="133"/>
      <c r="MZ1" s="133"/>
      <c r="NA1" s="133"/>
      <c r="NB1" s="133"/>
      <c r="NC1" s="133"/>
      <c r="ND1" s="133"/>
      <c r="NE1" s="133"/>
      <c r="NF1" s="133"/>
      <c r="NG1" s="133"/>
      <c r="NH1" s="133"/>
      <c r="NI1" s="133"/>
      <c r="NJ1" s="133"/>
      <c r="NK1" s="133"/>
      <c r="NL1" s="133"/>
      <c r="NM1" s="133"/>
      <c r="NN1" s="133"/>
      <c r="NO1" s="133"/>
      <c r="NP1" s="133"/>
      <c r="NQ1" s="133"/>
      <c r="NR1" s="133"/>
      <c r="NS1" s="133"/>
      <c r="NT1" s="133"/>
      <c r="NU1" s="133"/>
      <c r="NV1" s="133"/>
      <c r="NW1" s="133"/>
      <c r="NX1" s="133"/>
      <c r="NY1" s="133"/>
      <c r="NZ1" s="133"/>
      <c r="OA1" s="133"/>
      <c r="OB1" s="133"/>
      <c r="OC1" s="133"/>
      <c r="OD1" s="133"/>
      <c r="OE1" s="133"/>
      <c r="OF1" s="133"/>
      <c r="OG1" s="133"/>
      <c r="OH1" s="133"/>
      <c r="OI1" s="133"/>
      <c r="OJ1" s="133"/>
      <c r="OK1" s="133"/>
      <c r="OL1" s="133"/>
      <c r="OM1" s="133"/>
      <c r="ON1" s="133"/>
      <c r="OO1" s="133"/>
      <c r="OP1" s="133"/>
      <c r="OQ1" s="133"/>
      <c r="OR1" s="133"/>
      <c r="OS1" s="133"/>
      <c r="OT1" s="133"/>
      <c r="OU1" s="133"/>
      <c r="OV1" s="133"/>
      <c r="OW1" s="133"/>
      <c r="OX1" s="133"/>
      <c r="OY1" s="133"/>
      <c r="OZ1" s="133"/>
      <c r="PA1" s="133"/>
      <c r="PB1" s="133"/>
      <c r="PC1" s="133"/>
      <c r="PD1" s="133"/>
      <c r="PE1" s="133"/>
      <c r="PF1" s="133"/>
      <c r="PG1" s="133"/>
      <c r="PH1" s="133"/>
      <c r="PI1" s="133"/>
      <c r="PJ1" s="133"/>
      <c r="PK1" s="133"/>
      <c r="PL1" s="133"/>
      <c r="PM1" s="133"/>
      <c r="PN1" s="133"/>
      <c r="PO1" s="133"/>
      <c r="PP1" s="133"/>
      <c r="PQ1" s="133"/>
      <c r="PR1" s="133"/>
      <c r="PS1" s="133"/>
      <c r="PT1" s="133"/>
      <c r="PU1" s="133"/>
      <c r="PV1" s="133"/>
      <c r="PW1" s="133"/>
      <c r="PX1" s="133"/>
      <c r="PY1" s="133"/>
      <c r="PZ1" s="133"/>
      <c r="QA1" s="133"/>
      <c r="QB1" s="133"/>
      <c r="QC1" s="133"/>
      <c r="QD1" s="133"/>
      <c r="QE1" s="133"/>
      <c r="QF1" s="133"/>
      <c r="QG1" s="133"/>
      <c r="QH1" s="133"/>
      <c r="QI1" s="133"/>
      <c r="QJ1" s="133"/>
      <c r="QK1" s="133"/>
      <c r="QL1" s="133"/>
      <c r="QM1" s="133"/>
      <c r="QN1" s="133"/>
      <c r="QO1" s="133"/>
      <c r="QP1" s="133"/>
      <c r="QQ1" s="133"/>
      <c r="QR1" s="133"/>
      <c r="QS1" s="133"/>
      <c r="QT1" s="133"/>
      <c r="QU1" s="133"/>
      <c r="QV1" s="133"/>
      <c r="QW1" s="133"/>
      <c r="QX1" s="133"/>
      <c r="QY1" s="133"/>
      <c r="QZ1" s="133"/>
      <c r="RA1" s="133"/>
      <c r="RB1" s="133"/>
      <c r="RC1" s="133"/>
      <c r="RD1" s="133"/>
      <c r="RE1" s="133"/>
      <c r="RF1" s="133"/>
      <c r="RG1" s="133"/>
      <c r="RH1" s="133"/>
      <c r="RI1" s="133"/>
      <c r="RJ1" s="133"/>
      <c r="RK1" s="133"/>
      <c r="RL1" s="133"/>
      <c r="RM1" s="133"/>
      <c r="RN1" s="133"/>
      <c r="RO1" s="133"/>
      <c r="RP1" s="133"/>
      <c r="RQ1" s="133"/>
      <c r="RR1" s="133"/>
      <c r="RS1" s="133"/>
      <c r="RT1" s="133"/>
      <c r="RU1" s="133"/>
      <c r="RV1" s="133"/>
      <c r="RW1" s="133"/>
      <c r="RX1" s="133"/>
      <c r="RY1" s="133"/>
      <c r="RZ1" s="133"/>
      <c r="SA1" s="133"/>
      <c r="SB1" s="133"/>
      <c r="SC1" s="133"/>
      <c r="SD1" s="133"/>
      <c r="SE1" s="133"/>
      <c r="SF1" s="133"/>
      <c r="SG1" s="133"/>
      <c r="SH1" s="133"/>
      <c r="SI1" s="133"/>
      <c r="SJ1" s="133"/>
      <c r="SK1" s="133"/>
      <c r="SL1" s="133"/>
      <c r="SM1" s="133"/>
      <c r="SN1" s="133"/>
      <c r="SO1" s="133"/>
      <c r="SP1" s="133"/>
      <c r="SQ1" s="133"/>
      <c r="SR1" s="133"/>
      <c r="SS1" s="133"/>
      <c r="ST1" s="133"/>
      <c r="SU1" s="133"/>
      <c r="SV1" s="133"/>
      <c r="SW1" s="133"/>
      <c r="SX1" s="133"/>
      <c r="SY1" s="133"/>
      <c r="SZ1" s="133"/>
      <c r="TA1" s="133"/>
      <c r="TB1" s="133"/>
      <c r="TC1" s="133"/>
      <c r="TD1" s="133"/>
      <c r="TE1" s="133"/>
      <c r="TF1" s="133"/>
      <c r="TG1" s="133"/>
      <c r="TH1" s="133"/>
      <c r="TI1" s="133"/>
      <c r="TJ1" s="133"/>
      <c r="TK1" s="133"/>
      <c r="TL1" s="133"/>
      <c r="TM1" s="133"/>
      <c r="TN1" s="133"/>
      <c r="TO1" s="133"/>
      <c r="TP1" s="133"/>
      <c r="TQ1" s="133"/>
      <c r="TR1" s="133"/>
      <c r="TS1" s="133"/>
      <c r="TT1" s="133"/>
      <c r="TU1" s="133"/>
      <c r="TV1" s="133"/>
      <c r="TW1" s="133"/>
      <c r="TX1" s="133"/>
      <c r="TY1" s="133"/>
      <c r="TZ1" s="133"/>
      <c r="UA1" s="133"/>
      <c r="UB1" s="133"/>
      <c r="UC1" s="133"/>
      <c r="UD1" s="133"/>
      <c r="UE1" s="133"/>
      <c r="UF1" s="133"/>
      <c r="UG1" s="133"/>
      <c r="UH1" s="133"/>
      <c r="UI1" s="133"/>
      <c r="UJ1" s="133"/>
      <c r="UK1" s="133"/>
      <c r="UL1" s="133"/>
      <c r="UM1" s="133"/>
      <c r="UN1" s="133"/>
      <c r="UO1" s="133"/>
      <c r="UP1" s="133"/>
      <c r="UQ1" s="133"/>
      <c r="UR1" s="133"/>
      <c r="US1" s="133"/>
      <c r="UT1" s="133"/>
      <c r="UU1" s="133"/>
      <c r="UV1" s="133"/>
      <c r="UW1" s="133"/>
      <c r="UX1" s="133"/>
      <c r="UY1" s="133"/>
      <c r="UZ1" s="133"/>
      <c r="VA1" s="133"/>
      <c r="VB1" s="133"/>
      <c r="VC1" s="133"/>
      <c r="VD1" s="133"/>
      <c r="VE1" s="133"/>
      <c r="VF1" s="133"/>
      <c r="VG1" s="133"/>
      <c r="VH1" s="133"/>
      <c r="VI1" s="133"/>
      <c r="VJ1" s="133"/>
      <c r="VK1" s="133"/>
      <c r="VL1" s="133"/>
      <c r="VM1" s="133"/>
      <c r="VN1" s="133"/>
      <c r="VO1" s="133"/>
      <c r="VP1" s="133"/>
      <c r="VQ1" s="133"/>
      <c r="VR1" s="133"/>
      <c r="VS1" s="133"/>
      <c r="VT1" s="133"/>
      <c r="VU1" s="133"/>
      <c r="VV1" s="133"/>
      <c r="VW1" s="133"/>
      <c r="VX1" s="133"/>
      <c r="VY1" s="133"/>
      <c r="VZ1" s="133"/>
      <c r="WA1" s="133"/>
      <c r="WB1" s="133"/>
      <c r="WC1" s="133"/>
      <c r="WD1" s="133"/>
      <c r="WE1" s="133"/>
      <c r="WF1" s="133"/>
      <c r="WG1" s="133"/>
      <c r="WH1" s="133"/>
      <c r="WI1" s="133"/>
      <c r="WJ1" s="133"/>
      <c r="WK1" s="133"/>
      <c r="WL1" s="133"/>
      <c r="WM1" s="133"/>
      <c r="WN1" s="133"/>
      <c r="WO1" s="133"/>
      <c r="WP1" s="133"/>
      <c r="WQ1" s="133"/>
      <c r="WR1" s="133"/>
      <c r="WS1" s="133"/>
      <c r="WT1" s="133"/>
      <c r="WU1" s="133"/>
      <c r="WV1" s="133"/>
      <c r="WW1" s="133"/>
      <c r="WX1" s="133"/>
      <c r="WY1" s="133"/>
      <c r="WZ1" s="133"/>
      <c r="XA1" s="133"/>
      <c r="XB1" s="133"/>
      <c r="XC1" s="133"/>
      <c r="XD1" s="133"/>
      <c r="XE1" s="133"/>
      <c r="XF1" s="133"/>
      <c r="XG1" s="133"/>
      <c r="XH1" s="133"/>
      <c r="XI1" s="133"/>
      <c r="XJ1" s="133"/>
      <c r="XK1" s="133"/>
      <c r="XL1" s="133"/>
      <c r="XM1" s="133"/>
      <c r="XN1" s="133"/>
      <c r="XO1" s="133"/>
      <c r="XP1" s="133"/>
      <c r="XQ1" s="133"/>
      <c r="XR1" s="133"/>
      <c r="XS1" s="133"/>
      <c r="XT1" s="133"/>
      <c r="XU1" s="133"/>
      <c r="XV1" s="133"/>
      <c r="XW1" s="133"/>
      <c r="XX1" s="133"/>
      <c r="XY1" s="133"/>
      <c r="XZ1" s="133"/>
      <c r="YA1" s="133"/>
      <c r="YB1" s="133"/>
      <c r="YC1" s="133"/>
      <c r="YD1" s="133"/>
      <c r="YE1" s="133"/>
      <c r="YF1" s="133"/>
      <c r="YG1" s="133"/>
      <c r="YH1" s="133"/>
      <c r="YI1" s="133"/>
      <c r="YJ1" s="133"/>
      <c r="YK1" s="133"/>
      <c r="YL1" s="133"/>
      <c r="YM1" s="133"/>
      <c r="YN1" s="133"/>
      <c r="YO1" s="133"/>
      <c r="YP1" s="133"/>
      <c r="YQ1" s="133"/>
      <c r="YR1" s="133"/>
      <c r="YS1" s="133"/>
      <c r="YT1" s="133"/>
      <c r="YU1" s="133"/>
      <c r="YV1" s="133"/>
      <c r="YW1" s="133"/>
      <c r="YX1" s="133"/>
      <c r="YY1" s="133"/>
      <c r="YZ1" s="133"/>
      <c r="ZA1" s="133"/>
      <c r="ZB1" s="133"/>
      <c r="ZC1" s="133"/>
      <c r="ZD1" s="133"/>
      <c r="ZE1" s="133"/>
      <c r="ZF1" s="133"/>
      <c r="ZG1" s="133"/>
      <c r="ZH1" s="133"/>
      <c r="ZI1" s="133"/>
      <c r="ZJ1" s="133"/>
      <c r="ZK1" s="133"/>
      <c r="ZL1" s="133"/>
      <c r="ZM1" s="133"/>
      <c r="ZN1" s="133"/>
      <c r="ZO1" s="133"/>
      <c r="ZP1" s="133"/>
      <c r="ZQ1" s="133"/>
      <c r="ZR1" s="133"/>
      <c r="ZS1" s="133"/>
      <c r="ZT1" s="133"/>
      <c r="ZU1" s="133"/>
      <c r="ZV1" s="133"/>
      <c r="ZW1" s="133"/>
      <c r="ZX1" s="133"/>
      <c r="ZY1" s="133"/>
      <c r="ZZ1" s="133"/>
      <c r="AAA1" s="133"/>
      <c r="AAB1" s="133"/>
      <c r="AAC1" s="133"/>
      <c r="AAD1" s="133"/>
      <c r="AAE1" s="133"/>
      <c r="AAF1" s="133"/>
      <c r="AAG1" s="133"/>
      <c r="AAH1" s="133"/>
      <c r="AAI1" s="133"/>
      <c r="AAJ1" s="133"/>
      <c r="AAK1" s="133"/>
      <c r="AAL1" s="133"/>
      <c r="AAM1" s="133"/>
      <c r="AAN1" s="133"/>
      <c r="AAO1" s="133"/>
      <c r="AAP1" s="133"/>
      <c r="AAQ1" s="133"/>
      <c r="AAR1" s="133"/>
      <c r="AAS1" s="133"/>
      <c r="AAT1" s="133"/>
      <c r="AAU1" s="133"/>
      <c r="AAV1" s="133"/>
      <c r="AAW1" s="133"/>
      <c r="AAX1" s="133"/>
      <c r="AAY1" s="133"/>
      <c r="AAZ1" s="133"/>
      <c r="ABA1" s="133"/>
      <c r="ABB1" s="133"/>
      <c r="ABC1" s="133"/>
      <c r="ABD1" s="133"/>
      <c r="ABE1" s="133"/>
      <c r="ABF1" s="133"/>
      <c r="ABG1" s="133"/>
      <c r="ABH1" s="133"/>
      <c r="ABI1" s="133"/>
      <c r="ABJ1" s="133"/>
      <c r="ABK1" s="133"/>
      <c r="ABL1" s="133"/>
      <c r="ABM1" s="133"/>
      <c r="ABN1" s="133"/>
      <c r="ABO1" s="133"/>
      <c r="ABP1" s="133"/>
      <c r="ABQ1" s="133"/>
      <c r="ABR1" s="133"/>
      <c r="ABS1" s="133"/>
      <c r="ABT1" s="133"/>
      <c r="ABU1" s="133"/>
      <c r="ABV1" s="133"/>
      <c r="ABW1" s="133"/>
      <c r="ABX1" s="133"/>
      <c r="ABY1" s="133"/>
      <c r="ABZ1" s="133"/>
      <c r="ACA1" s="133"/>
      <c r="ACB1" s="133"/>
      <c r="ACC1" s="133"/>
      <c r="ACD1" s="133"/>
      <c r="ACE1" s="133"/>
      <c r="ACF1" s="133"/>
      <c r="ACG1" s="133"/>
      <c r="ACH1" s="133"/>
      <c r="ACI1" s="133"/>
      <c r="ACJ1" s="133"/>
      <c r="ACK1" s="133"/>
      <c r="ACL1" s="133"/>
      <c r="ACM1" s="133"/>
      <c r="ACN1" s="133"/>
      <c r="ACO1" s="133"/>
      <c r="ACP1" s="133"/>
      <c r="ACQ1" s="133"/>
      <c r="ACR1" s="133"/>
      <c r="ACS1" s="133"/>
      <c r="ACT1" s="133"/>
      <c r="ACU1" s="133"/>
      <c r="ACV1" s="133"/>
      <c r="ACW1" s="133"/>
      <c r="ACX1" s="133"/>
      <c r="ACY1" s="133"/>
      <c r="ACZ1" s="133"/>
      <c r="ADA1" s="133"/>
      <c r="ADB1" s="133"/>
      <c r="ADC1" s="133"/>
      <c r="ADD1" s="133"/>
      <c r="ADE1" s="133"/>
      <c r="ADF1" s="133"/>
      <c r="ADG1" s="133"/>
      <c r="ADH1" s="133"/>
      <c r="ADI1" s="133"/>
      <c r="ADJ1" s="133"/>
      <c r="ADK1" s="133"/>
      <c r="ADL1" s="133"/>
      <c r="ADM1" s="133"/>
      <c r="ADN1" s="133"/>
      <c r="ADO1" s="133"/>
      <c r="ADP1" s="133"/>
      <c r="ADQ1" s="133"/>
      <c r="ADR1" s="133"/>
      <c r="ADS1" s="133"/>
      <c r="ADT1" s="133"/>
      <c r="ADU1" s="133"/>
      <c r="ADV1" s="133"/>
      <c r="ADW1" s="133"/>
      <c r="ADX1" s="133"/>
      <c r="ADY1" s="133"/>
      <c r="ADZ1" s="133"/>
      <c r="AEA1" s="133"/>
      <c r="AEB1" s="133"/>
      <c r="AEC1" s="133"/>
      <c r="AED1" s="133"/>
      <c r="AEE1" s="133"/>
      <c r="AEF1" s="133"/>
      <c r="AEG1" s="133"/>
      <c r="AEH1" s="133"/>
      <c r="AEI1" s="133"/>
      <c r="AEJ1" s="133"/>
      <c r="AEK1" s="133"/>
      <c r="AEL1" s="133"/>
      <c r="AEM1" s="133"/>
      <c r="AEN1" s="133"/>
      <c r="AEO1" s="133"/>
      <c r="AEP1" s="133"/>
      <c r="AEQ1" s="133"/>
      <c r="AER1" s="133"/>
      <c r="AES1" s="133"/>
      <c r="AET1" s="133"/>
      <c r="AEU1" s="133"/>
      <c r="AEV1" s="133"/>
      <c r="AEW1" s="133"/>
      <c r="AEX1" s="133"/>
      <c r="AEY1" s="133"/>
      <c r="AEZ1" s="133"/>
      <c r="AFA1" s="133"/>
      <c r="AFB1" s="133"/>
      <c r="AFC1" s="133"/>
      <c r="AFD1" s="133"/>
      <c r="AFE1" s="133"/>
      <c r="AFF1" s="133"/>
      <c r="AFG1" s="133"/>
      <c r="AFH1" s="133"/>
      <c r="AFI1" s="133"/>
      <c r="AFJ1" s="133"/>
      <c r="AFK1" s="133"/>
      <c r="AFL1" s="133"/>
      <c r="AFM1" s="133"/>
      <c r="AFN1" s="133"/>
      <c r="AFO1" s="133"/>
      <c r="AFP1" s="133"/>
      <c r="AFQ1" s="133"/>
      <c r="AFR1" s="133"/>
      <c r="AFS1" s="133"/>
      <c r="AFT1" s="133"/>
      <c r="AFU1" s="133"/>
      <c r="AFV1" s="133"/>
      <c r="AFW1" s="133"/>
      <c r="AFX1" s="133"/>
      <c r="AFY1" s="133"/>
      <c r="AFZ1" s="133"/>
      <c r="AGA1" s="133"/>
      <c r="AGB1" s="133"/>
      <c r="AGC1" s="133"/>
      <c r="AGD1" s="133"/>
      <c r="AGE1" s="133"/>
      <c r="AGF1" s="133"/>
      <c r="AGG1" s="133"/>
      <c r="AGH1" s="133"/>
      <c r="AGI1" s="133"/>
      <c r="AGJ1" s="133"/>
      <c r="AGK1" s="133"/>
      <c r="AGL1" s="133"/>
      <c r="AGM1" s="133"/>
      <c r="AGN1" s="133"/>
      <c r="AGO1" s="133"/>
      <c r="AGP1" s="133"/>
      <c r="AGQ1" s="133"/>
      <c r="AGR1" s="133"/>
      <c r="AGS1" s="133"/>
      <c r="AGT1" s="133"/>
      <c r="AGU1" s="133"/>
      <c r="AGV1" s="133"/>
      <c r="AGW1" s="133"/>
      <c r="AGX1" s="133"/>
      <c r="AGY1" s="133"/>
      <c r="AGZ1" s="133"/>
      <c r="AHA1" s="133"/>
      <c r="AHB1" s="133"/>
      <c r="AHC1" s="133"/>
      <c r="AHD1" s="133"/>
      <c r="AHE1" s="133"/>
      <c r="AHF1" s="133"/>
      <c r="AHG1" s="133"/>
      <c r="AHH1" s="133"/>
      <c r="AHI1" s="133"/>
      <c r="AHJ1" s="133"/>
      <c r="AHK1" s="133"/>
      <c r="AHL1" s="133"/>
      <c r="AHM1" s="133"/>
      <c r="AHN1" s="133"/>
      <c r="AHO1" s="133"/>
      <c r="AHP1" s="133"/>
      <c r="AHQ1" s="133"/>
      <c r="AHR1" s="133"/>
      <c r="AHS1" s="133"/>
      <c r="AHT1" s="133"/>
      <c r="AHU1" s="133"/>
      <c r="AHV1" s="133"/>
      <c r="AHW1" s="133"/>
      <c r="AHX1" s="133"/>
      <c r="AHY1" s="133"/>
      <c r="AHZ1" s="133"/>
      <c r="AIA1" s="133"/>
      <c r="AIB1" s="133"/>
      <c r="AIC1" s="133"/>
      <c r="AID1" s="133"/>
      <c r="AIE1" s="133"/>
      <c r="AIF1" s="133"/>
      <c r="AIG1" s="133"/>
      <c r="AIH1" s="133"/>
      <c r="AII1" s="133"/>
      <c r="AIJ1" s="133"/>
      <c r="AIK1" s="133"/>
      <c r="AIL1" s="133"/>
      <c r="AIM1" s="133"/>
      <c r="AIN1" s="133"/>
      <c r="AIO1" s="133"/>
      <c r="AIP1" s="133"/>
      <c r="AIQ1" s="133"/>
      <c r="AIR1" s="133"/>
      <c r="AIS1" s="133"/>
      <c r="AIT1" s="133"/>
      <c r="AIU1" s="133"/>
      <c r="AIV1" s="133"/>
      <c r="AIW1" s="133"/>
      <c r="AIX1" s="133"/>
      <c r="AIY1" s="133"/>
      <c r="AIZ1" s="133"/>
      <c r="AJA1" s="133"/>
      <c r="AJB1" s="133"/>
      <c r="AJC1" s="133"/>
      <c r="AJD1" s="133"/>
      <c r="AJE1" s="133"/>
      <c r="AJF1" s="133"/>
      <c r="AJG1" s="133"/>
      <c r="AJH1" s="133"/>
      <c r="AJI1" s="133"/>
      <c r="AJJ1" s="133"/>
      <c r="AJK1" s="133"/>
      <c r="AJL1" s="133"/>
      <c r="AJM1" s="133"/>
      <c r="AJN1" s="133"/>
      <c r="AJO1" s="133"/>
      <c r="AJP1" s="133"/>
      <c r="AJQ1" s="133"/>
      <c r="AJR1" s="133"/>
      <c r="AJS1" s="133"/>
      <c r="AJT1" s="133"/>
      <c r="AJU1" s="133"/>
      <c r="AJV1" s="133"/>
      <c r="AJW1" s="133"/>
      <c r="AJX1" s="133"/>
      <c r="AJY1" s="133"/>
      <c r="AJZ1" s="133"/>
      <c r="AKA1" s="133"/>
      <c r="AKB1" s="133"/>
      <c r="AKC1" s="133"/>
      <c r="AKD1" s="133"/>
      <c r="AKE1" s="133"/>
      <c r="AKF1" s="133"/>
      <c r="AKG1" s="133"/>
      <c r="AKH1" s="133"/>
      <c r="AKI1" s="133"/>
      <c r="AKJ1" s="133"/>
      <c r="AKK1" s="133"/>
      <c r="AKL1" s="133"/>
      <c r="AKM1" s="133"/>
      <c r="AKN1" s="133"/>
      <c r="AKO1" s="133"/>
      <c r="AKP1" s="133"/>
      <c r="AKQ1" s="133"/>
      <c r="AKR1" s="133"/>
      <c r="AKS1" s="133"/>
      <c r="AKT1" s="133"/>
      <c r="AKU1" s="133"/>
      <c r="AKV1" s="133"/>
      <c r="AKW1" s="133"/>
      <c r="AKX1" s="133"/>
      <c r="AKY1" s="133"/>
      <c r="AKZ1" s="133"/>
      <c r="ALA1" s="133"/>
      <c r="ALB1" s="133"/>
      <c r="ALC1" s="133"/>
      <c r="ALD1" s="133"/>
      <c r="ALE1" s="133"/>
      <c r="ALF1" s="133"/>
      <c r="ALG1" s="133"/>
      <c r="ALH1" s="133"/>
      <c r="ALI1" s="133"/>
      <c r="ALJ1" s="133"/>
      <c r="ALK1" s="133"/>
      <c r="ALL1" s="133"/>
      <c r="ALM1" s="133"/>
      <c r="ALN1" s="133"/>
      <c r="ALO1" s="133"/>
      <c r="ALP1" s="133"/>
      <c r="ALQ1" s="133"/>
      <c r="ALR1" s="133"/>
      <c r="ALS1" s="133"/>
      <c r="ALT1" s="133"/>
      <c r="ALU1" s="133"/>
      <c r="ALV1" s="133"/>
      <c r="ALW1" s="133"/>
      <c r="ALX1" s="133"/>
      <c r="ALY1" s="133"/>
      <c r="ALZ1" s="133"/>
      <c r="AMA1" s="133"/>
      <c r="AMB1" s="133"/>
      <c r="AMC1" s="133"/>
      <c r="AMD1" s="133"/>
      <c r="AME1" s="133"/>
      <c r="AMF1" s="133"/>
      <c r="AMG1" s="133"/>
      <c r="AMH1" s="133"/>
      <c r="AMI1" s="133"/>
      <c r="AMJ1" s="133"/>
      <c r="AMK1" s="133"/>
      <c r="AML1" s="133"/>
      <c r="AMM1" s="133"/>
      <c r="AMN1" s="133"/>
      <c r="AMO1" s="133"/>
      <c r="AMP1" s="133"/>
      <c r="AMQ1" s="133"/>
      <c r="AMR1" s="133"/>
      <c r="AMS1" s="133"/>
      <c r="AMT1" s="133"/>
      <c r="AMU1" s="133"/>
      <c r="AMV1" s="133"/>
      <c r="AMW1" s="133"/>
      <c r="AMX1" s="133"/>
      <c r="AMY1" s="133"/>
      <c r="AMZ1" s="133"/>
      <c r="ANA1" s="133"/>
      <c r="ANB1" s="133"/>
      <c r="ANC1" s="133"/>
      <c r="AND1" s="133"/>
      <c r="ANE1" s="133"/>
      <c r="ANF1" s="133"/>
      <c r="ANG1" s="133"/>
      <c r="ANH1" s="133"/>
      <c r="ANI1" s="133"/>
      <c r="ANJ1" s="133"/>
      <c r="ANK1" s="133"/>
      <c r="ANL1" s="133"/>
      <c r="ANM1" s="133"/>
      <c r="ANN1" s="133"/>
      <c r="ANO1" s="133"/>
      <c r="ANP1" s="133"/>
      <c r="ANQ1" s="133"/>
      <c r="ANR1" s="133"/>
      <c r="ANS1" s="133"/>
      <c r="ANT1" s="133"/>
      <c r="ANU1" s="133"/>
      <c r="ANV1" s="133"/>
      <c r="ANW1" s="133"/>
      <c r="ANX1" s="133"/>
      <c r="ANY1" s="133"/>
      <c r="ANZ1" s="133"/>
      <c r="AOA1" s="133"/>
      <c r="AOB1" s="133"/>
      <c r="AOC1" s="133"/>
      <c r="AOD1" s="133"/>
      <c r="AOE1" s="133"/>
      <c r="AOF1" s="133"/>
      <c r="AOG1" s="133"/>
      <c r="AOH1" s="133"/>
      <c r="AOI1" s="133"/>
      <c r="AOJ1" s="133"/>
      <c r="AOK1" s="133"/>
      <c r="AOL1" s="133"/>
      <c r="AOM1" s="133"/>
      <c r="AON1" s="133"/>
      <c r="AOO1" s="133"/>
      <c r="AOP1" s="133"/>
      <c r="AOQ1" s="133"/>
      <c r="AOR1" s="133"/>
      <c r="AOS1" s="133"/>
      <c r="AOT1" s="133"/>
      <c r="AOU1" s="133"/>
      <c r="AOV1" s="133"/>
      <c r="AOW1" s="133"/>
      <c r="AOX1" s="133"/>
      <c r="AOY1" s="133"/>
      <c r="AOZ1" s="133"/>
      <c r="APA1" s="133"/>
      <c r="APB1" s="133"/>
      <c r="APC1" s="133"/>
      <c r="APD1" s="133"/>
      <c r="APE1" s="133"/>
      <c r="APF1" s="133"/>
      <c r="APG1" s="133"/>
      <c r="APH1" s="133"/>
      <c r="API1" s="133"/>
      <c r="APJ1" s="133"/>
      <c r="APK1" s="133"/>
      <c r="APL1" s="133"/>
      <c r="APM1" s="133"/>
      <c r="APN1" s="133"/>
      <c r="APO1" s="133"/>
      <c r="APP1" s="133"/>
      <c r="APQ1" s="133"/>
      <c r="APR1" s="133"/>
      <c r="APS1" s="133"/>
      <c r="APT1" s="133"/>
      <c r="APU1" s="133"/>
      <c r="APV1" s="133"/>
      <c r="APW1" s="133"/>
      <c r="APX1" s="133"/>
      <c r="APY1" s="133"/>
      <c r="APZ1" s="133"/>
      <c r="AQA1" s="133"/>
      <c r="AQB1" s="133"/>
      <c r="AQC1" s="133"/>
      <c r="AQD1" s="133"/>
      <c r="AQE1" s="133"/>
      <c r="AQF1" s="133"/>
      <c r="AQG1" s="133"/>
      <c r="AQH1" s="133"/>
      <c r="AQI1" s="133"/>
      <c r="AQJ1" s="133"/>
      <c r="AQK1" s="133"/>
      <c r="AQL1" s="133"/>
      <c r="AQM1" s="133"/>
      <c r="AQN1" s="133"/>
      <c r="AQO1" s="133"/>
      <c r="AQP1" s="133"/>
      <c r="AQQ1" s="133"/>
      <c r="AQR1" s="133"/>
      <c r="AQS1" s="133"/>
      <c r="AQT1" s="133"/>
      <c r="AQU1" s="133"/>
      <c r="AQV1" s="133"/>
      <c r="AQW1" s="133"/>
      <c r="AQX1" s="133"/>
      <c r="AQY1" s="133"/>
      <c r="AQZ1" s="133"/>
      <c r="ARA1" s="133"/>
      <c r="ARB1" s="133"/>
      <c r="ARC1" s="133"/>
      <c r="ARD1" s="133"/>
      <c r="ARE1" s="133"/>
      <c r="ARF1" s="133"/>
      <c r="ARG1" s="133"/>
      <c r="ARH1" s="133"/>
      <c r="ARI1" s="133"/>
      <c r="ARJ1" s="133"/>
      <c r="ARK1" s="133"/>
      <c r="ARL1" s="133"/>
      <c r="ARM1" s="133"/>
      <c r="ARN1" s="133"/>
      <c r="ARO1" s="133"/>
      <c r="ARP1" s="133"/>
      <c r="ARQ1" s="133"/>
      <c r="ARR1" s="133"/>
      <c r="ARS1" s="133"/>
      <c r="ART1" s="133"/>
      <c r="ARU1" s="133"/>
      <c r="ARV1" s="133"/>
      <c r="ARW1" s="133"/>
      <c r="ARX1" s="133"/>
      <c r="ARY1" s="133"/>
      <c r="ARZ1" s="133"/>
      <c r="ASA1" s="133"/>
      <c r="ASB1" s="133"/>
      <c r="ASC1" s="133"/>
      <c r="ASD1" s="133"/>
      <c r="ASE1" s="133"/>
      <c r="ASF1" s="133"/>
      <c r="ASG1" s="133"/>
      <c r="ASH1" s="133"/>
      <c r="ASI1" s="133"/>
      <c r="ASJ1" s="133"/>
      <c r="ASK1" s="133"/>
      <c r="ASL1" s="133"/>
      <c r="ASM1" s="133"/>
      <c r="ASN1" s="133"/>
      <c r="ASO1" s="133"/>
      <c r="ASP1" s="133"/>
      <c r="ASQ1" s="133"/>
      <c r="ASR1" s="133"/>
      <c r="ASS1" s="133"/>
      <c r="AST1" s="133"/>
      <c r="ASU1" s="133"/>
      <c r="ASV1" s="133"/>
      <c r="ASW1" s="133"/>
      <c r="ASX1" s="133"/>
      <c r="ASY1" s="133"/>
      <c r="ASZ1" s="133"/>
      <c r="ATA1" s="133"/>
      <c r="ATB1" s="133"/>
      <c r="ATC1" s="133"/>
      <c r="ATD1" s="133"/>
      <c r="ATE1" s="133"/>
      <c r="ATF1" s="133"/>
      <c r="ATG1" s="133"/>
      <c r="ATH1" s="133"/>
      <c r="ATI1" s="133"/>
      <c r="ATJ1" s="133"/>
      <c r="ATK1" s="133"/>
      <c r="ATL1" s="133"/>
      <c r="ATM1" s="133"/>
      <c r="ATN1" s="133"/>
      <c r="ATO1" s="133"/>
      <c r="ATP1" s="133"/>
      <c r="ATQ1" s="133"/>
      <c r="ATR1" s="133"/>
      <c r="ATS1" s="133"/>
      <c r="ATT1" s="133"/>
      <c r="ATU1" s="133"/>
      <c r="ATV1" s="133"/>
      <c r="ATW1" s="133"/>
      <c r="ATX1" s="133"/>
      <c r="ATY1" s="133"/>
      <c r="ATZ1" s="133"/>
      <c r="AUA1" s="133"/>
      <c r="AUB1" s="133"/>
      <c r="AUC1" s="133"/>
      <c r="AUD1" s="133"/>
      <c r="AUE1" s="133"/>
      <c r="AUF1" s="133"/>
      <c r="AUG1" s="133"/>
      <c r="AUH1" s="133"/>
      <c r="AUI1" s="133"/>
      <c r="AUJ1" s="133"/>
      <c r="AUK1" s="133"/>
      <c r="AUL1" s="133"/>
      <c r="AUM1" s="133"/>
      <c r="AUN1" s="133"/>
      <c r="AUO1" s="133"/>
      <c r="AUP1" s="133"/>
      <c r="AUQ1" s="133"/>
      <c r="AUR1" s="133"/>
      <c r="AUS1" s="133"/>
      <c r="AUT1" s="133"/>
      <c r="AUU1" s="133"/>
      <c r="AUV1" s="133"/>
      <c r="AUW1" s="133"/>
      <c r="AUX1" s="133"/>
      <c r="AUY1" s="133"/>
      <c r="AUZ1" s="133"/>
      <c r="AVA1" s="133"/>
      <c r="AVB1" s="133"/>
      <c r="AVC1" s="133"/>
      <c r="AVD1" s="133"/>
      <c r="AVE1" s="133"/>
      <c r="AVF1" s="133"/>
      <c r="AVG1" s="133"/>
      <c r="AVH1" s="133"/>
      <c r="AVI1" s="133"/>
      <c r="AVJ1" s="133"/>
      <c r="AVK1" s="133"/>
      <c r="AVL1" s="133"/>
      <c r="AVM1" s="133"/>
      <c r="AVN1" s="133"/>
      <c r="AVO1" s="133"/>
      <c r="AVP1" s="133"/>
      <c r="AVQ1" s="133"/>
      <c r="AVR1" s="133"/>
      <c r="AVS1" s="133"/>
      <c r="AVT1" s="133"/>
      <c r="AVU1" s="133"/>
      <c r="AVV1" s="133"/>
      <c r="AVW1" s="133"/>
      <c r="AVX1" s="133"/>
      <c r="AVY1" s="133"/>
      <c r="AVZ1" s="133"/>
      <c r="AWA1" s="133"/>
      <c r="AWB1" s="133"/>
      <c r="AWC1" s="133"/>
      <c r="AWD1" s="133"/>
      <c r="AWE1" s="133"/>
      <c r="AWF1" s="133"/>
      <c r="AWG1" s="133"/>
      <c r="AWH1" s="133"/>
      <c r="AWI1" s="133"/>
      <c r="AWJ1" s="133"/>
      <c r="AWK1" s="133"/>
      <c r="AWL1" s="133"/>
      <c r="AWM1" s="133"/>
      <c r="AWN1" s="133"/>
      <c r="AWO1" s="133"/>
      <c r="AWP1" s="133"/>
      <c r="AWQ1" s="133"/>
      <c r="AWR1" s="133"/>
      <c r="AWS1" s="133"/>
      <c r="AWT1" s="133"/>
      <c r="AWU1" s="133"/>
      <c r="AWV1" s="133"/>
      <c r="AWW1" s="133"/>
      <c r="AWX1" s="133"/>
      <c r="AWY1" s="133"/>
      <c r="AWZ1" s="133"/>
      <c r="AXA1" s="133"/>
      <c r="AXB1" s="133"/>
      <c r="AXC1" s="133"/>
      <c r="AXD1" s="133"/>
      <c r="AXE1" s="133"/>
      <c r="AXF1" s="133"/>
      <c r="AXG1" s="133"/>
      <c r="AXH1" s="133"/>
      <c r="AXI1" s="133"/>
      <c r="AXJ1" s="133"/>
      <c r="AXK1" s="133"/>
      <c r="AXL1" s="133"/>
      <c r="AXM1" s="133"/>
      <c r="AXN1" s="133"/>
      <c r="AXO1" s="133"/>
      <c r="AXP1" s="133"/>
      <c r="AXQ1" s="133"/>
      <c r="AXR1" s="133"/>
      <c r="AXS1" s="133"/>
      <c r="AXT1" s="133"/>
      <c r="AXU1" s="133"/>
      <c r="AXV1" s="133"/>
      <c r="AXW1" s="133"/>
      <c r="AXX1" s="133"/>
      <c r="AXY1" s="133"/>
      <c r="AXZ1" s="133"/>
      <c r="AYA1" s="133"/>
      <c r="AYB1" s="133"/>
      <c r="AYC1" s="133"/>
      <c r="AYD1" s="133"/>
      <c r="AYE1" s="133"/>
      <c r="AYF1" s="133"/>
      <c r="AYG1" s="133"/>
      <c r="AYH1" s="133"/>
      <c r="AYI1" s="133"/>
      <c r="AYJ1" s="133"/>
      <c r="AYK1" s="133"/>
      <c r="AYL1" s="133"/>
      <c r="AYM1" s="133"/>
      <c r="AYN1" s="133"/>
      <c r="AYO1" s="133"/>
      <c r="AYP1" s="133"/>
      <c r="AYQ1" s="133"/>
      <c r="AYR1" s="133"/>
      <c r="AYS1" s="133"/>
      <c r="AYT1" s="133"/>
      <c r="AYU1" s="133"/>
      <c r="AYV1" s="133"/>
      <c r="AYW1" s="133"/>
      <c r="AYX1" s="133"/>
      <c r="AYY1" s="133"/>
      <c r="AYZ1" s="133"/>
      <c r="AZA1" s="133"/>
      <c r="AZB1" s="133"/>
      <c r="AZC1" s="133"/>
      <c r="AZD1" s="133"/>
      <c r="AZE1" s="133"/>
      <c r="AZF1" s="133"/>
      <c r="AZG1" s="133"/>
      <c r="AZH1" s="133"/>
      <c r="AZI1" s="133"/>
      <c r="AZJ1" s="133"/>
      <c r="AZK1" s="133"/>
      <c r="AZL1" s="133"/>
      <c r="AZM1" s="133"/>
      <c r="AZN1" s="133"/>
      <c r="AZO1" s="133"/>
      <c r="AZP1" s="133"/>
      <c r="AZQ1" s="133"/>
      <c r="AZR1" s="133"/>
      <c r="AZS1" s="133"/>
      <c r="AZT1" s="133"/>
      <c r="AZU1" s="133"/>
      <c r="AZV1" s="133"/>
      <c r="AZW1" s="133"/>
      <c r="AZX1" s="133"/>
      <c r="AZY1" s="133"/>
      <c r="AZZ1" s="133"/>
      <c r="BAA1" s="133"/>
      <c r="BAB1" s="133"/>
      <c r="BAC1" s="133"/>
      <c r="BAD1" s="133"/>
      <c r="BAE1" s="133"/>
      <c r="BAF1" s="133"/>
      <c r="BAG1" s="133"/>
      <c r="BAH1" s="133"/>
      <c r="BAI1" s="133"/>
      <c r="BAJ1" s="133"/>
      <c r="BAK1" s="133"/>
      <c r="BAL1" s="133"/>
      <c r="BAM1" s="133"/>
      <c r="BAN1" s="133"/>
      <c r="BAO1" s="133"/>
      <c r="BAP1" s="133"/>
      <c r="BAQ1" s="133"/>
      <c r="BAR1" s="133"/>
      <c r="BAS1" s="133"/>
      <c r="BAT1" s="133"/>
      <c r="BAU1" s="133"/>
      <c r="BAV1" s="133"/>
      <c r="BAW1" s="133"/>
      <c r="BAX1" s="133"/>
      <c r="BAY1" s="133"/>
      <c r="BAZ1" s="133"/>
      <c r="BBA1" s="133"/>
      <c r="BBB1" s="133"/>
      <c r="BBC1" s="133"/>
      <c r="BBD1" s="133"/>
      <c r="BBE1" s="133"/>
      <c r="BBF1" s="133"/>
      <c r="BBG1" s="133"/>
      <c r="BBH1" s="133"/>
      <c r="BBI1" s="133"/>
      <c r="BBJ1" s="133"/>
      <c r="BBK1" s="133"/>
      <c r="BBL1" s="133"/>
      <c r="BBM1" s="133"/>
      <c r="BBN1" s="133"/>
      <c r="BBO1" s="133"/>
      <c r="BBP1" s="133"/>
      <c r="BBQ1" s="133"/>
      <c r="BBR1" s="133"/>
      <c r="BBS1" s="133"/>
      <c r="BBT1" s="133"/>
      <c r="BBU1" s="133"/>
      <c r="BBV1" s="133"/>
      <c r="BBW1" s="133"/>
      <c r="BBX1" s="133"/>
      <c r="BBY1" s="133"/>
      <c r="BBZ1" s="133"/>
      <c r="BCA1" s="133"/>
      <c r="BCB1" s="133"/>
      <c r="BCC1" s="133"/>
      <c r="BCD1" s="133"/>
      <c r="BCE1" s="133"/>
      <c r="BCF1" s="133"/>
      <c r="BCG1" s="133"/>
      <c r="BCH1" s="133"/>
      <c r="BCI1" s="133"/>
      <c r="BCJ1" s="133"/>
      <c r="BCK1" s="133"/>
      <c r="BCL1" s="133"/>
      <c r="BCM1" s="133"/>
      <c r="BCN1" s="133"/>
      <c r="BCO1" s="133"/>
      <c r="BCP1" s="133"/>
      <c r="BCQ1" s="133"/>
      <c r="BCR1" s="133"/>
      <c r="BCS1" s="133"/>
      <c r="BCT1" s="133"/>
      <c r="BCU1" s="133"/>
      <c r="BCV1" s="133"/>
      <c r="BCW1" s="133"/>
      <c r="BCX1" s="133"/>
      <c r="BCY1" s="133"/>
      <c r="BCZ1" s="133"/>
      <c r="BDA1" s="133"/>
      <c r="BDB1" s="133"/>
      <c r="BDC1" s="133"/>
      <c r="BDD1" s="133"/>
      <c r="BDE1" s="133"/>
      <c r="BDF1" s="133"/>
      <c r="BDG1" s="133"/>
      <c r="BDH1" s="133"/>
      <c r="BDI1" s="133"/>
      <c r="BDJ1" s="133"/>
      <c r="BDK1" s="133"/>
      <c r="BDL1" s="133"/>
      <c r="BDM1" s="133"/>
      <c r="BDN1" s="133"/>
      <c r="BDO1" s="133"/>
      <c r="BDP1" s="133"/>
      <c r="BDQ1" s="133"/>
      <c r="BDR1" s="133"/>
      <c r="BDS1" s="133"/>
      <c r="BDT1" s="133"/>
      <c r="BDU1" s="133"/>
      <c r="BDV1" s="133"/>
      <c r="BDW1" s="133"/>
      <c r="BDX1" s="133"/>
      <c r="BDY1" s="133"/>
      <c r="BDZ1" s="133"/>
      <c r="BEA1" s="133"/>
      <c r="BEB1" s="133"/>
      <c r="BEC1" s="133"/>
      <c r="BED1" s="133"/>
      <c r="BEE1" s="133"/>
      <c r="BEF1" s="133"/>
      <c r="BEG1" s="133"/>
      <c r="BEH1" s="133"/>
      <c r="BEI1" s="133"/>
      <c r="BEJ1" s="133"/>
      <c r="BEK1" s="133"/>
      <c r="BEL1" s="133"/>
      <c r="BEM1" s="133"/>
      <c r="BEN1" s="133"/>
      <c r="BEO1" s="133"/>
      <c r="BEP1" s="133"/>
      <c r="BEQ1" s="133"/>
      <c r="BER1" s="133"/>
      <c r="BES1" s="133"/>
      <c r="BET1" s="133"/>
      <c r="BEU1" s="133"/>
      <c r="BEV1" s="133"/>
      <c r="BEW1" s="133"/>
      <c r="BEX1" s="133"/>
      <c r="BEY1" s="133"/>
      <c r="BEZ1" s="133"/>
      <c r="BFA1" s="133"/>
      <c r="BFB1" s="133"/>
      <c r="BFC1" s="133"/>
      <c r="BFD1" s="133"/>
      <c r="BFE1" s="133"/>
      <c r="BFF1" s="133"/>
      <c r="BFG1" s="133"/>
      <c r="BFH1" s="133"/>
      <c r="BFI1" s="133"/>
      <c r="BFJ1" s="133"/>
      <c r="BFK1" s="133"/>
      <c r="BFL1" s="133"/>
      <c r="BFM1" s="133"/>
      <c r="BFN1" s="133"/>
      <c r="BFO1" s="133"/>
      <c r="BFP1" s="133"/>
      <c r="BFQ1" s="133"/>
      <c r="BFR1" s="133"/>
      <c r="BFS1" s="133"/>
      <c r="BFT1" s="133"/>
      <c r="BFU1" s="133"/>
      <c r="BFV1" s="133"/>
      <c r="BFW1" s="133"/>
      <c r="BFX1" s="133"/>
      <c r="BFY1" s="133"/>
      <c r="BFZ1" s="133"/>
      <c r="BGA1" s="133"/>
      <c r="BGB1" s="133"/>
      <c r="BGC1" s="133"/>
      <c r="BGD1" s="133"/>
      <c r="BGE1" s="133"/>
      <c r="BGF1" s="133"/>
      <c r="BGG1" s="133"/>
      <c r="BGH1" s="133"/>
      <c r="BGI1" s="133"/>
      <c r="BGJ1" s="133"/>
      <c r="BGK1" s="133"/>
      <c r="BGL1" s="133"/>
      <c r="BGM1" s="133"/>
      <c r="BGN1" s="133"/>
      <c r="BGO1" s="133"/>
      <c r="BGP1" s="133"/>
      <c r="BGQ1" s="133"/>
      <c r="BGR1" s="133"/>
      <c r="BGS1" s="133"/>
      <c r="BGT1" s="133"/>
      <c r="BGU1" s="133"/>
      <c r="BGV1" s="133"/>
      <c r="BGW1" s="133"/>
      <c r="BGX1" s="133"/>
      <c r="BGY1" s="133"/>
      <c r="BGZ1" s="133"/>
      <c r="BHA1" s="133"/>
      <c r="BHB1" s="133"/>
      <c r="BHC1" s="133"/>
      <c r="BHD1" s="133"/>
      <c r="BHE1" s="133"/>
      <c r="BHF1" s="133"/>
      <c r="BHG1" s="133"/>
      <c r="BHH1" s="133"/>
      <c r="BHI1" s="133"/>
      <c r="BHJ1" s="133"/>
      <c r="BHK1" s="133"/>
      <c r="BHL1" s="133"/>
      <c r="BHM1" s="133"/>
      <c r="BHN1" s="133"/>
      <c r="BHO1" s="133"/>
      <c r="BHP1" s="133"/>
      <c r="BHQ1" s="133"/>
      <c r="BHR1" s="133"/>
      <c r="BHS1" s="133"/>
      <c r="BHT1" s="133"/>
      <c r="BHU1" s="133"/>
      <c r="BHV1" s="133"/>
      <c r="BHW1" s="133"/>
      <c r="BHX1" s="133"/>
      <c r="BHY1" s="133"/>
      <c r="BHZ1" s="133"/>
      <c r="BIA1" s="133"/>
      <c r="BIB1" s="133"/>
      <c r="BIC1" s="133"/>
      <c r="BID1" s="133"/>
      <c r="BIE1" s="133"/>
      <c r="BIF1" s="133"/>
      <c r="BIG1" s="133"/>
      <c r="BIH1" s="133"/>
      <c r="BII1" s="133"/>
      <c r="BIJ1" s="133"/>
      <c r="BIK1" s="133"/>
      <c r="BIL1" s="133"/>
      <c r="BIM1" s="133"/>
      <c r="BIN1" s="133"/>
      <c r="BIO1" s="133"/>
      <c r="BIP1" s="133"/>
      <c r="BIQ1" s="133"/>
      <c r="BIR1" s="133"/>
      <c r="BIS1" s="133"/>
      <c r="BIT1" s="133"/>
      <c r="BIU1" s="133"/>
      <c r="BIV1" s="133"/>
      <c r="BIW1" s="133"/>
      <c r="BIX1" s="133"/>
      <c r="BIY1" s="133"/>
      <c r="BIZ1" s="133"/>
      <c r="BJA1" s="133"/>
      <c r="BJB1" s="133"/>
      <c r="BJC1" s="133"/>
      <c r="BJD1" s="133"/>
      <c r="BJE1" s="133"/>
      <c r="BJF1" s="133"/>
      <c r="BJG1" s="133"/>
      <c r="BJH1" s="133"/>
      <c r="BJI1" s="133"/>
      <c r="BJJ1" s="133"/>
      <c r="BJK1" s="133"/>
      <c r="BJL1" s="133"/>
      <c r="BJM1" s="133"/>
      <c r="BJN1" s="133"/>
      <c r="BJO1" s="133"/>
      <c r="BJP1" s="133"/>
      <c r="BJQ1" s="133"/>
      <c r="BJR1" s="133"/>
      <c r="BJS1" s="133"/>
      <c r="BJT1" s="133"/>
      <c r="BJU1" s="133"/>
      <c r="BJV1" s="133"/>
      <c r="BJW1" s="133"/>
      <c r="BJX1" s="133"/>
      <c r="BJY1" s="133"/>
      <c r="BJZ1" s="133"/>
      <c r="BKA1" s="133"/>
      <c r="BKB1" s="133"/>
      <c r="BKC1" s="133"/>
      <c r="BKD1" s="133"/>
      <c r="BKE1" s="133"/>
      <c r="BKF1" s="133"/>
      <c r="BKG1" s="133"/>
      <c r="BKH1" s="133"/>
      <c r="BKI1" s="133"/>
      <c r="BKJ1" s="133"/>
      <c r="BKK1" s="133"/>
      <c r="BKL1" s="133"/>
      <c r="BKM1" s="133"/>
      <c r="BKN1" s="133"/>
      <c r="BKO1" s="133"/>
      <c r="BKP1" s="133"/>
      <c r="BKQ1" s="133"/>
      <c r="BKR1" s="133"/>
      <c r="BKS1" s="133"/>
      <c r="BKT1" s="133"/>
      <c r="BKU1" s="133"/>
      <c r="BKV1" s="133"/>
      <c r="BKW1" s="133"/>
      <c r="BKX1" s="133"/>
      <c r="BKY1" s="133"/>
      <c r="BKZ1" s="133"/>
      <c r="BLA1" s="133"/>
      <c r="BLB1" s="133"/>
      <c r="BLC1" s="133"/>
      <c r="BLD1" s="133"/>
      <c r="BLE1" s="133"/>
      <c r="BLF1" s="133"/>
      <c r="BLG1" s="133"/>
      <c r="BLH1" s="133"/>
      <c r="BLI1" s="133"/>
      <c r="BLJ1" s="133"/>
      <c r="BLK1" s="133"/>
      <c r="BLL1" s="133"/>
      <c r="BLM1" s="133"/>
      <c r="BLN1" s="133"/>
      <c r="BLO1" s="133"/>
      <c r="BLP1" s="133"/>
      <c r="BLQ1" s="133"/>
      <c r="BLR1" s="133"/>
      <c r="BLS1" s="133"/>
      <c r="BLT1" s="133"/>
      <c r="BLU1" s="133"/>
      <c r="BLV1" s="133"/>
      <c r="BLW1" s="133"/>
      <c r="BLX1" s="133"/>
      <c r="BLY1" s="133"/>
      <c r="BLZ1" s="133"/>
      <c r="BMA1" s="133"/>
      <c r="BMB1" s="133"/>
      <c r="BMC1" s="133"/>
      <c r="BMD1" s="133"/>
      <c r="BME1" s="133"/>
      <c r="BMF1" s="133"/>
      <c r="BMG1" s="133"/>
      <c r="BMH1" s="133"/>
      <c r="BMI1" s="133"/>
      <c r="BMJ1" s="133"/>
      <c r="BMK1" s="133"/>
      <c r="BML1" s="133"/>
      <c r="BMM1" s="133"/>
      <c r="BMN1" s="133"/>
      <c r="BMO1" s="133"/>
      <c r="BMP1" s="133"/>
      <c r="BMQ1" s="133"/>
      <c r="BMR1" s="133"/>
      <c r="BMS1" s="133"/>
      <c r="BMT1" s="133"/>
      <c r="BMU1" s="133"/>
      <c r="BMV1" s="133"/>
      <c r="BMW1" s="133"/>
      <c r="BMX1" s="133"/>
      <c r="BMY1" s="133"/>
      <c r="BMZ1" s="133"/>
      <c r="BNA1" s="133"/>
      <c r="BNB1" s="133"/>
      <c r="BNC1" s="133"/>
      <c r="BND1" s="133"/>
      <c r="BNE1" s="133"/>
      <c r="BNF1" s="133"/>
      <c r="BNG1" s="133"/>
      <c r="BNH1" s="133"/>
      <c r="BNI1" s="133"/>
      <c r="BNJ1" s="133"/>
      <c r="BNK1" s="133"/>
      <c r="BNL1" s="133"/>
      <c r="BNM1" s="133"/>
      <c r="BNN1" s="133"/>
      <c r="BNO1" s="133"/>
      <c r="BNP1" s="133"/>
      <c r="BNQ1" s="133"/>
      <c r="BNR1" s="133"/>
      <c r="BNS1" s="133"/>
      <c r="BNT1" s="133"/>
      <c r="BNU1" s="133"/>
      <c r="BNV1" s="133"/>
      <c r="BNW1" s="133"/>
      <c r="BNX1" s="133"/>
      <c r="BNY1" s="133"/>
      <c r="BNZ1" s="133"/>
      <c r="BOA1" s="133"/>
      <c r="BOB1" s="133"/>
      <c r="BOC1" s="133"/>
      <c r="BOD1" s="133"/>
      <c r="BOE1" s="133"/>
      <c r="BOF1" s="133"/>
      <c r="BOG1" s="133"/>
      <c r="BOH1" s="133"/>
      <c r="BOI1" s="133"/>
      <c r="BOJ1" s="133"/>
      <c r="BOK1" s="133"/>
      <c r="BOL1" s="133"/>
      <c r="BOM1" s="133"/>
      <c r="BON1" s="133"/>
      <c r="BOO1" s="133"/>
      <c r="BOP1" s="133"/>
      <c r="BOQ1" s="133"/>
      <c r="BOR1" s="133"/>
      <c r="BOS1" s="133"/>
      <c r="BOT1" s="133"/>
      <c r="BOU1" s="133"/>
      <c r="BOV1" s="133"/>
      <c r="BOW1" s="133"/>
      <c r="BOX1" s="133"/>
      <c r="BOY1" s="133"/>
      <c r="BOZ1" s="133"/>
      <c r="BPA1" s="133"/>
      <c r="BPB1" s="133"/>
      <c r="BPC1" s="133"/>
      <c r="BPD1" s="133"/>
      <c r="BPE1" s="133"/>
      <c r="BPF1" s="133"/>
      <c r="BPG1" s="133"/>
      <c r="BPH1" s="133"/>
      <c r="BPI1" s="133"/>
      <c r="BPJ1" s="133"/>
      <c r="BPK1" s="133"/>
      <c r="BPL1" s="133"/>
      <c r="BPM1" s="133"/>
      <c r="BPN1" s="133"/>
      <c r="BPO1" s="133"/>
      <c r="BPP1" s="133"/>
      <c r="BPQ1" s="133"/>
      <c r="BPR1" s="133"/>
      <c r="BPS1" s="133"/>
      <c r="BPT1" s="133"/>
      <c r="BPU1" s="133"/>
      <c r="BPV1" s="133"/>
      <c r="BPW1" s="133"/>
      <c r="BPX1" s="133"/>
      <c r="BPY1" s="133"/>
      <c r="BPZ1" s="133"/>
      <c r="BQA1" s="133"/>
      <c r="BQB1" s="133"/>
      <c r="BQC1" s="133"/>
      <c r="BQD1" s="133"/>
      <c r="BQE1" s="133"/>
      <c r="BQF1" s="133"/>
      <c r="BQG1" s="133"/>
      <c r="BQH1" s="133"/>
      <c r="BQI1" s="133"/>
      <c r="BQJ1" s="133"/>
      <c r="BQK1" s="133"/>
      <c r="BQL1" s="133"/>
      <c r="BQM1" s="133"/>
      <c r="BQN1" s="133"/>
      <c r="BQO1" s="133"/>
      <c r="BQP1" s="133"/>
      <c r="BQQ1" s="133"/>
      <c r="BQR1" s="133"/>
      <c r="BQS1" s="133"/>
      <c r="BQT1" s="133"/>
      <c r="BQU1" s="133"/>
      <c r="BQV1" s="133"/>
      <c r="BQW1" s="133"/>
      <c r="BQX1" s="133"/>
      <c r="BQY1" s="133"/>
      <c r="BQZ1" s="133"/>
      <c r="BRA1" s="133"/>
      <c r="BRB1" s="133"/>
      <c r="BRC1" s="133"/>
      <c r="BRD1" s="133"/>
      <c r="BRE1" s="133"/>
      <c r="BRF1" s="133"/>
      <c r="BRG1" s="133"/>
      <c r="BRH1" s="133"/>
      <c r="BRI1" s="133"/>
      <c r="BRJ1" s="133"/>
      <c r="BRK1" s="133"/>
      <c r="BRL1" s="133"/>
      <c r="BRM1" s="133"/>
      <c r="BRN1" s="133"/>
      <c r="BRO1" s="133"/>
      <c r="BRP1" s="133"/>
      <c r="BRQ1" s="133"/>
      <c r="BRR1" s="133"/>
      <c r="BRS1" s="133"/>
      <c r="BRT1" s="133"/>
      <c r="BRU1" s="133"/>
      <c r="BRV1" s="133"/>
      <c r="BRW1" s="133"/>
      <c r="BRX1" s="133"/>
      <c r="BRY1" s="133"/>
      <c r="BRZ1" s="133"/>
      <c r="BSA1" s="133"/>
      <c r="BSB1" s="133"/>
      <c r="BSC1" s="133"/>
      <c r="BSD1" s="133"/>
      <c r="BSE1" s="133"/>
      <c r="BSF1" s="133"/>
      <c r="BSG1" s="133"/>
      <c r="BSH1" s="133"/>
      <c r="BSI1" s="133"/>
      <c r="BSJ1" s="133"/>
      <c r="BSK1" s="133"/>
      <c r="BSL1" s="133"/>
      <c r="BSM1" s="133"/>
      <c r="BSN1" s="133"/>
      <c r="BSO1" s="133"/>
      <c r="BSP1" s="133"/>
      <c r="BSQ1" s="133"/>
      <c r="BSR1" s="133"/>
      <c r="BSS1" s="133"/>
      <c r="BST1" s="133"/>
      <c r="BSU1" s="133"/>
      <c r="BSV1" s="133"/>
      <c r="BSW1" s="133"/>
      <c r="BSX1" s="133"/>
      <c r="BSY1" s="133"/>
      <c r="BSZ1" s="133"/>
      <c r="BTA1" s="133"/>
      <c r="BTB1" s="133"/>
      <c r="BTC1" s="133"/>
      <c r="BTD1" s="133"/>
      <c r="BTE1" s="133"/>
      <c r="BTF1" s="133"/>
      <c r="BTG1" s="133"/>
      <c r="BTH1" s="133"/>
      <c r="BTI1" s="133"/>
      <c r="BTJ1" s="133"/>
      <c r="BTK1" s="133"/>
      <c r="BTL1" s="133"/>
      <c r="BTM1" s="133"/>
      <c r="BTN1" s="133"/>
      <c r="BTO1" s="133"/>
      <c r="BTP1" s="133"/>
      <c r="BTQ1" s="133"/>
      <c r="BTR1" s="133"/>
      <c r="BTS1" s="133"/>
      <c r="BTT1" s="133"/>
      <c r="BTU1" s="133"/>
      <c r="BTV1" s="133"/>
      <c r="BTW1" s="133"/>
      <c r="BTX1" s="133"/>
      <c r="BTY1" s="133"/>
      <c r="BTZ1" s="133"/>
      <c r="BUA1" s="133"/>
      <c r="BUB1" s="133"/>
      <c r="BUC1" s="133"/>
      <c r="BUD1" s="133"/>
      <c r="BUE1" s="133"/>
      <c r="BUF1" s="133"/>
      <c r="BUG1" s="133"/>
      <c r="BUH1" s="133"/>
      <c r="BUI1" s="133"/>
      <c r="BUJ1" s="133"/>
      <c r="BUK1" s="133"/>
      <c r="BUL1" s="133"/>
      <c r="BUM1" s="133"/>
      <c r="BUN1" s="133"/>
      <c r="BUO1" s="133"/>
      <c r="BUP1" s="133"/>
      <c r="BUQ1" s="133"/>
      <c r="BUR1" s="133"/>
      <c r="BUS1" s="133"/>
      <c r="BUT1" s="133"/>
      <c r="BUU1" s="133"/>
      <c r="BUV1" s="133"/>
      <c r="BUW1" s="133"/>
      <c r="BUX1" s="133"/>
      <c r="BUY1" s="133"/>
      <c r="BUZ1" s="133"/>
      <c r="BVA1" s="133"/>
      <c r="BVB1" s="133"/>
      <c r="BVC1" s="133"/>
      <c r="BVD1" s="133"/>
      <c r="BVE1" s="133"/>
      <c r="BVF1" s="133"/>
      <c r="BVG1" s="133"/>
      <c r="BVH1" s="133"/>
      <c r="BVI1" s="133"/>
      <c r="BVJ1" s="133"/>
      <c r="BVK1" s="133"/>
      <c r="BVL1" s="133"/>
      <c r="BVM1" s="133"/>
      <c r="BVN1" s="133"/>
      <c r="BVO1" s="133"/>
      <c r="BVP1" s="133"/>
      <c r="BVQ1" s="133"/>
      <c r="BVR1" s="133"/>
      <c r="BVS1" s="133"/>
      <c r="BVT1" s="133"/>
      <c r="BVU1" s="133"/>
      <c r="BVV1" s="133"/>
      <c r="BVW1" s="133"/>
      <c r="BVX1" s="133"/>
      <c r="BVY1" s="133"/>
      <c r="BVZ1" s="133"/>
      <c r="BWA1" s="133"/>
      <c r="BWB1" s="133"/>
      <c r="BWC1" s="133"/>
      <c r="BWD1" s="133"/>
      <c r="BWE1" s="133"/>
      <c r="BWF1" s="133"/>
      <c r="BWG1" s="133"/>
      <c r="BWH1" s="133"/>
      <c r="BWI1" s="133"/>
      <c r="BWJ1" s="133"/>
      <c r="BWK1" s="133"/>
      <c r="BWL1" s="133"/>
      <c r="BWM1" s="133"/>
      <c r="BWN1" s="133"/>
      <c r="BWO1" s="133"/>
      <c r="BWP1" s="133"/>
      <c r="BWQ1" s="133"/>
      <c r="BWR1" s="133"/>
      <c r="BWS1" s="133"/>
      <c r="BWT1" s="133"/>
      <c r="BWU1" s="133"/>
      <c r="BWV1" s="133"/>
      <c r="BWW1" s="133"/>
      <c r="BWX1" s="133"/>
      <c r="BWY1" s="133"/>
      <c r="BWZ1" s="133"/>
      <c r="BXA1" s="133"/>
      <c r="BXB1" s="133"/>
      <c r="BXC1" s="133"/>
      <c r="BXD1" s="133"/>
      <c r="BXE1" s="133"/>
      <c r="BXF1" s="133"/>
      <c r="BXG1" s="133"/>
      <c r="BXH1" s="133"/>
      <c r="BXI1" s="133"/>
      <c r="BXJ1" s="133"/>
      <c r="BXK1" s="133"/>
      <c r="BXL1" s="133"/>
      <c r="BXM1" s="133"/>
      <c r="BXN1" s="133"/>
      <c r="BXO1" s="133"/>
      <c r="BXP1" s="133"/>
      <c r="BXQ1" s="133"/>
      <c r="BXR1" s="133"/>
      <c r="BXS1" s="133"/>
      <c r="BXT1" s="133"/>
      <c r="BXU1" s="133"/>
      <c r="BXV1" s="133"/>
      <c r="BXW1" s="133"/>
      <c r="BXX1" s="133"/>
      <c r="BXY1" s="133"/>
      <c r="BXZ1" s="133"/>
      <c r="BYA1" s="133"/>
      <c r="BYB1" s="133"/>
      <c r="BYC1" s="133"/>
      <c r="BYD1" s="133"/>
      <c r="BYE1" s="133"/>
      <c r="BYF1" s="133"/>
      <c r="BYG1" s="133"/>
      <c r="BYH1" s="133"/>
      <c r="BYI1" s="133"/>
      <c r="BYJ1" s="133"/>
      <c r="BYK1" s="133"/>
      <c r="BYL1" s="133"/>
      <c r="BYM1" s="133"/>
      <c r="BYN1" s="133"/>
      <c r="BYO1" s="133"/>
      <c r="BYP1" s="133"/>
      <c r="BYQ1" s="133"/>
      <c r="BYR1" s="133"/>
      <c r="BYS1" s="133"/>
      <c r="BYT1" s="133"/>
      <c r="BYU1" s="133"/>
      <c r="BYV1" s="133"/>
      <c r="BYW1" s="133"/>
      <c r="BYX1" s="133"/>
      <c r="BYY1" s="133"/>
      <c r="BYZ1" s="133"/>
      <c r="BZA1" s="133"/>
      <c r="BZB1" s="133"/>
      <c r="BZC1" s="133"/>
      <c r="BZD1" s="133"/>
      <c r="BZE1" s="133"/>
      <c r="BZF1" s="133"/>
      <c r="BZG1" s="133"/>
      <c r="BZH1" s="133"/>
      <c r="BZI1" s="133"/>
      <c r="BZJ1" s="133"/>
      <c r="BZK1" s="133"/>
      <c r="BZL1" s="133"/>
      <c r="BZM1" s="133"/>
      <c r="BZN1" s="133"/>
      <c r="BZO1" s="133"/>
      <c r="BZP1" s="133"/>
      <c r="BZQ1" s="133"/>
      <c r="BZR1" s="133"/>
      <c r="BZS1" s="133"/>
      <c r="BZT1" s="133"/>
      <c r="BZU1" s="133"/>
      <c r="BZV1" s="133"/>
      <c r="BZW1" s="133"/>
      <c r="BZX1" s="133"/>
      <c r="BZY1" s="133"/>
      <c r="BZZ1" s="133"/>
      <c r="CAA1" s="133"/>
      <c r="CAB1" s="133"/>
      <c r="CAC1" s="133"/>
      <c r="CAD1" s="133"/>
      <c r="CAE1" s="133"/>
      <c r="CAF1" s="133"/>
      <c r="CAG1" s="133"/>
      <c r="CAH1" s="133"/>
      <c r="CAI1" s="133"/>
      <c r="CAJ1" s="133"/>
      <c r="CAK1" s="133"/>
      <c r="CAL1" s="133"/>
      <c r="CAM1" s="133"/>
      <c r="CAN1" s="133"/>
      <c r="CAO1" s="133"/>
      <c r="CAP1" s="133"/>
      <c r="CAQ1" s="133"/>
      <c r="CAR1" s="133"/>
      <c r="CAS1" s="133"/>
      <c r="CAT1" s="133"/>
      <c r="CAU1" s="133"/>
      <c r="CAV1" s="133"/>
      <c r="CAW1" s="133"/>
      <c r="CAX1" s="133"/>
      <c r="CAY1" s="133"/>
      <c r="CAZ1" s="133"/>
      <c r="CBA1" s="133"/>
      <c r="CBB1" s="133"/>
      <c r="CBC1" s="133"/>
      <c r="CBD1" s="133"/>
      <c r="CBE1" s="133"/>
      <c r="CBF1" s="133"/>
      <c r="CBG1" s="133"/>
      <c r="CBH1" s="133"/>
      <c r="CBI1" s="133"/>
      <c r="CBJ1" s="133"/>
      <c r="CBK1" s="133"/>
      <c r="CBL1" s="133"/>
      <c r="CBM1" s="133"/>
      <c r="CBN1" s="133"/>
      <c r="CBO1" s="133"/>
      <c r="CBP1" s="133"/>
      <c r="CBQ1" s="133"/>
      <c r="CBR1" s="133"/>
      <c r="CBS1" s="133"/>
      <c r="CBT1" s="133"/>
      <c r="CBU1" s="133"/>
      <c r="CBV1" s="133"/>
      <c r="CBW1" s="133"/>
      <c r="CBX1" s="133"/>
      <c r="CBY1" s="133"/>
      <c r="CBZ1" s="133"/>
      <c r="CCA1" s="133"/>
      <c r="CCB1" s="133"/>
      <c r="CCC1" s="133"/>
      <c r="CCD1" s="133"/>
      <c r="CCE1" s="133"/>
      <c r="CCF1" s="133"/>
      <c r="CCG1" s="133"/>
      <c r="CCH1" s="133"/>
      <c r="CCI1" s="133"/>
      <c r="CCJ1" s="133"/>
      <c r="CCK1" s="133"/>
      <c r="CCL1" s="133"/>
      <c r="CCM1" s="133"/>
      <c r="CCN1" s="133"/>
      <c r="CCO1" s="133"/>
      <c r="CCP1" s="133"/>
      <c r="CCQ1" s="133"/>
      <c r="CCR1" s="133"/>
      <c r="CCS1" s="133"/>
      <c r="CCT1" s="133"/>
      <c r="CCU1" s="133"/>
      <c r="CCV1" s="133"/>
      <c r="CCW1" s="133"/>
      <c r="CCX1" s="133"/>
      <c r="CCY1" s="133"/>
      <c r="CCZ1" s="133"/>
      <c r="CDA1" s="133"/>
      <c r="CDB1" s="133"/>
      <c r="CDC1" s="133"/>
      <c r="CDD1" s="133"/>
      <c r="CDE1" s="133"/>
      <c r="CDF1" s="133"/>
      <c r="CDG1" s="133"/>
      <c r="CDH1" s="133"/>
      <c r="CDI1" s="133"/>
      <c r="CDJ1" s="133"/>
      <c r="CDK1" s="133"/>
      <c r="CDL1" s="133"/>
      <c r="CDM1" s="133"/>
      <c r="CDN1" s="133"/>
      <c r="CDO1" s="133"/>
      <c r="CDP1" s="133"/>
      <c r="CDQ1" s="133"/>
      <c r="CDR1" s="133"/>
      <c r="CDS1" s="133"/>
      <c r="CDT1" s="133"/>
      <c r="CDU1" s="133"/>
      <c r="CDV1" s="133"/>
      <c r="CDW1" s="133"/>
      <c r="CDX1" s="133"/>
      <c r="CDY1" s="133"/>
      <c r="CDZ1" s="133"/>
      <c r="CEA1" s="133"/>
      <c r="CEB1" s="133"/>
      <c r="CEC1" s="133"/>
      <c r="CED1" s="133"/>
      <c r="CEE1" s="133"/>
      <c r="CEF1" s="133"/>
      <c r="CEG1" s="133"/>
      <c r="CEH1" s="133"/>
      <c r="CEI1" s="133"/>
      <c r="CEJ1" s="133"/>
      <c r="CEK1" s="133"/>
      <c r="CEL1" s="133"/>
      <c r="CEM1" s="133"/>
      <c r="CEN1" s="133"/>
      <c r="CEO1" s="133"/>
      <c r="CEP1" s="133"/>
      <c r="CEQ1" s="133"/>
      <c r="CER1" s="133"/>
      <c r="CES1" s="133"/>
      <c r="CET1" s="133"/>
      <c r="CEU1" s="133"/>
      <c r="CEV1" s="133"/>
      <c r="CEW1" s="133"/>
      <c r="CEX1" s="133"/>
      <c r="CEY1" s="133"/>
      <c r="CEZ1" s="133"/>
      <c r="CFA1" s="133"/>
      <c r="CFB1" s="133"/>
      <c r="CFC1" s="133"/>
      <c r="CFD1" s="133"/>
      <c r="CFE1" s="133"/>
      <c r="CFF1" s="133"/>
      <c r="CFG1" s="133"/>
      <c r="CFH1" s="133"/>
      <c r="CFI1" s="133"/>
      <c r="CFJ1" s="133"/>
      <c r="CFK1" s="133"/>
      <c r="CFL1" s="133"/>
      <c r="CFM1" s="133"/>
      <c r="CFN1" s="133"/>
      <c r="CFO1" s="133"/>
      <c r="CFP1" s="133"/>
      <c r="CFQ1" s="133"/>
      <c r="CFR1" s="133"/>
      <c r="CFS1" s="133"/>
      <c r="CFT1" s="133"/>
      <c r="CFU1" s="133"/>
      <c r="CFV1" s="133"/>
      <c r="CFW1" s="133"/>
      <c r="CFX1" s="133"/>
      <c r="CFY1" s="133"/>
      <c r="CFZ1" s="133"/>
      <c r="CGA1" s="133"/>
      <c r="CGB1" s="133"/>
      <c r="CGC1" s="133"/>
      <c r="CGD1" s="133"/>
      <c r="CGE1" s="133"/>
      <c r="CGF1" s="133"/>
      <c r="CGG1" s="133"/>
      <c r="CGH1" s="133"/>
      <c r="CGI1" s="133"/>
      <c r="CGJ1" s="133"/>
      <c r="CGK1" s="133"/>
      <c r="CGL1" s="133"/>
      <c r="CGM1" s="133"/>
      <c r="CGN1" s="133"/>
      <c r="CGO1" s="133"/>
      <c r="CGP1" s="133"/>
      <c r="CGQ1" s="133"/>
      <c r="CGR1" s="133"/>
      <c r="CGS1" s="133"/>
      <c r="CGT1" s="133"/>
      <c r="CGU1" s="133"/>
      <c r="CGV1" s="133"/>
      <c r="CGW1" s="133"/>
      <c r="CGX1" s="133"/>
      <c r="CGY1" s="133"/>
      <c r="CGZ1" s="133"/>
      <c r="CHA1" s="133"/>
      <c r="CHB1" s="133"/>
      <c r="CHC1" s="133"/>
      <c r="CHD1" s="133"/>
      <c r="CHE1" s="133"/>
      <c r="CHF1" s="133"/>
      <c r="CHG1" s="133"/>
      <c r="CHH1" s="133"/>
      <c r="CHI1" s="133"/>
      <c r="CHJ1" s="133"/>
      <c r="CHK1" s="133"/>
      <c r="CHL1" s="133"/>
      <c r="CHM1" s="133"/>
      <c r="CHN1" s="133"/>
      <c r="CHO1" s="133"/>
      <c r="CHP1" s="133"/>
      <c r="CHQ1" s="133"/>
      <c r="CHR1" s="133"/>
      <c r="CHS1" s="133"/>
      <c r="CHT1" s="133"/>
      <c r="CHU1" s="133"/>
      <c r="CHV1" s="133"/>
      <c r="CHW1" s="133"/>
      <c r="CHX1" s="133"/>
      <c r="CHY1" s="133"/>
      <c r="CHZ1" s="133"/>
      <c r="CIA1" s="133"/>
      <c r="CIB1" s="133"/>
      <c r="CIC1" s="133"/>
      <c r="CID1" s="133"/>
      <c r="CIE1" s="133"/>
      <c r="CIF1" s="133"/>
      <c r="CIG1" s="133"/>
      <c r="CIH1" s="133"/>
      <c r="CII1" s="133"/>
      <c r="CIJ1" s="133"/>
      <c r="CIK1" s="133"/>
      <c r="CIL1" s="133"/>
      <c r="CIM1" s="133"/>
      <c r="CIN1" s="133"/>
      <c r="CIO1" s="133"/>
      <c r="CIP1" s="133"/>
      <c r="CIQ1" s="133"/>
      <c r="CIR1" s="133"/>
      <c r="CIS1" s="133"/>
      <c r="CIT1" s="133"/>
      <c r="CIU1" s="133"/>
      <c r="CIV1" s="133"/>
      <c r="CIW1" s="133"/>
      <c r="CIX1" s="133"/>
      <c r="CIY1" s="133"/>
      <c r="CIZ1" s="133"/>
      <c r="CJA1" s="133"/>
      <c r="CJB1" s="133"/>
      <c r="CJC1" s="133"/>
      <c r="CJD1" s="133"/>
      <c r="CJE1" s="133"/>
      <c r="CJF1" s="133"/>
      <c r="CJG1" s="133"/>
      <c r="CJH1" s="133"/>
      <c r="CJI1" s="133"/>
      <c r="CJJ1" s="133"/>
      <c r="CJK1" s="133"/>
      <c r="CJL1" s="133"/>
      <c r="CJM1" s="133"/>
      <c r="CJN1" s="133"/>
      <c r="CJO1" s="133"/>
      <c r="CJP1" s="133"/>
      <c r="CJQ1" s="133"/>
      <c r="CJR1" s="133"/>
      <c r="CJS1" s="133"/>
      <c r="CJT1" s="133"/>
      <c r="CJU1" s="133"/>
      <c r="CJV1" s="133"/>
      <c r="CJW1" s="133"/>
      <c r="CJX1" s="133"/>
      <c r="CJY1" s="133"/>
      <c r="CJZ1" s="133"/>
      <c r="CKA1" s="133"/>
      <c r="CKB1" s="133"/>
      <c r="CKC1" s="133"/>
      <c r="CKD1" s="133"/>
      <c r="CKE1" s="133"/>
      <c r="CKF1" s="133"/>
      <c r="CKG1" s="133"/>
      <c r="CKH1" s="133"/>
      <c r="CKI1" s="133"/>
      <c r="CKJ1" s="133"/>
      <c r="CKK1" s="133"/>
      <c r="CKL1" s="133"/>
      <c r="CKM1" s="133"/>
      <c r="CKN1" s="133"/>
      <c r="CKO1" s="133"/>
      <c r="CKP1" s="133"/>
      <c r="CKQ1" s="133"/>
      <c r="CKR1" s="133"/>
      <c r="CKS1" s="133"/>
      <c r="CKT1" s="133"/>
      <c r="CKU1" s="133"/>
      <c r="CKV1" s="133"/>
      <c r="CKW1" s="133"/>
      <c r="CKX1" s="133"/>
      <c r="CKY1" s="133"/>
      <c r="CKZ1" s="133"/>
      <c r="CLA1" s="133"/>
      <c r="CLB1" s="133"/>
      <c r="CLC1" s="133"/>
      <c r="CLD1" s="133"/>
      <c r="CLE1" s="133"/>
      <c r="CLF1" s="133"/>
      <c r="CLG1" s="133"/>
      <c r="CLH1" s="133"/>
      <c r="CLI1" s="133"/>
      <c r="CLJ1" s="133"/>
      <c r="CLK1" s="133"/>
      <c r="CLL1" s="133"/>
      <c r="CLM1" s="133"/>
      <c r="CLN1" s="133"/>
      <c r="CLO1" s="133"/>
      <c r="CLP1" s="133"/>
      <c r="CLQ1" s="133"/>
      <c r="CLR1" s="133"/>
      <c r="CLS1" s="133"/>
      <c r="CLT1" s="133"/>
      <c r="CLU1" s="133"/>
      <c r="CLV1" s="133"/>
      <c r="CLW1" s="133"/>
      <c r="CLX1" s="133"/>
      <c r="CLY1" s="133"/>
      <c r="CLZ1" s="133"/>
      <c r="CMA1" s="133"/>
      <c r="CMB1" s="133"/>
      <c r="CMC1" s="133"/>
      <c r="CMD1" s="133"/>
      <c r="CME1" s="133"/>
      <c r="CMF1" s="133"/>
      <c r="CMG1" s="133"/>
      <c r="CMH1" s="133"/>
      <c r="CMI1" s="133"/>
      <c r="CMJ1" s="133"/>
      <c r="CMK1" s="133"/>
      <c r="CML1" s="133"/>
      <c r="CMM1" s="133"/>
      <c r="CMN1" s="133"/>
      <c r="CMO1" s="133"/>
      <c r="CMP1" s="133"/>
      <c r="CMQ1" s="133"/>
      <c r="CMR1" s="133"/>
      <c r="CMS1" s="133"/>
      <c r="CMT1" s="133"/>
      <c r="CMU1" s="133"/>
      <c r="CMV1" s="133"/>
      <c r="CMW1" s="133"/>
      <c r="CMX1" s="133"/>
      <c r="CMY1" s="133"/>
      <c r="CMZ1" s="133"/>
      <c r="CNA1" s="133"/>
      <c r="CNB1" s="133"/>
      <c r="CNC1" s="133"/>
      <c r="CND1" s="133"/>
      <c r="CNE1" s="133"/>
      <c r="CNF1" s="133"/>
      <c r="CNG1" s="133"/>
      <c r="CNH1" s="133"/>
      <c r="CNI1" s="133"/>
      <c r="CNJ1" s="133"/>
      <c r="CNK1" s="133"/>
      <c r="CNL1" s="133"/>
      <c r="CNM1" s="133"/>
      <c r="CNN1" s="133"/>
      <c r="CNO1" s="133"/>
      <c r="CNP1" s="133"/>
      <c r="CNQ1" s="133"/>
      <c r="CNR1" s="133"/>
      <c r="CNS1" s="133"/>
      <c r="CNT1" s="133"/>
      <c r="CNU1" s="133"/>
      <c r="CNV1" s="133"/>
      <c r="CNW1" s="133"/>
      <c r="CNX1" s="133"/>
      <c r="CNY1" s="133"/>
      <c r="CNZ1" s="133"/>
      <c r="COA1" s="133"/>
      <c r="COB1" s="133"/>
      <c r="COC1" s="133"/>
      <c r="COD1" s="133"/>
      <c r="COE1" s="133"/>
      <c r="COF1" s="133"/>
      <c r="COG1" s="133"/>
      <c r="COH1" s="133"/>
      <c r="COI1" s="133"/>
      <c r="COJ1" s="133"/>
      <c r="COK1" s="133"/>
      <c r="COL1" s="133"/>
      <c r="COM1" s="133"/>
      <c r="CON1" s="133"/>
      <c r="COO1" s="133"/>
      <c r="COP1" s="133"/>
      <c r="COQ1" s="133"/>
      <c r="COR1" s="133"/>
      <c r="COS1" s="133"/>
      <c r="COT1" s="133"/>
      <c r="COU1" s="133"/>
      <c r="COV1" s="133"/>
      <c r="COW1" s="133"/>
      <c r="COX1" s="133"/>
      <c r="COY1" s="133"/>
      <c r="COZ1" s="133"/>
      <c r="CPA1" s="133"/>
      <c r="CPB1" s="133"/>
      <c r="CPC1" s="133"/>
      <c r="CPD1" s="133"/>
      <c r="CPE1" s="133"/>
      <c r="CPF1" s="133"/>
      <c r="CPG1" s="133"/>
      <c r="CPH1" s="133"/>
      <c r="CPI1" s="133"/>
      <c r="CPJ1" s="133"/>
      <c r="CPK1" s="133"/>
      <c r="CPL1" s="133"/>
      <c r="CPM1" s="133"/>
      <c r="CPN1" s="133"/>
      <c r="CPO1" s="133"/>
      <c r="CPP1" s="133"/>
      <c r="CPQ1" s="133"/>
      <c r="CPR1" s="133"/>
      <c r="CPS1" s="133"/>
      <c r="CPT1" s="133"/>
      <c r="CPU1" s="133"/>
      <c r="CPV1" s="133"/>
      <c r="CPW1" s="133"/>
      <c r="CPX1" s="133"/>
      <c r="CPY1" s="133"/>
      <c r="CPZ1" s="133"/>
      <c r="CQA1" s="133"/>
      <c r="CQB1" s="133"/>
      <c r="CQC1" s="133"/>
      <c r="CQD1" s="133"/>
      <c r="CQE1" s="133"/>
      <c r="CQF1" s="133"/>
      <c r="CQG1" s="133"/>
      <c r="CQH1" s="133"/>
      <c r="CQI1" s="133"/>
      <c r="CQJ1" s="133"/>
      <c r="CQK1" s="133"/>
      <c r="CQL1" s="133"/>
      <c r="CQM1" s="133"/>
      <c r="CQN1" s="133"/>
      <c r="CQO1" s="133"/>
      <c r="CQP1" s="133"/>
      <c r="CQQ1" s="133"/>
      <c r="CQR1" s="133"/>
      <c r="CQS1" s="133"/>
      <c r="CQT1" s="133"/>
      <c r="CQU1" s="133"/>
      <c r="CQV1" s="133"/>
      <c r="CQW1" s="133"/>
      <c r="CQX1" s="133"/>
      <c r="CQY1" s="133"/>
      <c r="CQZ1" s="133"/>
      <c r="CRA1" s="133"/>
      <c r="CRB1" s="133"/>
      <c r="CRC1" s="133"/>
      <c r="CRD1" s="133"/>
      <c r="CRE1" s="133"/>
      <c r="CRF1" s="133"/>
      <c r="CRG1" s="133"/>
      <c r="CRH1" s="133"/>
      <c r="CRI1" s="133"/>
      <c r="CRJ1" s="133"/>
      <c r="CRK1" s="133"/>
      <c r="CRL1" s="133"/>
      <c r="CRM1" s="133"/>
      <c r="CRN1" s="133"/>
      <c r="CRO1" s="133"/>
      <c r="CRP1" s="133"/>
      <c r="CRQ1" s="133"/>
      <c r="CRR1" s="133"/>
      <c r="CRS1" s="133"/>
      <c r="CRT1" s="133"/>
      <c r="CRU1" s="133"/>
      <c r="CRV1" s="133"/>
      <c r="CRW1" s="133"/>
      <c r="CRX1" s="133"/>
      <c r="CRY1" s="133"/>
      <c r="CRZ1" s="133"/>
      <c r="CSA1" s="133"/>
      <c r="CSB1" s="133"/>
      <c r="CSC1" s="133"/>
      <c r="CSD1" s="133"/>
      <c r="CSE1" s="133"/>
      <c r="CSF1" s="133"/>
      <c r="CSG1" s="133"/>
      <c r="CSH1" s="133"/>
      <c r="CSI1" s="133"/>
      <c r="CSJ1" s="133"/>
      <c r="CSK1" s="133"/>
      <c r="CSL1" s="133"/>
      <c r="CSM1" s="133"/>
      <c r="CSN1" s="133"/>
      <c r="CSO1" s="133"/>
      <c r="CSP1" s="133"/>
      <c r="CSQ1" s="133"/>
      <c r="CSR1" s="133"/>
      <c r="CSS1" s="133"/>
      <c r="CST1" s="133"/>
      <c r="CSU1" s="133"/>
      <c r="CSV1" s="133"/>
      <c r="CSW1" s="133"/>
      <c r="CSX1" s="133"/>
      <c r="CSY1" s="133"/>
      <c r="CSZ1" s="133"/>
      <c r="CTA1" s="133"/>
      <c r="CTB1" s="133"/>
      <c r="CTC1" s="133"/>
      <c r="CTD1" s="133"/>
      <c r="CTE1" s="133"/>
      <c r="CTF1" s="133"/>
      <c r="CTG1" s="133"/>
      <c r="CTH1" s="133"/>
      <c r="CTI1" s="133"/>
      <c r="CTJ1" s="133"/>
      <c r="CTK1" s="133"/>
      <c r="CTL1" s="133"/>
      <c r="CTM1" s="133"/>
      <c r="CTN1" s="133"/>
      <c r="CTO1" s="133"/>
      <c r="CTP1" s="133"/>
      <c r="CTQ1" s="133"/>
      <c r="CTR1" s="133"/>
      <c r="CTS1" s="133"/>
      <c r="CTT1" s="133"/>
      <c r="CTU1" s="133"/>
      <c r="CTV1" s="133"/>
      <c r="CTW1" s="133"/>
      <c r="CTX1" s="133"/>
      <c r="CTY1" s="133"/>
      <c r="CTZ1" s="133"/>
      <c r="CUA1" s="133"/>
      <c r="CUB1" s="133"/>
      <c r="CUC1" s="133"/>
      <c r="CUD1" s="133"/>
      <c r="CUE1" s="133"/>
      <c r="CUF1" s="133"/>
      <c r="CUG1" s="133"/>
      <c r="CUH1" s="133"/>
      <c r="CUI1" s="133"/>
      <c r="CUJ1" s="133"/>
      <c r="CUK1" s="133"/>
      <c r="CUL1" s="133"/>
      <c r="CUM1" s="133"/>
      <c r="CUN1" s="133"/>
      <c r="CUO1" s="133"/>
      <c r="CUP1" s="133"/>
      <c r="CUQ1" s="133"/>
      <c r="CUR1" s="133"/>
      <c r="CUS1" s="133"/>
      <c r="CUT1" s="133"/>
      <c r="CUU1" s="133"/>
      <c r="CUV1" s="133"/>
      <c r="CUW1" s="133"/>
      <c r="CUX1" s="133"/>
      <c r="CUY1" s="133"/>
      <c r="CUZ1" s="133"/>
      <c r="CVA1" s="133"/>
      <c r="CVB1" s="133"/>
      <c r="CVC1" s="133"/>
      <c r="CVD1" s="133"/>
      <c r="CVE1" s="133"/>
      <c r="CVF1" s="133"/>
      <c r="CVG1" s="133"/>
      <c r="CVH1" s="133"/>
      <c r="CVI1" s="133"/>
      <c r="CVJ1" s="133"/>
      <c r="CVK1" s="133"/>
      <c r="CVL1" s="133"/>
      <c r="CVM1" s="133"/>
      <c r="CVN1" s="133"/>
      <c r="CVO1" s="133"/>
      <c r="CVP1" s="133"/>
      <c r="CVQ1" s="133"/>
      <c r="CVR1" s="133"/>
      <c r="CVS1" s="133"/>
      <c r="CVT1" s="133"/>
      <c r="CVU1" s="133"/>
      <c r="CVV1" s="133"/>
      <c r="CVW1" s="133"/>
      <c r="CVX1" s="133"/>
      <c r="CVY1" s="133"/>
      <c r="CVZ1" s="133"/>
      <c r="CWA1" s="133"/>
      <c r="CWB1" s="133"/>
      <c r="CWC1" s="133"/>
      <c r="CWD1" s="133"/>
      <c r="CWE1" s="133"/>
      <c r="CWF1" s="133"/>
      <c r="CWG1" s="133"/>
      <c r="CWH1" s="133"/>
      <c r="CWI1" s="133"/>
      <c r="CWJ1" s="133"/>
      <c r="CWK1" s="133"/>
      <c r="CWL1" s="133"/>
      <c r="CWM1" s="133"/>
      <c r="CWN1" s="133"/>
      <c r="CWO1" s="133"/>
      <c r="CWP1" s="133"/>
      <c r="CWQ1" s="133"/>
      <c r="CWR1" s="133"/>
      <c r="CWS1" s="133"/>
      <c r="CWT1" s="133"/>
      <c r="CWU1" s="133"/>
      <c r="CWV1" s="133"/>
      <c r="CWW1" s="133"/>
      <c r="CWX1" s="133"/>
      <c r="CWY1" s="133"/>
      <c r="CWZ1" s="133"/>
      <c r="CXA1" s="133"/>
      <c r="CXB1" s="133"/>
      <c r="CXC1" s="133"/>
      <c r="CXD1" s="133"/>
      <c r="CXE1" s="133"/>
      <c r="CXF1" s="133"/>
      <c r="CXG1" s="133"/>
      <c r="CXH1" s="133"/>
      <c r="CXI1" s="133"/>
      <c r="CXJ1" s="133"/>
      <c r="CXK1" s="133"/>
      <c r="CXL1" s="133"/>
      <c r="CXM1" s="133"/>
      <c r="CXN1" s="133"/>
      <c r="CXO1" s="133"/>
      <c r="CXP1" s="133"/>
      <c r="CXQ1" s="133"/>
      <c r="CXR1" s="133"/>
      <c r="CXS1" s="133"/>
      <c r="CXT1" s="133"/>
      <c r="CXU1" s="133"/>
      <c r="CXV1" s="133"/>
      <c r="CXW1" s="133"/>
      <c r="CXX1" s="133"/>
      <c r="CXY1" s="133"/>
      <c r="CXZ1" s="133"/>
      <c r="CYA1" s="133"/>
      <c r="CYB1" s="133"/>
      <c r="CYC1" s="133"/>
      <c r="CYD1" s="133"/>
      <c r="CYE1" s="133"/>
      <c r="CYF1" s="133"/>
      <c r="CYG1" s="133"/>
      <c r="CYH1" s="133"/>
      <c r="CYI1" s="133"/>
      <c r="CYJ1" s="133"/>
      <c r="CYK1" s="133"/>
      <c r="CYL1" s="133"/>
      <c r="CYM1" s="133"/>
      <c r="CYN1" s="133"/>
      <c r="CYO1" s="133"/>
      <c r="CYP1" s="133"/>
      <c r="CYQ1" s="133"/>
      <c r="CYR1" s="133"/>
      <c r="CYS1" s="133"/>
      <c r="CYT1" s="133"/>
      <c r="CYU1" s="133"/>
      <c r="CYV1" s="133"/>
      <c r="CYW1" s="133"/>
      <c r="CYX1" s="133"/>
      <c r="CYY1" s="133"/>
      <c r="CYZ1" s="133"/>
      <c r="CZA1" s="133"/>
      <c r="CZB1" s="133"/>
      <c r="CZC1" s="133"/>
      <c r="CZD1" s="133"/>
      <c r="CZE1" s="133"/>
      <c r="CZF1" s="133"/>
      <c r="CZG1" s="133"/>
      <c r="CZH1" s="133"/>
      <c r="CZI1" s="133"/>
      <c r="CZJ1" s="133"/>
      <c r="CZK1" s="133"/>
      <c r="CZL1" s="133"/>
      <c r="CZM1" s="133"/>
      <c r="CZN1" s="133"/>
      <c r="CZO1" s="133"/>
      <c r="CZP1" s="133"/>
      <c r="CZQ1" s="133"/>
      <c r="CZR1" s="133"/>
      <c r="CZS1" s="133"/>
      <c r="CZT1" s="133"/>
      <c r="CZU1" s="133"/>
      <c r="CZV1" s="133"/>
      <c r="CZW1" s="133"/>
      <c r="CZX1" s="133"/>
      <c r="CZY1" s="133"/>
      <c r="CZZ1" s="133"/>
      <c r="DAA1" s="133"/>
      <c r="DAB1" s="133"/>
      <c r="DAC1" s="133"/>
      <c r="DAD1" s="133"/>
      <c r="DAE1" s="133"/>
      <c r="DAF1" s="133"/>
      <c r="DAG1" s="133"/>
      <c r="DAH1" s="133"/>
      <c r="DAI1" s="133"/>
      <c r="DAJ1" s="133"/>
      <c r="DAK1" s="133"/>
      <c r="DAL1" s="133"/>
      <c r="DAM1" s="133"/>
      <c r="DAN1" s="133"/>
      <c r="DAO1" s="133"/>
      <c r="DAP1" s="133"/>
      <c r="DAQ1" s="133"/>
      <c r="DAR1" s="133"/>
      <c r="DAS1" s="133"/>
      <c r="DAT1" s="133"/>
      <c r="DAU1" s="133"/>
      <c r="DAV1" s="133"/>
      <c r="DAW1" s="133"/>
      <c r="DAX1" s="133"/>
      <c r="DAY1" s="133"/>
      <c r="DAZ1" s="133"/>
      <c r="DBA1" s="133"/>
      <c r="DBB1" s="133"/>
      <c r="DBC1" s="133"/>
      <c r="DBD1" s="133"/>
      <c r="DBE1" s="133"/>
      <c r="DBF1" s="133"/>
      <c r="DBG1" s="133"/>
      <c r="DBH1" s="133"/>
      <c r="DBI1" s="133"/>
      <c r="DBJ1" s="133"/>
      <c r="DBK1" s="133"/>
      <c r="DBL1" s="133"/>
      <c r="DBM1" s="133"/>
      <c r="DBN1" s="133"/>
      <c r="DBO1" s="133"/>
      <c r="DBP1" s="133"/>
      <c r="DBQ1" s="133"/>
      <c r="DBR1" s="133"/>
      <c r="DBS1" s="133"/>
      <c r="DBT1" s="133"/>
      <c r="DBU1" s="133"/>
      <c r="DBV1" s="133"/>
      <c r="DBW1" s="133"/>
      <c r="DBX1" s="133"/>
      <c r="DBY1" s="133"/>
      <c r="DBZ1" s="133"/>
      <c r="DCA1" s="133"/>
      <c r="DCB1" s="133"/>
      <c r="DCC1" s="133"/>
      <c r="DCD1" s="133"/>
      <c r="DCE1" s="133"/>
      <c r="DCF1" s="133"/>
      <c r="DCG1" s="133"/>
      <c r="DCH1" s="133"/>
      <c r="DCI1" s="133"/>
      <c r="DCJ1" s="133"/>
      <c r="DCK1" s="133"/>
      <c r="DCL1" s="133"/>
      <c r="DCM1" s="133"/>
      <c r="DCN1" s="133"/>
      <c r="DCO1" s="133"/>
      <c r="DCP1" s="133"/>
      <c r="DCQ1" s="133"/>
      <c r="DCR1" s="133"/>
      <c r="DCS1" s="133"/>
      <c r="DCT1" s="133"/>
      <c r="DCU1" s="133"/>
      <c r="DCV1" s="133"/>
      <c r="DCW1" s="133"/>
      <c r="DCX1" s="133"/>
      <c r="DCY1" s="133"/>
      <c r="DCZ1" s="133"/>
      <c r="DDA1" s="133"/>
      <c r="DDB1" s="133"/>
      <c r="DDC1" s="133"/>
      <c r="DDD1" s="133"/>
      <c r="DDE1" s="133"/>
      <c r="DDF1" s="133"/>
      <c r="DDG1" s="133"/>
      <c r="DDH1" s="133"/>
      <c r="DDI1" s="133"/>
      <c r="DDJ1" s="133"/>
      <c r="DDK1" s="133"/>
      <c r="DDL1" s="133"/>
      <c r="DDM1" s="133"/>
      <c r="DDN1" s="133"/>
      <c r="DDO1" s="133"/>
      <c r="DDP1" s="133"/>
      <c r="DDQ1" s="133"/>
      <c r="DDR1" s="133"/>
      <c r="DDS1" s="133"/>
      <c r="DDT1" s="133"/>
      <c r="DDU1" s="133"/>
      <c r="DDV1" s="133"/>
      <c r="DDW1" s="133"/>
      <c r="DDX1" s="133"/>
      <c r="DDY1" s="133"/>
      <c r="DDZ1" s="133"/>
      <c r="DEA1" s="133"/>
      <c r="DEB1" s="133"/>
      <c r="DEC1" s="133"/>
      <c r="DED1" s="133"/>
      <c r="DEE1" s="133"/>
      <c r="DEF1" s="133"/>
      <c r="DEG1" s="133"/>
      <c r="DEH1" s="133"/>
      <c r="DEI1" s="133"/>
      <c r="DEJ1" s="133"/>
      <c r="DEK1" s="133"/>
      <c r="DEL1" s="133"/>
      <c r="DEM1" s="133"/>
      <c r="DEN1" s="133"/>
      <c r="DEO1" s="133"/>
      <c r="DEP1" s="133"/>
      <c r="DEQ1" s="133"/>
      <c r="DER1" s="133"/>
      <c r="DES1" s="133"/>
      <c r="DET1" s="133"/>
      <c r="DEU1" s="133"/>
      <c r="DEV1" s="133"/>
      <c r="DEW1" s="133"/>
      <c r="DEX1" s="133"/>
      <c r="DEY1" s="133"/>
      <c r="DEZ1" s="133"/>
      <c r="DFA1" s="133"/>
      <c r="DFB1" s="133"/>
      <c r="DFC1" s="133"/>
      <c r="DFD1" s="133"/>
      <c r="DFE1" s="133"/>
      <c r="DFF1" s="133"/>
      <c r="DFG1" s="133"/>
      <c r="DFH1" s="133"/>
      <c r="DFI1" s="133"/>
      <c r="DFJ1" s="133"/>
      <c r="DFK1" s="133"/>
      <c r="DFL1" s="133"/>
      <c r="DFM1" s="133"/>
      <c r="DFN1" s="133"/>
      <c r="DFO1" s="133"/>
      <c r="DFP1" s="133"/>
      <c r="DFQ1" s="133"/>
      <c r="DFR1" s="133"/>
      <c r="DFS1" s="133"/>
      <c r="DFT1" s="133"/>
      <c r="DFU1" s="133"/>
      <c r="DFV1" s="133"/>
      <c r="DFW1" s="133"/>
      <c r="DFX1" s="133"/>
      <c r="DFY1" s="133"/>
      <c r="DFZ1" s="133"/>
      <c r="DGA1" s="133"/>
      <c r="DGB1" s="133"/>
      <c r="DGC1" s="133"/>
      <c r="DGD1" s="133"/>
      <c r="DGE1" s="133"/>
      <c r="DGF1" s="133"/>
      <c r="DGG1" s="133"/>
      <c r="DGH1" s="133"/>
      <c r="DGI1" s="133"/>
      <c r="DGJ1" s="133"/>
      <c r="DGK1" s="133"/>
      <c r="DGL1" s="133"/>
      <c r="DGM1" s="133"/>
      <c r="DGN1" s="133"/>
      <c r="DGO1" s="133"/>
      <c r="DGP1" s="133"/>
      <c r="DGQ1" s="133"/>
      <c r="DGR1" s="133"/>
      <c r="DGS1" s="133"/>
      <c r="DGT1" s="133"/>
      <c r="DGU1" s="133"/>
      <c r="DGV1" s="133"/>
      <c r="DGW1" s="133"/>
      <c r="DGX1" s="133"/>
      <c r="DGY1" s="133"/>
      <c r="DGZ1" s="133"/>
      <c r="DHA1" s="133"/>
      <c r="DHB1" s="133"/>
      <c r="DHC1" s="133"/>
      <c r="DHD1" s="133"/>
      <c r="DHE1" s="133"/>
      <c r="DHF1" s="133"/>
      <c r="DHG1" s="133"/>
      <c r="DHH1" s="133"/>
      <c r="DHI1" s="133"/>
      <c r="DHJ1" s="133"/>
      <c r="DHK1" s="133"/>
      <c r="DHL1" s="133"/>
      <c r="DHM1" s="133"/>
      <c r="DHN1" s="133"/>
      <c r="DHO1" s="133"/>
      <c r="DHP1" s="133"/>
      <c r="DHQ1" s="133"/>
      <c r="DHR1" s="133"/>
      <c r="DHS1" s="133"/>
      <c r="DHT1" s="133"/>
      <c r="DHU1" s="133"/>
      <c r="DHV1" s="133"/>
      <c r="DHW1" s="133"/>
      <c r="DHX1" s="133"/>
      <c r="DHY1" s="133"/>
      <c r="DHZ1" s="133"/>
      <c r="DIA1" s="133"/>
      <c r="DIB1" s="133"/>
      <c r="DIC1" s="133"/>
      <c r="DID1" s="133"/>
      <c r="DIE1" s="133"/>
      <c r="DIF1" s="133"/>
      <c r="DIG1" s="133"/>
      <c r="DIH1" s="133"/>
      <c r="DII1" s="133"/>
      <c r="DIJ1" s="133"/>
      <c r="DIK1" s="133"/>
      <c r="DIL1" s="133"/>
      <c r="DIM1" s="133"/>
      <c r="DIN1" s="133"/>
      <c r="DIO1" s="133"/>
      <c r="DIP1" s="133"/>
      <c r="DIQ1" s="133"/>
      <c r="DIR1" s="133"/>
      <c r="DIS1" s="133"/>
      <c r="DIT1" s="133"/>
      <c r="DIU1" s="133"/>
      <c r="DIV1" s="133"/>
      <c r="DIW1" s="133"/>
      <c r="DIX1" s="133"/>
      <c r="DIY1" s="133"/>
      <c r="DIZ1" s="133"/>
      <c r="DJA1" s="133"/>
      <c r="DJB1" s="133"/>
      <c r="DJC1" s="133"/>
      <c r="DJD1" s="133"/>
      <c r="DJE1" s="133"/>
      <c r="DJF1" s="133"/>
      <c r="DJG1" s="133"/>
      <c r="DJH1" s="133"/>
      <c r="DJI1" s="133"/>
      <c r="DJJ1" s="133"/>
      <c r="DJK1" s="133"/>
      <c r="DJL1" s="133"/>
      <c r="DJM1" s="133"/>
      <c r="DJN1" s="133"/>
      <c r="DJO1" s="133"/>
      <c r="DJP1" s="133"/>
      <c r="DJQ1" s="133"/>
      <c r="DJR1" s="133"/>
      <c r="DJS1" s="133"/>
      <c r="DJT1" s="133"/>
      <c r="DJU1" s="133"/>
      <c r="DJV1" s="133"/>
      <c r="DJW1" s="133"/>
      <c r="DJX1" s="133"/>
      <c r="DJY1" s="133"/>
      <c r="DJZ1" s="133"/>
      <c r="DKA1" s="133"/>
      <c r="DKB1" s="133"/>
      <c r="DKC1" s="133"/>
      <c r="DKD1" s="133"/>
      <c r="DKE1" s="133"/>
      <c r="DKF1" s="133"/>
      <c r="DKG1" s="133"/>
      <c r="DKH1" s="133"/>
      <c r="DKI1" s="133"/>
      <c r="DKJ1" s="133"/>
      <c r="DKK1" s="133"/>
      <c r="DKL1" s="133"/>
      <c r="DKM1" s="133"/>
      <c r="DKN1" s="133"/>
      <c r="DKO1" s="133"/>
      <c r="DKP1" s="133"/>
      <c r="DKQ1" s="133"/>
      <c r="DKR1" s="133"/>
      <c r="DKS1" s="133"/>
      <c r="DKT1" s="133"/>
      <c r="DKU1" s="133"/>
      <c r="DKV1" s="133"/>
      <c r="DKW1" s="133"/>
      <c r="DKX1" s="133"/>
      <c r="DKY1" s="133"/>
      <c r="DKZ1" s="133"/>
      <c r="DLA1" s="133"/>
      <c r="DLB1" s="133"/>
      <c r="DLC1" s="133"/>
      <c r="DLD1" s="133"/>
      <c r="DLE1" s="133"/>
      <c r="DLF1" s="133"/>
      <c r="DLG1" s="133"/>
      <c r="DLH1" s="133"/>
      <c r="DLI1" s="133"/>
      <c r="DLJ1" s="133"/>
      <c r="DLK1" s="133"/>
      <c r="DLL1" s="133"/>
      <c r="DLM1" s="133"/>
      <c r="DLN1" s="133"/>
      <c r="DLO1" s="133"/>
      <c r="DLP1" s="133"/>
      <c r="DLQ1" s="133"/>
      <c r="DLR1" s="133"/>
      <c r="DLS1" s="133"/>
      <c r="DLT1" s="133"/>
      <c r="DLU1" s="133"/>
      <c r="DLV1" s="133"/>
      <c r="DLW1" s="133"/>
      <c r="DLX1" s="133"/>
      <c r="DLY1" s="133"/>
      <c r="DLZ1" s="133"/>
      <c r="DMA1" s="133"/>
      <c r="DMB1" s="133"/>
      <c r="DMC1" s="133"/>
      <c r="DMD1" s="133"/>
      <c r="DME1" s="133"/>
      <c r="DMF1" s="133"/>
      <c r="DMG1" s="133"/>
      <c r="DMH1" s="133"/>
      <c r="DMI1" s="133"/>
      <c r="DMJ1" s="133"/>
      <c r="DMK1" s="133"/>
      <c r="DML1" s="133"/>
      <c r="DMM1" s="133"/>
      <c r="DMN1" s="133"/>
      <c r="DMO1" s="133"/>
      <c r="DMP1" s="133"/>
      <c r="DMQ1" s="133"/>
      <c r="DMR1" s="133"/>
      <c r="DMS1" s="133"/>
      <c r="DMT1" s="133"/>
      <c r="DMU1" s="133"/>
      <c r="DMV1" s="133"/>
      <c r="DMW1" s="133"/>
      <c r="DMX1" s="133"/>
      <c r="DMY1" s="133"/>
      <c r="DMZ1" s="133"/>
      <c r="DNA1" s="133"/>
      <c r="DNB1" s="133"/>
      <c r="DNC1" s="133"/>
      <c r="DND1" s="133"/>
      <c r="DNE1" s="133"/>
      <c r="DNF1" s="133"/>
      <c r="DNG1" s="133"/>
      <c r="DNH1" s="133"/>
      <c r="DNI1" s="133"/>
      <c r="DNJ1" s="133"/>
      <c r="DNK1" s="133"/>
      <c r="DNL1" s="133"/>
      <c r="DNM1" s="133"/>
      <c r="DNN1" s="133"/>
      <c r="DNO1" s="133"/>
      <c r="DNP1" s="133"/>
      <c r="DNQ1" s="133"/>
      <c r="DNR1" s="133"/>
      <c r="DNS1" s="133"/>
      <c r="DNT1" s="133"/>
      <c r="DNU1" s="133"/>
      <c r="DNV1" s="133"/>
      <c r="DNW1" s="133"/>
      <c r="DNX1" s="133"/>
      <c r="DNY1" s="133"/>
      <c r="DNZ1" s="133"/>
      <c r="DOA1" s="133"/>
      <c r="DOB1" s="133"/>
      <c r="DOC1" s="133"/>
      <c r="DOD1" s="133"/>
      <c r="DOE1" s="133"/>
      <c r="DOF1" s="133"/>
      <c r="DOG1" s="133"/>
      <c r="DOH1" s="133"/>
      <c r="DOI1" s="133"/>
      <c r="DOJ1" s="133"/>
      <c r="DOK1" s="133"/>
      <c r="DOL1" s="133"/>
      <c r="DOM1" s="133"/>
      <c r="DON1" s="133"/>
      <c r="DOO1" s="133"/>
      <c r="DOP1" s="133"/>
      <c r="DOQ1" s="133"/>
      <c r="DOR1" s="133"/>
      <c r="DOS1" s="133"/>
      <c r="DOT1" s="133"/>
      <c r="DOU1" s="133"/>
      <c r="DOV1" s="133"/>
      <c r="DOW1" s="133"/>
      <c r="DOX1" s="133"/>
      <c r="DOY1" s="133"/>
      <c r="DOZ1" s="133"/>
      <c r="DPA1" s="133"/>
      <c r="DPB1" s="133"/>
      <c r="DPC1" s="133"/>
      <c r="DPD1" s="133"/>
      <c r="DPE1" s="133"/>
      <c r="DPF1" s="133"/>
      <c r="DPG1" s="133"/>
      <c r="DPH1" s="133"/>
      <c r="DPI1" s="133"/>
      <c r="DPJ1" s="133"/>
      <c r="DPK1" s="133"/>
      <c r="DPL1" s="133"/>
      <c r="DPM1" s="133"/>
      <c r="DPN1" s="133"/>
      <c r="DPO1" s="133"/>
      <c r="DPP1" s="133"/>
      <c r="DPQ1" s="133"/>
      <c r="DPR1" s="133"/>
      <c r="DPS1" s="133"/>
      <c r="DPT1" s="133"/>
      <c r="DPU1" s="133"/>
      <c r="DPV1" s="133"/>
      <c r="DPW1" s="133"/>
      <c r="DPX1" s="133"/>
      <c r="DPY1" s="133"/>
      <c r="DPZ1" s="133"/>
      <c r="DQA1" s="133"/>
      <c r="DQB1" s="133"/>
      <c r="DQC1" s="133"/>
      <c r="DQD1" s="133"/>
      <c r="DQE1" s="133"/>
      <c r="DQF1" s="133"/>
      <c r="DQG1" s="133"/>
      <c r="DQH1" s="133"/>
      <c r="DQI1" s="133"/>
      <c r="DQJ1" s="133"/>
      <c r="DQK1" s="133"/>
      <c r="DQL1" s="133"/>
      <c r="DQM1" s="133"/>
      <c r="DQN1" s="133"/>
      <c r="DQO1" s="133"/>
      <c r="DQP1" s="133"/>
      <c r="DQQ1" s="133"/>
      <c r="DQR1" s="133"/>
      <c r="DQS1" s="133"/>
      <c r="DQT1" s="133"/>
      <c r="DQU1" s="133"/>
      <c r="DQV1" s="133"/>
      <c r="DQW1" s="133"/>
      <c r="DQX1" s="133"/>
      <c r="DQY1" s="133"/>
      <c r="DQZ1" s="133"/>
      <c r="DRA1" s="133"/>
      <c r="DRB1" s="133"/>
      <c r="DRC1" s="133"/>
      <c r="DRD1" s="133"/>
      <c r="DRE1" s="133"/>
      <c r="DRF1" s="133"/>
      <c r="DRG1" s="133"/>
      <c r="DRH1" s="133"/>
      <c r="DRI1" s="133"/>
      <c r="DRJ1" s="133"/>
      <c r="DRK1" s="133"/>
      <c r="DRL1" s="133"/>
      <c r="DRM1" s="133"/>
      <c r="DRN1" s="133"/>
      <c r="DRO1" s="133"/>
      <c r="DRP1" s="133"/>
      <c r="DRQ1" s="133"/>
      <c r="DRR1" s="133"/>
      <c r="DRS1" s="133"/>
      <c r="DRT1" s="133"/>
      <c r="DRU1" s="133"/>
      <c r="DRV1" s="133"/>
      <c r="DRW1" s="133"/>
      <c r="DRX1" s="133"/>
      <c r="DRY1" s="133"/>
      <c r="DRZ1" s="133"/>
      <c r="DSA1" s="133"/>
      <c r="DSB1" s="133"/>
      <c r="DSC1" s="133"/>
      <c r="DSD1" s="133"/>
      <c r="DSE1" s="133"/>
      <c r="DSF1" s="133"/>
      <c r="DSG1" s="133"/>
      <c r="DSH1" s="133"/>
      <c r="DSI1" s="133"/>
      <c r="DSJ1" s="133"/>
      <c r="DSK1" s="133"/>
      <c r="DSL1" s="133"/>
      <c r="DSM1" s="133"/>
      <c r="DSN1" s="133"/>
      <c r="DSO1" s="133"/>
      <c r="DSP1" s="133"/>
      <c r="DSQ1" s="133"/>
      <c r="DSR1" s="133"/>
      <c r="DSS1" s="133"/>
      <c r="DST1" s="133"/>
      <c r="DSU1" s="133"/>
      <c r="DSV1" s="133"/>
      <c r="DSW1" s="133"/>
      <c r="DSX1" s="133"/>
      <c r="DSY1" s="133"/>
      <c r="DSZ1" s="133"/>
      <c r="DTA1" s="133"/>
      <c r="DTB1" s="133"/>
      <c r="DTC1" s="133"/>
      <c r="DTD1" s="133"/>
      <c r="DTE1" s="133"/>
      <c r="DTF1" s="133"/>
      <c r="DTG1" s="133"/>
      <c r="DTH1" s="133"/>
      <c r="DTI1" s="133"/>
      <c r="DTJ1" s="133"/>
      <c r="DTK1" s="133"/>
      <c r="DTL1" s="133"/>
      <c r="DTM1" s="133"/>
      <c r="DTN1" s="133"/>
      <c r="DTO1" s="133"/>
      <c r="DTP1" s="133"/>
      <c r="DTQ1" s="133"/>
      <c r="DTR1" s="133"/>
      <c r="DTS1" s="133"/>
      <c r="DTT1" s="133"/>
      <c r="DTU1" s="133"/>
      <c r="DTV1" s="133"/>
      <c r="DTW1" s="133"/>
      <c r="DTX1" s="133"/>
      <c r="DTY1" s="133"/>
      <c r="DTZ1" s="133"/>
      <c r="DUA1" s="133"/>
      <c r="DUB1" s="133"/>
      <c r="DUC1" s="133"/>
      <c r="DUD1" s="133"/>
      <c r="DUE1" s="133"/>
      <c r="DUF1" s="133"/>
      <c r="DUG1" s="133"/>
      <c r="DUH1" s="133"/>
      <c r="DUI1" s="133"/>
      <c r="DUJ1" s="133"/>
      <c r="DUK1" s="133"/>
      <c r="DUL1" s="133"/>
      <c r="DUM1" s="133"/>
      <c r="DUN1" s="133"/>
      <c r="DUO1" s="133"/>
      <c r="DUP1" s="133"/>
      <c r="DUQ1" s="133"/>
      <c r="DUR1" s="133"/>
      <c r="DUS1" s="133"/>
      <c r="DUT1" s="133"/>
      <c r="DUU1" s="133"/>
      <c r="DUV1" s="133"/>
      <c r="DUW1" s="133"/>
      <c r="DUX1" s="133"/>
      <c r="DUY1" s="133"/>
      <c r="DUZ1" s="133"/>
      <c r="DVA1" s="133"/>
      <c r="DVB1" s="133"/>
      <c r="DVC1" s="133"/>
      <c r="DVD1" s="133"/>
      <c r="DVE1" s="133"/>
      <c r="DVF1" s="133"/>
      <c r="DVG1" s="133"/>
      <c r="DVH1" s="133"/>
      <c r="DVI1" s="133"/>
      <c r="DVJ1" s="133"/>
      <c r="DVK1" s="133"/>
      <c r="DVL1" s="133"/>
      <c r="DVM1" s="133"/>
      <c r="DVN1" s="133"/>
      <c r="DVO1" s="133"/>
      <c r="DVP1" s="133"/>
      <c r="DVQ1" s="133"/>
      <c r="DVR1" s="133"/>
      <c r="DVS1" s="133"/>
      <c r="DVT1" s="133"/>
      <c r="DVU1" s="133"/>
      <c r="DVV1" s="133"/>
      <c r="DVW1" s="133"/>
      <c r="DVX1" s="133"/>
      <c r="DVY1" s="133"/>
      <c r="DVZ1" s="133"/>
      <c r="DWA1" s="133"/>
      <c r="DWB1" s="133"/>
      <c r="DWC1" s="133"/>
      <c r="DWD1" s="133"/>
      <c r="DWE1" s="133"/>
      <c r="DWF1" s="133"/>
      <c r="DWG1" s="133"/>
      <c r="DWH1" s="133"/>
      <c r="DWI1" s="133"/>
      <c r="DWJ1" s="133"/>
      <c r="DWK1" s="133"/>
      <c r="DWL1" s="133"/>
      <c r="DWM1" s="133"/>
      <c r="DWN1" s="133"/>
      <c r="DWO1" s="133"/>
      <c r="DWP1" s="133"/>
      <c r="DWQ1" s="133"/>
      <c r="DWR1" s="133"/>
      <c r="DWS1" s="133"/>
      <c r="DWT1" s="133"/>
      <c r="DWU1" s="133"/>
      <c r="DWV1" s="133"/>
      <c r="DWW1" s="133"/>
      <c r="DWX1" s="133"/>
      <c r="DWY1" s="133"/>
      <c r="DWZ1" s="133"/>
      <c r="DXA1" s="133"/>
      <c r="DXB1" s="133"/>
      <c r="DXC1" s="133"/>
      <c r="DXD1" s="133"/>
      <c r="DXE1" s="133"/>
      <c r="DXF1" s="133"/>
      <c r="DXG1" s="133"/>
      <c r="DXH1" s="133"/>
      <c r="DXI1" s="133"/>
      <c r="DXJ1" s="133"/>
      <c r="DXK1" s="133"/>
      <c r="DXL1" s="133"/>
      <c r="DXM1" s="133"/>
      <c r="DXN1" s="133"/>
      <c r="DXO1" s="133"/>
      <c r="DXP1" s="133"/>
      <c r="DXQ1" s="133"/>
      <c r="DXR1" s="133"/>
      <c r="DXS1" s="133"/>
      <c r="DXT1" s="133"/>
      <c r="DXU1" s="133"/>
      <c r="DXV1" s="133"/>
      <c r="DXW1" s="133"/>
      <c r="DXX1" s="133"/>
      <c r="DXY1" s="133"/>
      <c r="DXZ1" s="133"/>
      <c r="DYA1" s="133"/>
      <c r="DYB1" s="133"/>
      <c r="DYC1" s="133"/>
      <c r="DYD1" s="133"/>
      <c r="DYE1" s="133"/>
      <c r="DYF1" s="133"/>
      <c r="DYG1" s="133"/>
      <c r="DYH1" s="133"/>
      <c r="DYI1" s="133"/>
      <c r="DYJ1" s="133"/>
      <c r="DYK1" s="133"/>
      <c r="DYL1" s="133"/>
      <c r="DYM1" s="133"/>
      <c r="DYN1" s="133"/>
      <c r="DYO1" s="133"/>
      <c r="DYP1" s="133"/>
      <c r="DYQ1" s="133"/>
      <c r="DYR1" s="133"/>
      <c r="DYS1" s="133"/>
      <c r="DYT1" s="133"/>
      <c r="DYU1" s="133"/>
      <c r="DYV1" s="133"/>
      <c r="DYW1" s="133"/>
      <c r="DYX1" s="133"/>
      <c r="DYY1" s="133"/>
      <c r="DYZ1" s="133"/>
      <c r="DZA1" s="133"/>
      <c r="DZB1" s="133"/>
      <c r="DZC1" s="133"/>
      <c r="DZD1" s="133"/>
      <c r="DZE1" s="133"/>
      <c r="DZF1" s="133"/>
      <c r="DZG1" s="133"/>
      <c r="DZH1" s="133"/>
      <c r="DZI1" s="133"/>
      <c r="DZJ1" s="133"/>
      <c r="DZK1" s="133"/>
      <c r="DZL1" s="133"/>
      <c r="DZM1" s="133"/>
      <c r="DZN1" s="133"/>
      <c r="DZO1" s="133"/>
      <c r="DZP1" s="133"/>
      <c r="DZQ1" s="133"/>
      <c r="DZR1" s="133"/>
      <c r="DZS1" s="133"/>
      <c r="DZT1" s="133"/>
      <c r="DZU1" s="133"/>
      <c r="DZV1" s="133"/>
      <c r="DZW1" s="133"/>
      <c r="DZX1" s="133"/>
      <c r="DZY1" s="133"/>
      <c r="DZZ1" s="133"/>
      <c r="EAA1" s="133"/>
      <c r="EAB1" s="133"/>
      <c r="EAC1" s="133"/>
      <c r="EAD1" s="133"/>
      <c r="EAE1" s="133"/>
      <c r="EAF1" s="133"/>
      <c r="EAG1" s="133"/>
      <c r="EAH1" s="133"/>
      <c r="EAI1" s="133"/>
      <c r="EAJ1" s="133"/>
      <c r="EAK1" s="133"/>
      <c r="EAL1" s="133"/>
      <c r="EAM1" s="133"/>
      <c r="EAN1" s="133"/>
      <c r="EAO1" s="133"/>
      <c r="EAP1" s="133"/>
      <c r="EAQ1" s="133"/>
      <c r="EAR1" s="133"/>
      <c r="EAS1" s="133"/>
      <c r="EAT1" s="133"/>
      <c r="EAU1" s="133"/>
      <c r="EAV1" s="133"/>
      <c r="EAW1" s="133"/>
      <c r="EAX1" s="133"/>
      <c r="EAY1" s="133"/>
      <c r="EAZ1" s="133"/>
      <c r="EBA1" s="133"/>
      <c r="EBB1" s="133"/>
      <c r="EBC1" s="133"/>
      <c r="EBD1" s="133"/>
      <c r="EBE1" s="133"/>
      <c r="EBF1" s="133"/>
      <c r="EBG1" s="133"/>
      <c r="EBH1" s="133"/>
      <c r="EBI1" s="133"/>
      <c r="EBJ1" s="133"/>
      <c r="EBK1" s="133"/>
      <c r="EBL1" s="133"/>
      <c r="EBM1" s="133"/>
      <c r="EBN1" s="133"/>
      <c r="EBO1" s="133"/>
      <c r="EBP1" s="133"/>
      <c r="EBQ1" s="133"/>
      <c r="EBR1" s="133"/>
      <c r="EBS1" s="133"/>
      <c r="EBT1" s="133"/>
      <c r="EBU1" s="133"/>
      <c r="EBV1" s="133"/>
      <c r="EBW1" s="133"/>
      <c r="EBX1" s="133"/>
      <c r="EBY1" s="133"/>
      <c r="EBZ1" s="133"/>
      <c r="ECA1" s="133"/>
      <c r="ECB1" s="133"/>
      <c r="ECC1" s="133"/>
      <c r="ECD1" s="133"/>
      <c r="ECE1" s="133"/>
      <c r="ECF1" s="133"/>
      <c r="ECG1" s="133"/>
      <c r="ECH1" s="133"/>
      <c r="ECI1" s="133"/>
      <c r="ECJ1" s="133"/>
      <c r="ECK1" s="133"/>
      <c r="ECL1" s="133"/>
      <c r="ECM1" s="133"/>
      <c r="ECN1" s="133"/>
      <c r="ECO1" s="133"/>
      <c r="ECP1" s="133"/>
      <c r="ECQ1" s="133"/>
      <c r="ECR1" s="133"/>
      <c r="ECS1" s="133"/>
      <c r="ECT1" s="133"/>
      <c r="ECU1" s="133"/>
      <c r="ECV1" s="133"/>
      <c r="ECW1" s="133"/>
      <c r="ECX1" s="133"/>
      <c r="ECY1" s="133"/>
      <c r="ECZ1" s="133"/>
      <c r="EDA1" s="133"/>
      <c r="EDB1" s="133"/>
      <c r="EDC1" s="133"/>
      <c r="EDD1" s="133"/>
      <c r="EDE1" s="133"/>
      <c r="EDF1" s="133"/>
      <c r="EDG1" s="133"/>
      <c r="EDH1" s="133"/>
      <c r="EDI1" s="133"/>
      <c r="EDJ1" s="133"/>
      <c r="EDK1" s="133"/>
      <c r="EDL1" s="133"/>
      <c r="EDM1" s="133"/>
      <c r="EDN1" s="133"/>
      <c r="EDO1" s="133"/>
      <c r="EDP1" s="133"/>
      <c r="EDQ1" s="133"/>
      <c r="EDR1" s="133"/>
      <c r="EDS1" s="133"/>
      <c r="EDT1" s="133"/>
      <c r="EDU1" s="133"/>
      <c r="EDV1" s="133"/>
      <c r="EDW1" s="133"/>
      <c r="EDX1" s="133"/>
      <c r="EDY1" s="133"/>
      <c r="EDZ1" s="133"/>
      <c r="EEA1" s="133"/>
      <c r="EEB1" s="133"/>
      <c r="EEC1" s="133"/>
      <c r="EED1" s="133"/>
      <c r="EEE1" s="133"/>
      <c r="EEF1" s="133"/>
      <c r="EEG1" s="133"/>
      <c r="EEH1" s="133"/>
      <c r="EEI1" s="133"/>
      <c r="EEJ1" s="133"/>
      <c r="EEK1" s="133"/>
      <c r="EEL1" s="133"/>
      <c r="EEM1" s="133"/>
      <c r="EEN1" s="133"/>
      <c r="EEO1" s="133"/>
      <c r="EEP1" s="133"/>
      <c r="EEQ1" s="133"/>
      <c r="EER1" s="133"/>
      <c r="EES1" s="133"/>
      <c r="EET1" s="133"/>
      <c r="EEU1" s="133"/>
      <c r="EEV1" s="133"/>
      <c r="EEW1" s="133"/>
      <c r="EEX1" s="133"/>
      <c r="EEY1" s="133"/>
      <c r="EEZ1" s="133"/>
      <c r="EFA1" s="133"/>
      <c r="EFB1" s="133"/>
      <c r="EFC1" s="133"/>
      <c r="EFD1" s="133"/>
      <c r="EFE1" s="133"/>
      <c r="EFF1" s="133"/>
      <c r="EFG1" s="133"/>
      <c r="EFH1" s="133"/>
      <c r="EFI1" s="133"/>
      <c r="EFJ1" s="133"/>
      <c r="EFK1" s="133"/>
      <c r="EFL1" s="133"/>
      <c r="EFM1" s="133"/>
      <c r="EFN1" s="133"/>
      <c r="EFO1" s="133"/>
      <c r="EFP1" s="133"/>
      <c r="EFQ1" s="133"/>
      <c r="EFR1" s="133"/>
      <c r="EFS1" s="133"/>
      <c r="EFT1" s="133"/>
      <c r="EFU1" s="133"/>
      <c r="EFV1" s="133"/>
      <c r="EFW1" s="133"/>
      <c r="EFX1" s="133"/>
      <c r="EFY1" s="133"/>
      <c r="EFZ1" s="133"/>
      <c r="EGA1" s="133"/>
      <c r="EGB1" s="133"/>
      <c r="EGC1" s="133"/>
      <c r="EGD1" s="133"/>
      <c r="EGE1" s="133"/>
      <c r="EGF1" s="133"/>
      <c r="EGG1" s="133"/>
      <c r="EGH1" s="133"/>
      <c r="EGI1" s="133"/>
      <c r="EGJ1" s="133"/>
      <c r="EGK1" s="133"/>
      <c r="EGL1" s="133"/>
      <c r="EGM1" s="133"/>
      <c r="EGN1" s="133"/>
      <c r="EGO1" s="133"/>
      <c r="EGP1" s="133"/>
      <c r="EGQ1" s="133"/>
      <c r="EGR1" s="133"/>
      <c r="EGS1" s="133"/>
      <c r="EGT1" s="133"/>
      <c r="EGU1" s="133"/>
      <c r="EGV1" s="133"/>
      <c r="EGW1" s="133"/>
      <c r="EGX1" s="133"/>
      <c r="EGY1" s="133"/>
      <c r="EGZ1" s="133"/>
      <c r="EHA1" s="133"/>
      <c r="EHB1" s="133"/>
      <c r="EHC1" s="133"/>
      <c r="EHD1" s="133"/>
      <c r="EHE1" s="133"/>
      <c r="EHF1" s="133"/>
      <c r="EHG1" s="133"/>
      <c r="EHH1" s="133"/>
      <c r="EHI1" s="133"/>
      <c r="EHJ1" s="133"/>
      <c r="EHK1" s="133"/>
      <c r="EHL1" s="133"/>
      <c r="EHM1" s="133"/>
      <c r="EHN1" s="133"/>
      <c r="EHO1" s="133"/>
      <c r="EHP1" s="133"/>
      <c r="EHQ1" s="133"/>
      <c r="EHR1" s="133"/>
      <c r="EHS1" s="133"/>
      <c r="EHT1" s="133"/>
      <c r="EHU1" s="133"/>
      <c r="EHV1" s="133"/>
      <c r="EHW1" s="133"/>
      <c r="EHX1" s="133"/>
      <c r="EHY1" s="133"/>
      <c r="EHZ1" s="133"/>
      <c r="EIA1" s="133"/>
      <c r="EIB1" s="133"/>
      <c r="EIC1" s="133"/>
      <c r="EID1" s="133"/>
      <c r="EIE1" s="133"/>
      <c r="EIF1" s="133"/>
      <c r="EIG1" s="133"/>
      <c r="EIH1" s="133"/>
      <c r="EII1" s="133"/>
      <c r="EIJ1" s="133"/>
      <c r="EIK1" s="133"/>
      <c r="EIL1" s="133"/>
      <c r="EIM1" s="133"/>
      <c r="EIN1" s="133"/>
      <c r="EIO1" s="133"/>
      <c r="EIP1" s="133"/>
      <c r="EIQ1" s="133"/>
      <c r="EIR1" s="133"/>
      <c r="EIS1" s="133"/>
      <c r="EIT1" s="133"/>
      <c r="EIU1" s="133"/>
      <c r="EIV1" s="133"/>
      <c r="EIW1" s="133"/>
      <c r="EIX1" s="133"/>
      <c r="EIY1" s="133"/>
      <c r="EIZ1" s="133"/>
      <c r="EJA1" s="133"/>
      <c r="EJB1" s="133"/>
      <c r="EJC1" s="133"/>
      <c r="EJD1" s="133"/>
      <c r="EJE1" s="133"/>
      <c r="EJF1" s="133"/>
      <c r="EJG1" s="133"/>
      <c r="EJH1" s="133"/>
      <c r="EJI1" s="133"/>
      <c r="EJJ1" s="133"/>
      <c r="EJK1" s="133"/>
      <c r="EJL1" s="133"/>
      <c r="EJM1" s="133"/>
      <c r="EJN1" s="133"/>
      <c r="EJO1" s="133"/>
      <c r="EJP1" s="133"/>
      <c r="EJQ1" s="133"/>
      <c r="EJR1" s="133"/>
      <c r="EJS1" s="133"/>
      <c r="EJT1" s="133"/>
      <c r="EJU1" s="133"/>
      <c r="EJV1" s="133"/>
      <c r="EJW1" s="133"/>
      <c r="EJX1" s="133"/>
      <c r="EJY1" s="133"/>
      <c r="EJZ1" s="133"/>
      <c r="EKA1" s="133"/>
      <c r="EKB1" s="133"/>
      <c r="EKC1" s="133"/>
      <c r="EKD1" s="133"/>
      <c r="EKE1" s="133"/>
      <c r="EKF1" s="133"/>
      <c r="EKG1" s="133"/>
      <c r="EKH1" s="133"/>
      <c r="EKI1" s="133"/>
      <c r="EKJ1" s="133"/>
      <c r="EKK1" s="133"/>
      <c r="EKL1" s="133"/>
      <c r="EKM1" s="133"/>
      <c r="EKN1" s="133"/>
      <c r="EKO1" s="133"/>
      <c r="EKP1" s="133"/>
      <c r="EKQ1" s="133"/>
      <c r="EKR1" s="133"/>
      <c r="EKS1" s="133"/>
      <c r="EKT1" s="133"/>
      <c r="EKU1" s="133"/>
      <c r="EKV1" s="133"/>
      <c r="EKW1" s="133"/>
      <c r="EKX1" s="133"/>
      <c r="EKY1" s="133"/>
      <c r="EKZ1" s="133"/>
      <c r="ELA1" s="133"/>
      <c r="ELB1" s="133"/>
      <c r="ELC1" s="133"/>
      <c r="ELD1" s="133"/>
      <c r="ELE1" s="133"/>
      <c r="ELF1" s="133"/>
      <c r="ELG1" s="133"/>
      <c r="ELH1" s="133"/>
      <c r="ELI1" s="133"/>
      <c r="ELJ1" s="133"/>
      <c r="ELK1" s="133"/>
      <c r="ELL1" s="133"/>
      <c r="ELM1" s="133"/>
      <c r="ELN1" s="133"/>
      <c r="ELO1" s="133"/>
      <c r="ELP1" s="133"/>
      <c r="ELQ1" s="133"/>
      <c r="ELR1" s="133"/>
      <c r="ELS1" s="133"/>
      <c r="ELT1" s="133"/>
      <c r="ELU1" s="133"/>
      <c r="ELV1" s="133"/>
      <c r="ELW1" s="133"/>
      <c r="ELX1" s="133"/>
      <c r="ELY1" s="133"/>
      <c r="ELZ1" s="133"/>
      <c r="EMA1" s="133"/>
      <c r="EMB1" s="133"/>
      <c r="EMC1" s="133"/>
      <c r="EMD1" s="133"/>
      <c r="EME1" s="133"/>
      <c r="EMF1" s="133"/>
      <c r="EMG1" s="133"/>
      <c r="EMH1" s="133"/>
      <c r="EMI1" s="133"/>
      <c r="EMJ1" s="133"/>
      <c r="EMK1" s="133"/>
      <c r="EML1" s="133"/>
      <c r="EMM1" s="133"/>
      <c r="EMN1" s="133"/>
      <c r="EMO1" s="133"/>
      <c r="EMP1" s="133"/>
      <c r="EMQ1" s="133"/>
      <c r="EMR1" s="133"/>
      <c r="EMS1" s="133"/>
      <c r="EMT1" s="133"/>
      <c r="EMU1" s="133"/>
      <c r="EMV1" s="133"/>
      <c r="EMW1" s="133"/>
      <c r="EMX1" s="133"/>
      <c r="EMY1" s="133"/>
      <c r="EMZ1" s="133"/>
      <c r="ENA1" s="133"/>
      <c r="ENB1" s="133"/>
      <c r="ENC1" s="133"/>
      <c r="END1" s="133"/>
      <c r="ENE1" s="133"/>
      <c r="ENF1" s="133"/>
      <c r="ENG1" s="133"/>
      <c r="ENH1" s="133"/>
      <c r="ENI1" s="133"/>
      <c r="ENJ1" s="133"/>
      <c r="ENK1" s="133"/>
      <c r="ENL1" s="133"/>
      <c r="ENM1" s="133"/>
      <c r="ENN1" s="133"/>
      <c r="ENO1" s="133"/>
      <c r="ENP1" s="133"/>
      <c r="ENQ1" s="133"/>
      <c r="ENR1" s="133"/>
      <c r="ENS1" s="133"/>
      <c r="ENT1" s="133"/>
      <c r="ENU1" s="133"/>
      <c r="ENV1" s="133"/>
      <c r="ENW1" s="133"/>
      <c r="ENX1" s="133"/>
      <c r="ENY1" s="133"/>
      <c r="ENZ1" s="133"/>
      <c r="EOA1" s="133"/>
      <c r="EOB1" s="133"/>
      <c r="EOC1" s="133"/>
      <c r="EOD1" s="133"/>
      <c r="EOE1" s="133"/>
      <c r="EOF1" s="133"/>
      <c r="EOG1" s="133"/>
      <c r="EOH1" s="133"/>
      <c r="EOI1" s="133"/>
      <c r="EOJ1" s="133"/>
      <c r="EOK1" s="133"/>
      <c r="EOL1" s="133"/>
      <c r="EOM1" s="133"/>
      <c r="EON1" s="133"/>
      <c r="EOO1" s="133"/>
      <c r="EOP1" s="133"/>
      <c r="EOQ1" s="133"/>
      <c r="EOR1" s="133"/>
      <c r="EOS1" s="133"/>
      <c r="EOT1" s="133"/>
      <c r="EOU1" s="133"/>
      <c r="EOV1" s="133"/>
      <c r="EOW1" s="133"/>
      <c r="EOX1" s="133"/>
      <c r="EOY1" s="133"/>
      <c r="EOZ1" s="133"/>
      <c r="EPA1" s="133"/>
      <c r="EPB1" s="133"/>
      <c r="EPC1" s="133"/>
      <c r="EPD1" s="133"/>
      <c r="EPE1" s="133"/>
      <c r="EPF1" s="133"/>
      <c r="EPG1" s="133"/>
      <c r="EPH1" s="133"/>
      <c r="EPI1" s="133"/>
      <c r="EPJ1" s="133"/>
      <c r="EPK1" s="133"/>
      <c r="EPL1" s="133"/>
      <c r="EPM1" s="133"/>
      <c r="EPN1" s="133"/>
      <c r="EPO1" s="133"/>
      <c r="EPP1" s="133"/>
      <c r="EPQ1" s="133"/>
      <c r="EPR1" s="133"/>
      <c r="EPS1" s="133"/>
      <c r="EPT1" s="133"/>
      <c r="EPU1" s="133"/>
      <c r="EPV1" s="133"/>
      <c r="EPW1" s="133"/>
      <c r="EPX1" s="133"/>
      <c r="EPY1" s="133"/>
      <c r="EPZ1" s="133"/>
      <c r="EQA1" s="133"/>
      <c r="EQB1" s="133"/>
      <c r="EQC1" s="133"/>
      <c r="EQD1" s="133"/>
      <c r="EQE1" s="133"/>
      <c r="EQF1" s="133"/>
      <c r="EQG1" s="133"/>
      <c r="EQH1" s="133"/>
      <c r="EQI1" s="133"/>
      <c r="EQJ1" s="133"/>
      <c r="EQK1" s="133"/>
      <c r="EQL1" s="133"/>
      <c r="EQM1" s="133"/>
      <c r="EQN1" s="133"/>
      <c r="EQO1" s="133"/>
      <c r="EQP1" s="133"/>
      <c r="EQQ1" s="133"/>
      <c r="EQR1" s="133"/>
      <c r="EQS1" s="133"/>
      <c r="EQT1" s="133"/>
      <c r="EQU1" s="133"/>
      <c r="EQV1" s="133"/>
      <c r="EQW1" s="133"/>
      <c r="EQX1" s="133"/>
      <c r="EQY1" s="133"/>
      <c r="EQZ1" s="133"/>
      <c r="ERA1" s="133"/>
      <c r="ERB1" s="133"/>
      <c r="ERC1" s="133"/>
      <c r="ERD1" s="133"/>
      <c r="ERE1" s="133"/>
      <c r="ERF1" s="133"/>
      <c r="ERG1" s="133"/>
      <c r="ERH1" s="133"/>
      <c r="ERI1" s="133"/>
      <c r="ERJ1" s="133"/>
      <c r="ERK1" s="133"/>
      <c r="ERL1" s="133"/>
      <c r="ERM1" s="133"/>
      <c r="ERN1" s="133"/>
      <c r="ERO1" s="133"/>
      <c r="ERP1" s="133"/>
      <c r="ERQ1" s="133"/>
      <c r="ERR1" s="133"/>
      <c r="ERS1" s="133"/>
      <c r="ERT1" s="133"/>
      <c r="ERU1" s="133"/>
      <c r="ERV1" s="133"/>
      <c r="ERW1" s="133"/>
      <c r="ERX1" s="133"/>
      <c r="ERY1" s="133"/>
      <c r="ERZ1" s="133"/>
      <c r="ESA1" s="133"/>
      <c r="ESB1" s="133"/>
      <c r="ESC1" s="133"/>
      <c r="ESD1" s="133"/>
      <c r="ESE1" s="133"/>
      <c r="ESF1" s="133"/>
      <c r="ESG1" s="133"/>
      <c r="ESH1" s="133"/>
      <c r="ESI1" s="133"/>
      <c r="ESJ1" s="133"/>
      <c r="ESK1" s="133"/>
      <c r="ESL1" s="133"/>
      <c r="ESM1" s="133"/>
      <c r="ESN1" s="133"/>
      <c r="ESO1" s="133"/>
      <c r="ESP1" s="133"/>
      <c r="ESQ1" s="133"/>
      <c r="ESR1" s="133"/>
      <c r="ESS1" s="133"/>
      <c r="EST1" s="133"/>
      <c r="ESU1" s="133"/>
      <c r="ESV1" s="133"/>
      <c r="ESW1" s="133"/>
      <c r="ESX1" s="133"/>
      <c r="ESY1" s="133"/>
      <c r="ESZ1" s="133"/>
      <c r="ETA1" s="133"/>
      <c r="ETB1" s="133"/>
      <c r="ETC1" s="133"/>
      <c r="ETD1" s="133"/>
      <c r="ETE1" s="133"/>
      <c r="ETF1" s="133"/>
      <c r="ETG1" s="133"/>
      <c r="ETH1" s="133"/>
      <c r="ETI1" s="133"/>
      <c r="ETJ1" s="133"/>
      <c r="ETK1" s="133"/>
      <c r="ETL1" s="133"/>
      <c r="ETM1" s="133"/>
      <c r="ETN1" s="133"/>
      <c r="ETO1" s="133"/>
      <c r="ETP1" s="133"/>
      <c r="ETQ1" s="133"/>
      <c r="ETR1" s="133"/>
      <c r="ETS1" s="133"/>
      <c r="ETT1" s="133"/>
      <c r="ETU1" s="133"/>
      <c r="ETV1" s="133"/>
      <c r="ETW1" s="133"/>
      <c r="ETX1" s="133"/>
      <c r="ETY1" s="133"/>
      <c r="ETZ1" s="133"/>
      <c r="EUA1" s="133"/>
      <c r="EUB1" s="133"/>
      <c r="EUC1" s="133"/>
      <c r="EUD1" s="133"/>
      <c r="EUE1" s="133"/>
      <c r="EUF1" s="133"/>
      <c r="EUG1" s="133"/>
      <c r="EUH1" s="133"/>
      <c r="EUI1" s="133"/>
      <c r="EUJ1" s="133"/>
      <c r="EUK1" s="133"/>
      <c r="EUL1" s="133"/>
      <c r="EUM1" s="133"/>
      <c r="EUN1" s="133"/>
      <c r="EUO1" s="133"/>
      <c r="EUP1" s="133"/>
      <c r="EUQ1" s="133"/>
      <c r="EUR1" s="133"/>
      <c r="EUS1" s="133"/>
      <c r="EUT1" s="133"/>
      <c r="EUU1" s="133"/>
      <c r="EUV1" s="133"/>
      <c r="EUW1" s="133"/>
      <c r="EUX1" s="133"/>
      <c r="EUY1" s="133"/>
      <c r="EUZ1" s="133"/>
      <c r="EVA1" s="133"/>
      <c r="EVB1" s="133"/>
      <c r="EVC1" s="133"/>
      <c r="EVD1" s="133"/>
      <c r="EVE1" s="133"/>
      <c r="EVF1" s="133"/>
      <c r="EVG1" s="133"/>
      <c r="EVH1" s="133"/>
      <c r="EVI1" s="133"/>
      <c r="EVJ1" s="133"/>
      <c r="EVK1" s="133"/>
      <c r="EVL1" s="133"/>
      <c r="EVM1" s="133"/>
      <c r="EVN1" s="133"/>
      <c r="EVO1" s="133"/>
      <c r="EVP1" s="133"/>
      <c r="EVQ1" s="133"/>
      <c r="EVR1" s="133"/>
      <c r="EVS1" s="133"/>
      <c r="EVT1" s="133"/>
      <c r="EVU1" s="133"/>
      <c r="EVV1" s="133"/>
      <c r="EVW1" s="133"/>
      <c r="EVX1" s="133"/>
      <c r="EVY1" s="133"/>
      <c r="EVZ1" s="133"/>
      <c r="EWA1" s="133"/>
      <c r="EWB1" s="133"/>
      <c r="EWC1" s="133"/>
      <c r="EWD1" s="133"/>
      <c r="EWE1" s="133"/>
      <c r="EWF1" s="133"/>
      <c r="EWG1" s="133"/>
      <c r="EWH1" s="133"/>
      <c r="EWI1" s="133"/>
      <c r="EWJ1" s="133"/>
      <c r="EWK1" s="133"/>
      <c r="EWL1" s="133"/>
      <c r="EWM1" s="133"/>
      <c r="EWN1" s="133"/>
      <c r="EWO1" s="133"/>
      <c r="EWP1" s="133"/>
      <c r="EWQ1" s="133"/>
      <c r="EWR1" s="133"/>
      <c r="EWS1" s="133"/>
      <c r="EWT1" s="133"/>
      <c r="EWU1" s="133"/>
      <c r="EWV1" s="133"/>
      <c r="EWW1" s="133"/>
      <c r="EWX1" s="133"/>
      <c r="EWY1" s="133"/>
      <c r="EWZ1" s="133"/>
      <c r="EXA1" s="133"/>
      <c r="EXB1" s="133"/>
      <c r="EXC1" s="133"/>
      <c r="EXD1" s="133"/>
      <c r="EXE1" s="133"/>
      <c r="EXF1" s="133"/>
      <c r="EXG1" s="133"/>
      <c r="EXH1" s="133"/>
      <c r="EXI1" s="133"/>
      <c r="EXJ1" s="133"/>
      <c r="EXK1" s="133"/>
      <c r="EXL1" s="133"/>
      <c r="EXM1" s="133"/>
      <c r="EXN1" s="133"/>
      <c r="EXO1" s="133"/>
      <c r="EXP1" s="133"/>
      <c r="EXQ1" s="133"/>
      <c r="EXR1" s="133"/>
      <c r="EXS1" s="133"/>
      <c r="EXT1" s="133"/>
      <c r="EXU1" s="133"/>
      <c r="EXV1" s="133"/>
      <c r="EXW1" s="133"/>
      <c r="EXX1" s="133"/>
      <c r="EXY1" s="133"/>
      <c r="EXZ1" s="133"/>
      <c r="EYA1" s="133"/>
      <c r="EYB1" s="133"/>
      <c r="EYC1" s="133"/>
      <c r="EYD1" s="133"/>
      <c r="EYE1" s="133"/>
      <c r="EYF1" s="133"/>
      <c r="EYG1" s="133"/>
      <c r="EYH1" s="133"/>
      <c r="EYI1" s="133"/>
      <c r="EYJ1" s="133"/>
      <c r="EYK1" s="133"/>
      <c r="EYL1" s="133"/>
      <c r="EYM1" s="133"/>
      <c r="EYN1" s="133"/>
      <c r="EYO1" s="133"/>
      <c r="EYP1" s="133"/>
      <c r="EYQ1" s="133"/>
      <c r="EYR1" s="133"/>
      <c r="EYS1" s="133"/>
      <c r="EYT1" s="133"/>
      <c r="EYU1" s="133"/>
      <c r="EYV1" s="133"/>
      <c r="EYW1" s="133"/>
      <c r="EYX1" s="133"/>
      <c r="EYY1" s="133"/>
      <c r="EYZ1" s="133"/>
      <c r="EZA1" s="133"/>
      <c r="EZB1" s="133"/>
      <c r="EZC1" s="133"/>
      <c r="EZD1" s="133"/>
      <c r="EZE1" s="133"/>
      <c r="EZF1" s="133"/>
      <c r="EZG1" s="133"/>
      <c r="EZH1" s="133"/>
      <c r="EZI1" s="133"/>
      <c r="EZJ1" s="133"/>
      <c r="EZK1" s="133"/>
      <c r="EZL1" s="133"/>
      <c r="EZM1" s="133"/>
      <c r="EZN1" s="133"/>
      <c r="EZO1" s="133"/>
      <c r="EZP1" s="133"/>
      <c r="EZQ1" s="133"/>
      <c r="EZR1" s="133"/>
      <c r="EZS1" s="133"/>
      <c r="EZT1" s="133"/>
      <c r="EZU1" s="133"/>
      <c r="EZV1" s="133"/>
      <c r="EZW1" s="133"/>
      <c r="EZX1" s="133"/>
      <c r="EZY1" s="133"/>
      <c r="EZZ1" s="133"/>
      <c r="FAA1" s="133"/>
      <c r="FAB1" s="133"/>
      <c r="FAC1" s="133"/>
      <c r="FAD1" s="133"/>
      <c r="FAE1" s="133"/>
      <c r="FAF1" s="133"/>
      <c r="FAG1" s="133"/>
      <c r="FAH1" s="133"/>
      <c r="FAI1" s="133"/>
      <c r="FAJ1" s="133"/>
      <c r="FAK1" s="133"/>
      <c r="FAL1" s="133"/>
      <c r="FAM1" s="133"/>
      <c r="FAN1" s="133"/>
      <c r="FAO1" s="133"/>
      <c r="FAP1" s="133"/>
      <c r="FAQ1" s="133"/>
      <c r="FAR1" s="133"/>
      <c r="FAS1" s="133"/>
      <c r="FAT1" s="133"/>
      <c r="FAU1" s="133"/>
      <c r="FAV1" s="133"/>
      <c r="FAW1" s="133"/>
      <c r="FAX1" s="133"/>
      <c r="FAY1" s="133"/>
      <c r="FAZ1" s="133"/>
      <c r="FBA1" s="133"/>
      <c r="FBB1" s="133"/>
      <c r="FBC1" s="133"/>
      <c r="FBD1" s="133"/>
      <c r="FBE1" s="133"/>
      <c r="FBF1" s="133"/>
      <c r="FBG1" s="133"/>
      <c r="FBH1" s="133"/>
      <c r="FBI1" s="133"/>
      <c r="FBJ1" s="133"/>
      <c r="FBK1" s="133"/>
      <c r="FBL1" s="133"/>
      <c r="FBM1" s="133"/>
      <c r="FBN1" s="133"/>
      <c r="FBO1" s="133"/>
      <c r="FBP1" s="133"/>
      <c r="FBQ1" s="133"/>
      <c r="FBR1" s="133"/>
      <c r="FBS1" s="133"/>
      <c r="FBT1" s="133"/>
      <c r="FBU1" s="133"/>
      <c r="FBV1" s="133"/>
      <c r="FBW1" s="133"/>
      <c r="FBX1" s="133"/>
      <c r="FBY1" s="133"/>
      <c r="FBZ1" s="133"/>
      <c r="FCA1" s="133"/>
      <c r="FCB1" s="133"/>
      <c r="FCC1" s="133"/>
      <c r="FCD1" s="133"/>
      <c r="FCE1" s="133"/>
      <c r="FCF1" s="133"/>
      <c r="FCG1" s="133"/>
      <c r="FCH1" s="133"/>
      <c r="FCI1" s="133"/>
      <c r="FCJ1" s="133"/>
      <c r="FCK1" s="133"/>
      <c r="FCL1" s="133"/>
      <c r="FCM1" s="133"/>
      <c r="FCN1" s="133"/>
      <c r="FCO1" s="133"/>
      <c r="FCP1" s="133"/>
      <c r="FCQ1" s="133"/>
      <c r="FCR1" s="133"/>
      <c r="FCS1" s="133"/>
      <c r="FCT1" s="133"/>
      <c r="FCU1" s="133"/>
      <c r="FCV1" s="133"/>
      <c r="FCW1" s="133"/>
      <c r="FCX1" s="133"/>
      <c r="FCY1" s="133"/>
      <c r="FCZ1" s="133"/>
      <c r="FDA1" s="133"/>
      <c r="FDB1" s="133"/>
      <c r="FDC1" s="133"/>
      <c r="FDD1" s="133"/>
      <c r="FDE1" s="133"/>
      <c r="FDF1" s="133"/>
      <c r="FDG1" s="133"/>
      <c r="FDH1" s="133"/>
      <c r="FDI1" s="133"/>
      <c r="FDJ1" s="133"/>
      <c r="FDK1" s="133"/>
      <c r="FDL1" s="133"/>
      <c r="FDM1" s="133"/>
      <c r="FDN1" s="133"/>
      <c r="FDO1" s="133"/>
      <c r="FDP1" s="133"/>
      <c r="FDQ1" s="133"/>
      <c r="FDR1" s="133"/>
      <c r="FDS1" s="133"/>
      <c r="FDT1" s="133"/>
      <c r="FDU1" s="133"/>
      <c r="FDV1" s="133"/>
      <c r="FDW1" s="133"/>
      <c r="FDX1" s="133"/>
      <c r="FDY1" s="133"/>
      <c r="FDZ1" s="133"/>
      <c r="FEA1" s="133"/>
      <c r="FEB1" s="133"/>
      <c r="FEC1" s="133"/>
      <c r="FED1" s="133"/>
      <c r="FEE1" s="133"/>
      <c r="FEF1" s="133"/>
      <c r="FEG1" s="133"/>
      <c r="FEH1" s="133"/>
      <c r="FEI1" s="133"/>
      <c r="FEJ1" s="133"/>
      <c r="FEK1" s="133"/>
      <c r="FEL1" s="133"/>
      <c r="FEM1" s="133"/>
      <c r="FEN1" s="133"/>
      <c r="FEO1" s="133"/>
      <c r="FEP1" s="133"/>
      <c r="FEQ1" s="133"/>
      <c r="FER1" s="133"/>
      <c r="FES1" s="133"/>
      <c r="FET1" s="133"/>
      <c r="FEU1" s="133"/>
      <c r="FEV1" s="133"/>
      <c r="FEW1" s="133"/>
      <c r="FEX1" s="133"/>
      <c r="FEY1" s="133"/>
      <c r="FEZ1" s="133"/>
      <c r="FFA1" s="133"/>
      <c r="FFB1" s="133"/>
      <c r="FFC1" s="133"/>
      <c r="FFD1" s="133"/>
      <c r="FFE1" s="133"/>
      <c r="FFF1" s="133"/>
      <c r="FFG1" s="133"/>
      <c r="FFH1" s="133"/>
      <c r="FFI1" s="133"/>
      <c r="FFJ1" s="133"/>
      <c r="FFK1" s="133"/>
      <c r="FFL1" s="133"/>
      <c r="FFM1" s="133"/>
      <c r="FFN1" s="133"/>
      <c r="FFO1" s="133"/>
      <c r="FFP1" s="133"/>
      <c r="FFQ1" s="133"/>
      <c r="FFR1" s="133"/>
      <c r="FFS1" s="133"/>
      <c r="FFT1" s="133"/>
      <c r="FFU1" s="133"/>
      <c r="FFV1" s="133"/>
      <c r="FFW1" s="133"/>
      <c r="FFX1" s="133"/>
      <c r="FFY1" s="133"/>
      <c r="FFZ1" s="133"/>
      <c r="FGA1" s="133"/>
      <c r="FGB1" s="133"/>
      <c r="FGC1" s="133"/>
      <c r="FGD1" s="133"/>
      <c r="FGE1" s="133"/>
      <c r="FGF1" s="133"/>
      <c r="FGG1" s="133"/>
      <c r="FGH1" s="133"/>
      <c r="FGI1" s="133"/>
      <c r="FGJ1" s="133"/>
      <c r="FGK1" s="133"/>
      <c r="FGL1" s="133"/>
      <c r="FGM1" s="133"/>
      <c r="FGN1" s="133"/>
      <c r="FGO1" s="133"/>
      <c r="FGP1" s="133"/>
      <c r="FGQ1" s="133"/>
      <c r="FGR1" s="133"/>
      <c r="FGS1" s="133"/>
      <c r="FGT1" s="133"/>
      <c r="FGU1" s="133"/>
      <c r="FGV1" s="133"/>
      <c r="FGW1" s="133"/>
      <c r="FGX1" s="133"/>
      <c r="FGY1" s="133"/>
      <c r="FGZ1" s="133"/>
      <c r="FHA1" s="133"/>
      <c r="FHB1" s="133"/>
      <c r="FHC1" s="133"/>
      <c r="FHD1" s="133"/>
      <c r="FHE1" s="133"/>
      <c r="FHF1" s="133"/>
      <c r="FHG1" s="133"/>
      <c r="FHH1" s="133"/>
      <c r="FHI1" s="133"/>
      <c r="FHJ1" s="133"/>
      <c r="FHK1" s="133"/>
      <c r="FHL1" s="133"/>
      <c r="FHM1" s="133"/>
      <c r="FHN1" s="133"/>
      <c r="FHO1" s="133"/>
      <c r="FHP1" s="133"/>
      <c r="FHQ1" s="133"/>
      <c r="FHR1" s="133"/>
      <c r="FHS1" s="133"/>
      <c r="FHT1" s="133"/>
      <c r="FHU1" s="133"/>
      <c r="FHV1" s="133"/>
      <c r="FHW1" s="133"/>
      <c r="FHX1" s="133"/>
      <c r="FHY1" s="133"/>
      <c r="FHZ1" s="133"/>
      <c r="FIA1" s="133"/>
      <c r="FIB1" s="133"/>
      <c r="FIC1" s="133"/>
      <c r="FID1" s="133"/>
      <c r="FIE1" s="133"/>
      <c r="FIF1" s="133"/>
      <c r="FIG1" s="133"/>
      <c r="FIH1" s="133"/>
      <c r="FII1" s="133"/>
      <c r="FIJ1" s="133"/>
      <c r="FIK1" s="133"/>
      <c r="FIL1" s="133"/>
      <c r="FIM1" s="133"/>
      <c r="FIN1" s="133"/>
      <c r="FIO1" s="133"/>
      <c r="FIP1" s="133"/>
      <c r="FIQ1" s="133"/>
      <c r="FIR1" s="133"/>
      <c r="FIS1" s="133"/>
      <c r="FIT1" s="133"/>
      <c r="FIU1" s="133"/>
      <c r="FIV1" s="133"/>
      <c r="FIW1" s="133"/>
      <c r="FIX1" s="133"/>
      <c r="FIY1" s="133"/>
      <c r="FIZ1" s="133"/>
      <c r="FJA1" s="133"/>
      <c r="FJB1" s="133"/>
      <c r="FJC1" s="133"/>
      <c r="FJD1" s="133"/>
      <c r="FJE1" s="133"/>
      <c r="FJF1" s="133"/>
      <c r="FJG1" s="133"/>
      <c r="FJH1" s="133"/>
      <c r="FJI1" s="133"/>
      <c r="FJJ1" s="133"/>
      <c r="FJK1" s="133"/>
      <c r="FJL1" s="133"/>
      <c r="FJM1" s="133"/>
      <c r="FJN1" s="133"/>
      <c r="FJO1" s="133"/>
      <c r="FJP1" s="133"/>
      <c r="FJQ1" s="133"/>
      <c r="FJR1" s="133"/>
      <c r="FJS1" s="133"/>
      <c r="FJT1" s="133"/>
      <c r="FJU1" s="133"/>
      <c r="FJV1" s="133"/>
      <c r="FJW1" s="133"/>
      <c r="FJX1" s="133"/>
      <c r="FJY1" s="133"/>
      <c r="FJZ1" s="133"/>
      <c r="FKA1" s="133"/>
      <c r="FKB1" s="133"/>
      <c r="FKC1" s="133"/>
      <c r="FKD1" s="133"/>
      <c r="FKE1" s="133"/>
      <c r="FKF1" s="133"/>
      <c r="FKG1" s="133"/>
      <c r="FKH1" s="133"/>
      <c r="FKI1" s="133"/>
      <c r="FKJ1" s="133"/>
      <c r="FKK1" s="133"/>
      <c r="FKL1" s="133"/>
      <c r="FKM1" s="133"/>
      <c r="FKN1" s="133"/>
      <c r="FKO1" s="133"/>
      <c r="FKP1" s="133"/>
      <c r="FKQ1" s="133"/>
      <c r="FKR1" s="133"/>
      <c r="FKS1" s="133"/>
      <c r="FKT1" s="133"/>
      <c r="FKU1" s="133"/>
      <c r="FKV1" s="133"/>
      <c r="FKW1" s="133"/>
      <c r="FKX1" s="133"/>
      <c r="FKY1" s="133"/>
      <c r="FKZ1" s="133"/>
      <c r="FLA1" s="133"/>
      <c r="FLB1" s="133"/>
      <c r="FLC1" s="133"/>
      <c r="FLD1" s="133"/>
      <c r="FLE1" s="133"/>
      <c r="FLF1" s="133"/>
      <c r="FLG1" s="133"/>
      <c r="FLH1" s="133"/>
      <c r="FLI1" s="133"/>
      <c r="FLJ1" s="133"/>
      <c r="FLK1" s="133"/>
      <c r="FLL1" s="133"/>
      <c r="FLM1" s="133"/>
      <c r="FLN1" s="133"/>
      <c r="FLO1" s="133"/>
      <c r="FLP1" s="133"/>
      <c r="FLQ1" s="133"/>
      <c r="FLR1" s="133"/>
      <c r="FLS1" s="133"/>
      <c r="FLT1" s="133"/>
      <c r="FLU1" s="133"/>
      <c r="FLV1" s="133"/>
      <c r="FLW1" s="133"/>
      <c r="FLX1" s="133"/>
      <c r="FLY1" s="133"/>
      <c r="FLZ1" s="133"/>
      <c r="FMA1" s="133"/>
      <c r="FMB1" s="133"/>
      <c r="FMC1" s="133"/>
      <c r="FMD1" s="133"/>
      <c r="FME1" s="133"/>
      <c r="FMF1" s="133"/>
      <c r="FMG1" s="133"/>
      <c r="FMH1" s="133"/>
      <c r="FMI1" s="133"/>
      <c r="FMJ1" s="133"/>
      <c r="FMK1" s="133"/>
      <c r="FML1" s="133"/>
      <c r="FMM1" s="133"/>
      <c r="FMN1" s="133"/>
      <c r="FMO1" s="133"/>
      <c r="FMP1" s="133"/>
      <c r="FMQ1" s="133"/>
      <c r="FMR1" s="133"/>
      <c r="FMS1" s="133"/>
      <c r="FMT1" s="133"/>
      <c r="FMU1" s="133"/>
      <c r="FMV1" s="133"/>
      <c r="FMW1" s="133"/>
      <c r="FMX1" s="133"/>
      <c r="FMY1" s="133"/>
      <c r="FMZ1" s="133"/>
      <c r="FNA1" s="133"/>
      <c r="FNB1" s="133"/>
      <c r="FNC1" s="133"/>
      <c r="FND1" s="133"/>
      <c r="FNE1" s="133"/>
      <c r="FNF1" s="133"/>
      <c r="FNG1" s="133"/>
      <c r="FNH1" s="133"/>
      <c r="FNI1" s="133"/>
      <c r="FNJ1" s="133"/>
      <c r="FNK1" s="133"/>
      <c r="FNL1" s="133"/>
      <c r="FNM1" s="133"/>
      <c r="FNN1" s="133"/>
      <c r="FNO1" s="133"/>
      <c r="FNP1" s="133"/>
      <c r="FNQ1" s="133"/>
      <c r="FNR1" s="133"/>
      <c r="FNS1" s="133"/>
      <c r="FNT1" s="133"/>
      <c r="FNU1" s="133"/>
      <c r="FNV1" s="133"/>
      <c r="FNW1" s="133"/>
      <c r="FNX1" s="133"/>
      <c r="FNY1" s="133"/>
      <c r="FNZ1" s="133"/>
      <c r="FOA1" s="133"/>
      <c r="FOB1" s="133"/>
      <c r="FOC1" s="133"/>
      <c r="FOD1" s="133"/>
      <c r="FOE1" s="133"/>
      <c r="FOF1" s="133"/>
      <c r="FOG1" s="133"/>
      <c r="FOH1" s="133"/>
      <c r="FOI1" s="133"/>
      <c r="FOJ1" s="133"/>
      <c r="FOK1" s="133"/>
      <c r="FOL1" s="133"/>
      <c r="FOM1" s="133"/>
      <c r="FON1" s="133"/>
      <c r="FOO1" s="133"/>
      <c r="FOP1" s="133"/>
      <c r="FOQ1" s="133"/>
      <c r="FOR1" s="133"/>
      <c r="FOS1" s="133"/>
      <c r="FOT1" s="133"/>
      <c r="FOU1" s="133"/>
      <c r="FOV1" s="133"/>
      <c r="FOW1" s="133"/>
      <c r="FOX1" s="133"/>
      <c r="FOY1" s="133"/>
      <c r="FOZ1" s="133"/>
      <c r="FPA1" s="133"/>
      <c r="FPB1" s="133"/>
      <c r="FPC1" s="133"/>
      <c r="FPD1" s="133"/>
      <c r="FPE1" s="133"/>
      <c r="FPF1" s="133"/>
      <c r="FPG1" s="133"/>
      <c r="FPH1" s="133"/>
      <c r="FPI1" s="133"/>
      <c r="FPJ1" s="133"/>
      <c r="FPK1" s="133"/>
      <c r="FPL1" s="133"/>
      <c r="FPM1" s="133"/>
      <c r="FPN1" s="133"/>
      <c r="FPO1" s="133"/>
      <c r="FPP1" s="133"/>
      <c r="FPQ1" s="133"/>
      <c r="FPR1" s="133"/>
      <c r="FPS1" s="133"/>
      <c r="FPT1" s="133"/>
      <c r="FPU1" s="133"/>
      <c r="FPV1" s="133"/>
      <c r="FPW1" s="133"/>
      <c r="FPX1" s="133"/>
      <c r="FPY1" s="133"/>
      <c r="FPZ1" s="133"/>
      <c r="FQA1" s="133"/>
      <c r="FQB1" s="133"/>
      <c r="FQC1" s="133"/>
      <c r="FQD1" s="133"/>
      <c r="FQE1" s="133"/>
      <c r="FQF1" s="133"/>
      <c r="FQG1" s="133"/>
      <c r="FQH1" s="133"/>
      <c r="FQI1" s="133"/>
      <c r="FQJ1" s="133"/>
      <c r="FQK1" s="133"/>
      <c r="FQL1" s="133"/>
      <c r="FQM1" s="133"/>
      <c r="FQN1" s="133"/>
      <c r="FQO1" s="133"/>
      <c r="FQP1" s="133"/>
      <c r="FQQ1" s="133"/>
      <c r="FQR1" s="133"/>
      <c r="FQS1" s="133"/>
      <c r="FQT1" s="133"/>
      <c r="FQU1" s="133"/>
      <c r="FQV1" s="133"/>
      <c r="FQW1" s="133"/>
      <c r="FQX1" s="133"/>
      <c r="FQY1" s="133"/>
      <c r="FQZ1" s="133"/>
      <c r="FRA1" s="133"/>
      <c r="FRB1" s="133"/>
      <c r="FRC1" s="133"/>
      <c r="FRD1" s="133"/>
      <c r="FRE1" s="133"/>
      <c r="FRF1" s="133"/>
      <c r="FRG1" s="133"/>
      <c r="FRH1" s="133"/>
      <c r="FRI1" s="133"/>
      <c r="FRJ1" s="133"/>
      <c r="FRK1" s="133"/>
      <c r="FRL1" s="133"/>
      <c r="FRM1" s="133"/>
      <c r="FRN1" s="133"/>
      <c r="FRO1" s="133"/>
      <c r="FRP1" s="133"/>
      <c r="FRQ1" s="133"/>
      <c r="FRR1" s="133"/>
      <c r="FRS1" s="133"/>
      <c r="FRT1" s="133"/>
      <c r="FRU1" s="133"/>
      <c r="FRV1" s="133"/>
      <c r="FRW1" s="133"/>
      <c r="FRX1" s="133"/>
      <c r="FRY1" s="133"/>
      <c r="FRZ1" s="133"/>
      <c r="FSA1" s="133"/>
      <c r="FSB1" s="133"/>
      <c r="FSC1" s="133"/>
      <c r="FSD1" s="133"/>
      <c r="FSE1" s="133"/>
      <c r="FSF1" s="133"/>
      <c r="FSG1" s="133"/>
      <c r="FSH1" s="133"/>
      <c r="FSI1" s="133"/>
      <c r="FSJ1" s="133"/>
      <c r="FSK1" s="133"/>
      <c r="FSL1" s="133"/>
      <c r="FSM1" s="133"/>
      <c r="FSN1" s="133"/>
      <c r="FSO1" s="133"/>
      <c r="FSP1" s="133"/>
      <c r="FSQ1" s="133"/>
      <c r="FSR1" s="133"/>
      <c r="FSS1" s="133"/>
      <c r="FST1" s="133"/>
      <c r="FSU1" s="133"/>
      <c r="FSV1" s="133"/>
      <c r="FSW1" s="133"/>
      <c r="FSX1" s="133"/>
      <c r="FSY1" s="133"/>
      <c r="FSZ1" s="133"/>
      <c r="FTA1" s="133"/>
      <c r="FTB1" s="133"/>
      <c r="FTC1" s="133"/>
      <c r="FTD1" s="133"/>
      <c r="FTE1" s="133"/>
      <c r="FTF1" s="133"/>
      <c r="FTG1" s="133"/>
      <c r="FTH1" s="133"/>
      <c r="FTI1" s="133"/>
      <c r="FTJ1" s="133"/>
      <c r="FTK1" s="133"/>
      <c r="FTL1" s="133"/>
      <c r="FTM1" s="133"/>
      <c r="FTN1" s="133"/>
      <c r="FTO1" s="133"/>
      <c r="FTP1" s="133"/>
      <c r="FTQ1" s="133"/>
      <c r="FTR1" s="133"/>
      <c r="FTS1" s="133"/>
      <c r="FTT1" s="133"/>
      <c r="FTU1" s="133"/>
      <c r="FTV1" s="133"/>
      <c r="FTW1" s="133"/>
      <c r="FTX1" s="133"/>
      <c r="FTY1" s="133"/>
      <c r="FTZ1" s="133"/>
      <c r="FUA1" s="133"/>
      <c r="FUB1" s="133"/>
      <c r="FUC1" s="133"/>
      <c r="FUD1" s="133"/>
      <c r="FUE1" s="133"/>
      <c r="FUF1" s="133"/>
      <c r="FUG1" s="133"/>
      <c r="FUH1" s="133"/>
      <c r="FUI1" s="133"/>
      <c r="FUJ1" s="133"/>
      <c r="FUK1" s="133"/>
      <c r="FUL1" s="133"/>
      <c r="FUM1" s="133"/>
      <c r="FUN1" s="133"/>
      <c r="FUO1" s="133"/>
      <c r="FUP1" s="133"/>
      <c r="FUQ1" s="133"/>
      <c r="FUR1" s="133"/>
      <c r="FUS1" s="133"/>
      <c r="FUT1" s="133"/>
      <c r="FUU1" s="133"/>
      <c r="FUV1" s="133"/>
      <c r="FUW1" s="133"/>
      <c r="FUX1" s="133"/>
      <c r="FUY1" s="133"/>
      <c r="FUZ1" s="133"/>
      <c r="FVA1" s="133"/>
      <c r="FVB1" s="133"/>
      <c r="FVC1" s="133"/>
      <c r="FVD1" s="133"/>
      <c r="FVE1" s="133"/>
      <c r="FVF1" s="133"/>
      <c r="FVG1" s="133"/>
      <c r="FVH1" s="133"/>
      <c r="FVI1" s="133"/>
      <c r="FVJ1" s="133"/>
      <c r="FVK1" s="133"/>
      <c r="FVL1" s="133"/>
      <c r="FVM1" s="133"/>
      <c r="FVN1" s="133"/>
      <c r="FVO1" s="133"/>
      <c r="FVP1" s="133"/>
      <c r="FVQ1" s="133"/>
      <c r="FVR1" s="133"/>
      <c r="FVS1" s="133"/>
      <c r="FVT1" s="133"/>
      <c r="FVU1" s="133"/>
      <c r="FVV1" s="133"/>
      <c r="FVW1" s="133"/>
      <c r="FVX1" s="133"/>
      <c r="FVY1" s="133"/>
      <c r="FVZ1" s="133"/>
      <c r="FWA1" s="133"/>
      <c r="FWB1" s="133"/>
      <c r="FWC1" s="133"/>
      <c r="FWD1" s="133"/>
      <c r="FWE1" s="133"/>
      <c r="FWF1" s="133"/>
      <c r="FWG1" s="133"/>
      <c r="FWH1" s="133"/>
      <c r="FWI1" s="133"/>
      <c r="FWJ1" s="133"/>
      <c r="FWK1" s="133"/>
      <c r="FWL1" s="133"/>
      <c r="FWM1" s="133"/>
      <c r="FWN1" s="133"/>
      <c r="FWO1" s="133"/>
      <c r="FWP1" s="133"/>
      <c r="FWQ1" s="133"/>
      <c r="FWR1" s="133"/>
      <c r="FWS1" s="133"/>
      <c r="FWT1" s="133"/>
      <c r="FWU1" s="133"/>
      <c r="FWV1" s="133"/>
      <c r="FWW1" s="133"/>
      <c r="FWX1" s="133"/>
      <c r="FWY1" s="133"/>
      <c r="FWZ1" s="133"/>
      <c r="FXA1" s="133"/>
      <c r="FXB1" s="133"/>
      <c r="FXC1" s="133"/>
      <c r="FXD1" s="133"/>
      <c r="FXE1" s="133"/>
      <c r="FXF1" s="133"/>
      <c r="FXG1" s="133"/>
      <c r="FXH1" s="133"/>
      <c r="FXI1" s="133"/>
      <c r="FXJ1" s="133"/>
      <c r="FXK1" s="133"/>
      <c r="FXL1" s="133"/>
      <c r="FXM1" s="133"/>
      <c r="FXN1" s="133"/>
      <c r="FXO1" s="133"/>
      <c r="FXP1" s="133"/>
      <c r="FXQ1" s="133"/>
      <c r="FXR1" s="133"/>
      <c r="FXS1" s="133"/>
      <c r="FXT1" s="133"/>
      <c r="FXU1" s="133"/>
      <c r="FXV1" s="133"/>
      <c r="FXW1" s="133"/>
      <c r="FXX1" s="133"/>
      <c r="FXY1" s="133"/>
      <c r="FXZ1" s="133"/>
      <c r="FYA1" s="133"/>
      <c r="FYB1" s="133"/>
      <c r="FYC1" s="133"/>
      <c r="FYD1" s="133"/>
      <c r="FYE1" s="133"/>
      <c r="FYF1" s="133"/>
      <c r="FYG1" s="133"/>
      <c r="FYH1" s="133"/>
      <c r="FYI1" s="133"/>
      <c r="FYJ1" s="133"/>
      <c r="FYK1" s="133"/>
      <c r="FYL1" s="133"/>
      <c r="FYM1" s="133"/>
      <c r="FYN1" s="133"/>
      <c r="FYO1" s="133"/>
      <c r="FYP1" s="133"/>
      <c r="FYQ1" s="133"/>
      <c r="FYR1" s="133"/>
      <c r="FYS1" s="133"/>
      <c r="FYT1" s="133"/>
      <c r="FYU1" s="133"/>
      <c r="FYV1" s="133"/>
      <c r="FYW1" s="133"/>
      <c r="FYX1" s="133"/>
      <c r="FYY1" s="133"/>
      <c r="FYZ1" s="133"/>
      <c r="FZA1" s="133"/>
      <c r="FZB1" s="133"/>
      <c r="FZC1" s="133"/>
      <c r="FZD1" s="133"/>
      <c r="FZE1" s="133"/>
      <c r="FZF1" s="133"/>
      <c r="FZG1" s="133"/>
      <c r="FZH1" s="133"/>
      <c r="FZI1" s="133"/>
      <c r="FZJ1" s="133"/>
      <c r="FZK1" s="133"/>
      <c r="FZL1" s="133"/>
      <c r="FZM1" s="133"/>
      <c r="FZN1" s="133"/>
      <c r="FZO1" s="133"/>
      <c r="FZP1" s="133"/>
      <c r="FZQ1" s="133"/>
      <c r="FZR1" s="133"/>
      <c r="FZS1" s="133"/>
      <c r="FZT1" s="133"/>
      <c r="FZU1" s="133"/>
      <c r="FZV1" s="133"/>
      <c r="FZW1" s="133"/>
      <c r="FZX1" s="133"/>
      <c r="FZY1" s="133"/>
      <c r="FZZ1" s="133"/>
      <c r="GAA1" s="133"/>
      <c r="GAB1" s="133"/>
      <c r="GAC1" s="133"/>
      <c r="GAD1" s="133"/>
      <c r="GAE1" s="133"/>
      <c r="GAF1" s="133"/>
      <c r="GAG1" s="133"/>
      <c r="GAH1" s="133"/>
      <c r="GAI1" s="133"/>
      <c r="GAJ1" s="133"/>
      <c r="GAK1" s="133"/>
      <c r="GAL1" s="133"/>
      <c r="GAM1" s="133"/>
      <c r="GAN1" s="133"/>
      <c r="GAO1" s="133"/>
      <c r="GAP1" s="133"/>
      <c r="GAQ1" s="133"/>
      <c r="GAR1" s="133"/>
      <c r="GAS1" s="133"/>
      <c r="GAT1" s="133"/>
      <c r="GAU1" s="133"/>
      <c r="GAV1" s="133"/>
      <c r="GAW1" s="133"/>
      <c r="GAX1" s="133"/>
      <c r="GAY1" s="133"/>
      <c r="GAZ1" s="133"/>
      <c r="GBA1" s="133"/>
      <c r="GBB1" s="133"/>
      <c r="GBC1" s="133"/>
      <c r="GBD1" s="133"/>
      <c r="GBE1" s="133"/>
      <c r="GBF1" s="133"/>
      <c r="GBG1" s="133"/>
      <c r="GBH1" s="133"/>
      <c r="GBI1" s="133"/>
      <c r="GBJ1" s="133"/>
      <c r="GBK1" s="133"/>
      <c r="GBL1" s="133"/>
      <c r="GBM1" s="133"/>
      <c r="GBN1" s="133"/>
      <c r="GBO1" s="133"/>
      <c r="GBP1" s="133"/>
      <c r="GBQ1" s="133"/>
      <c r="GBR1" s="133"/>
      <c r="GBS1" s="133"/>
      <c r="GBT1" s="133"/>
      <c r="GBU1" s="133"/>
      <c r="GBV1" s="133"/>
      <c r="GBW1" s="133"/>
      <c r="GBX1" s="133"/>
      <c r="GBY1" s="133"/>
      <c r="GBZ1" s="133"/>
      <c r="GCA1" s="133"/>
      <c r="GCB1" s="133"/>
      <c r="GCC1" s="133"/>
      <c r="GCD1" s="133"/>
      <c r="GCE1" s="133"/>
      <c r="GCF1" s="133"/>
      <c r="GCG1" s="133"/>
      <c r="GCH1" s="133"/>
      <c r="GCI1" s="133"/>
      <c r="GCJ1" s="133"/>
      <c r="GCK1" s="133"/>
      <c r="GCL1" s="133"/>
      <c r="GCM1" s="133"/>
      <c r="GCN1" s="133"/>
      <c r="GCO1" s="133"/>
      <c r="GCP1" s="133"/>
      <c r="GCQ1" s="133"/>
      <c r="GCR1" s="133"/>
      <c r="GCS1" s="133"/>
      <c r="GCT1" s="133"/>
      <c r="GCU1" s="133"/>
      <c r="GCV1" s="133"/>
      <c r="GCW1" s="133"/>
      <c r="GCX1" s="133"/>
      <c r="GCY1" s="133"/>
      <c r="GCZ1" s="133"/>
      <c r="GDA1" s="133"/>
      <c r="GDB1" s="133"/>
      <c r="GDC1" s="133"/>
      <c r="GDD1" s="133"/>
      <c r="GDE1" s="133"/>
      <c r="GDF1" s="133"/>
      <c r="GDG1" s="133"/>
      <c r="GDH1" s="133"/>
      <c r="GDI1" s="133"/>
      <c r="GDJ1" s="133"/>
      <c r="GDK1" s="133"/>
      <c r="GDL1" s="133"/>
      <c r="GDM1" s="133"/>
      <c r="GDN1" s="133"/>
      <c r="GDO1" s="133"/>
      <c r="GDP1" s="133"/>
      <c r="GDQ1" s="133"/>
      <c r="GDR1" s="133"/>
      <c r="GDS1" s="133"/>
      <c r="GDT1" s="133"/>
      <c r="GDU1" s="133"/>
      <c r="GDV1" s="133"/>
      <c r="GDW1" s="133"/>
      <c r="GDX1" s="133"/>
      <c r="GDY1" s="133"/>
      <c r="GDZ1" s="133"/>
      <c r="GEA1" s="133"/>
      <c r="GEB1" s="133"/>
      <c r="GEC1" s="133"/>
      <c r="GED1" s="133"/>
      <c r="GEE1" s="133"/>
      <c r="GEF1" s="133"/>
      <c r="GEG1" s="133"/>
      <c r="GEH1" s="133"/>
      <c r="GEI1" s="133"/>
      <c r="GEJ1" s="133"/>
      <c r="GEK1" s="133"/>
      <c r="GEL1" s="133"/>
      <c r="GEM1" s="133"/>
      <c r="GEN1" s="133"/>
      <c r="GEO1" s="133"/>
      <c r="GEP1" s="133"/>
      <c r="GEQ1" s="133"/>
      <c r="GER1" s="133"/>
      <c r="GES1" s="133"/>
      <c r="GET1" s="133"/>
      <c r="GEU1" s="133"/>
      <c r="GEV1" s="133"/>
      <c r="GEW1" s="133"/>
      <c r="GEX1" s="133"/>
      <c r="GEY1" s="133"/>
      <c r="GEZ1" s="133"/>
      <c r="GFA1" s="133"/>
      <c r="GFB1" s="133"/>
      <c r="GFC1" s="133"/>
      <c r="GFD1" s="133"/>
      <c r="GFE1" s="133"/>
      <c r="GFF1" s="133"/>
      <c r="GFG1" s="133"/>
      <c r="GFH1" s="133"/>
      <c r="GFI1" s="133"/>
      <c r="GFJ1" s="133"/>
      <c r="GFK1" s="133"/>
      <c r="GFL1" s="133"/>
      <c r="GFM1" s="133"/>
      <c r="GFN1" s="133"/>
      <c r="GFO1" s="133"/>
      <c r="GFP1" s="133"/>
      <c r="GFQ1" s="133"/>
      <c r="GFR1" s="133"/>
      <c r="GFS1" s="133"/>
      <c r="GFT1" s="133"/>
      <c r="GFU1" s="133"/>
      <c r="GFV1" s="133"/>
      <c r="GFW1" s="133"/>
      <c r="GFX1" s="133"/>
      <c r="GFY1" s="133"/>
      <c r="GFZ1" s="133"/>
      <c r="GGA1" s="133"/>
      <c r="GGB1" s="133"/>
      <c r="GGC1" s="133"/>
      <c r="GGD1" s="133"/>
      <c r="GGE1" s="133"/>
      <c r="GGF1" s="133"/>
      <c r="GGG1" s="133"/>
      <c r="GGH1" s="133"/>
      <c r="GGI1" s="133"/>
      <c r="GGJ1" s="133"/>
      <c r="GGK1" s="133"/>
      <c r="GGL1" s="133"/>
      <c r="GGM1" s="133"/>
      <c r="GGN1" s="133"/>
      <c r="GGO1" s="133"/>
      <c r="GGP1" s="133"/>
      <c r="GGQ1" s="133"/>
      <c r="GGR1" s="133"/>
      <c r="GGS1" s="133"/>
      <c r="GGT1" s="133"/>
      <c r="GGU1" s="133"/>
      <c r="GGV1" s="133"/>
      <c r="GGW1" s="133"/>
      <c r="GGX1" s="133"/>
      <c r="GGY1" s="133"/>
      <c r="GGZ1" s="133"/>
      <c r="GHA1" s="133"/>
      <c r="GHB1" s="133"/>
      <c r="GHC1" s="133"/>
      <c r="GHD1" s="133"/>
      <c r="GHE1" s="133"/>
      <c r="GHF1" s="133"/>
      <c r="GHG1" s="133"/>
      <c r="GHH1" s="133"/>
      <c r="GHI1" s="133"/>
      <c r="GHJ1" s="133"/>
      <c r="GHK1" s="133"/>
      <c r="GHL1" s="133"/>
      <c r="GHM1" s="133"/>
      <c r="GHN1" s="133"/>
      <c r="GHO1" s="133"/>
      <c r="GHP1" s="133"/>
      <c r="GHQ1" s="133"/>
      <c r="GHR1" s="133"/>
      <c r="GHS1" s="133"/>
      <c r="GHT1" s="133"/>
      <c r="GHU1" s="133"/>
      <c r="GHV1" s="133"/>
      <c r="GHW1" s="133"/>
      <c r="GHX1" s="133"/>
      <c r="GHY1" s="133"/>
      <c r="GHZ1" s="133"/>
      <c r="GIA1" s="133"/>
      <c r="GIB1" s="133"/>
      <c r="GIC1" s="133"/>
      <c r="GID1" s="133"/>
      <c r="GIE1" s="133"/>
      <c r="GIF1" s="133"/>
      <c r="GIG1" s="133"/>
      <c r="GIH1" s="133"/>
      <c r="GII1" s="133"/>
      <c r="GIJ1" s="133"/>
      <c r="GIK1" s="133"/>
      <c r="GIL1" s="133"/>
      <c r="GIM1" s="133"/>
      <c r="GIN1" s="133"/>
      <c r="GIO1" s="133"/>
      <c r="GIP1" s="133"/>
      <c r="GIQ1" s="133"/>
      <c r="GIR1" s="133"/>
      <c r="GIS1" s="133"/>
      <c r="GIT1" s="133"/>
      <c r="GIU1" s="133"/>
      <c r="GIV1" s="133"/>
      <c r="GIW1" s="133"/>
      <c r="GIX1" s="133"/>
      <c r="GIY1" s="133"/>
      <c r="GIZ1" s="133"/>
      <c r="GJA1" s="133"/>
      <c r="GJB1" s="133"/>
      <c r="GJC1" s="133"/>
      <c r="GJD1" s="133"/>
      <c r="GJE1" s="133"/>
      <c r="GJF1" s="133"/>
      <c r="GJG1" s="133"/>
      <c r="GJH1" s="133"/>
      <c r="GJI1" s="133"/>
      <c r="GJJ1" s="133"/>
      <c r="GJK1" s="133"/>
      <c r="GJL1" s="133"/>
      <c r="GJM1" s="133"/>
      <c r="GJN1" s="133"/>
      <c r="GJO1" s="133"/>
      <c r="GJP1" s="133"/>
      <c r="GJQ1" s="133"/>
      <c r="GJR1" s="133"/>
      <c r="GJS1" s="133"/>
      <c r="GJT1" s="133"/>
      <c r="GJU1" s="133"/>
      <c r="GJV1" s="133"/>
      <c r="GJW1" s="133"/>
      <c r="GJX1" s="133"/>
      <c r="GJY1" s="133"/>
      <c r="GJZ1" s="133"/>
      <c r="GKA1" s="133"/>
      <c r="GKB1" s="133"/>
      <c r="GKC1" s="133"/>
      <c r="GKD1" s="133"/>
      <c r="GKE1" s="133"/>
      <c r="GKF1" s="133"/>
      <c r="GKG1" s="133"/>
      <c r="GKH1" s="133"/>
      <c r="GKI1" s="133"/>
      <c r="GKJ1" s="133"/>
      <c r="GKK1" s="133"/>
      <c r="GKL1" s="133"/>
      <c r="GKM1" s="133"/>
      <c r="GKN1" s="133"/>
      <c r="GKO1" s="133"/>
      <c r="GKP1" s="133"/>
      <c r="GKQ1" s="133"/>
      <c r="GKR1" s="133"/>
      <c r="GKS1" s="133"/>
      <c r="GKT1" s="133"/>
      <c r="GKU1" s="133"/>
      <c r="GKV1" s="133"/>
      <c r="GKW1" s="133"/>
      <c r="GKX1" s="133"/>
      <c r="GKY1" s="133"/>
      <c r="GKZ1" s="133"/>
      <c r="GLA1" s="133"/>
      <c r="GLB1" s="133"/>
      <c r="GLC1" s="133"/>
      <c r="GLD1" s="133"/>
      <c r="GLE1" s="133"/>
      <c r="GLF1" s="133"/>
      <c r="GLG1" s="133"/>
      <c r="GLH1" s="133"/>
      <c r="GLI1" s="133"/>
      <c r="GLJ1" s="133"/>
      <c r="GLK1" s="133"/>
      <c r="GLL1" s="133"/>
      <c r="GLM1" s="133"/>
      <c r="GLN1" s="133"/>
      <c r="GLO1" s="133"/>
      <c r="GLP1" s="133"/>
      <c r="GLQ1" s="133"/>
      <c r="GLR1" s="133"/>
      <c r="GLS1" s="133"/>
      <c r="GLT1" s="133"/>
      <c r="GLU1" s="133"/>
      <c r="GLV1" s="133"/>
      <c r="GLW1" s="133"/>
      <c r="GLX1" s="133"/>
      <c r="GLY1" s="133"/>
      <c r="GLZ1" s="133"/>
      <c r="GMA1" s="133"/>
      <c r="GMB1" s="133"/>
      <c r="GMC1" s="133"/>
      <c r="GMD1" s="133"/>
      <c r="GME1" s="133"/>
      <c r="GMF1" s="133"/>
      <c r="GMG1" s="133"/>
      <c r="GMH1" s="133"/>
      <c r="GMI1" s="133"/>
      <c r="GMJ1" s="133"/>
      <c r="GMK1" s="133"/>
      <c r="GML1" s="133"/>
      <c r="GMM1" s="133"/>
      <c r="GMN1" s="133"/>
      <c r="GMO1" s="133"/>
      <c r="GMP1" s="133"/>
      <c r="GMQ1" s="133"/>
      <c r="GMR1" s="133"/>
      <c r="GMS1" s="133"/>
      <c r="GMT1" s="133"/>
      <c r="GMU1" s="133"/>
      <c r="GMV1" s="133"/>
      <c r="GMW1" s="133"/>
      <c r="GMX1" s="133"/>
      <c r="GMY1" s="133"/>
      <c r="GMZ1" s="133"/>
      <c r="GNA1" s="133"/>
      <c r="GNB1" s="133"/>
      <c r="GNC1" s="133"/>
      <c r="GND1" s="133"/>
      <c r="GNE1" s="133"/>
      <c r="GNF1" s="133"/>
      <c r="GNG1" s="133"/>
      <c r="GNH1" s="133"/>
      <c r="GNI1" s="133"/>
      <c r="GNJ1" s="133"/>
      <c r="GNK1" s="133"/>
      <c r="GNL1" s="133"/>
      <c r="GNM1" s="133"/>
      <c r="GNN1" s="133"/>
      <c r="GNO1" s="133"/>
      <c r="GNP1" s="133"/>
      <c r="GNQ1" s="133"/>
      <c r="GNR1" s="133"/>
      <c r="GNS1" s="133"/>
      <c r="GNT1" s="133"/>
      <c r="GNU1" s="133"/>
      <c r="GNV1" s="133"/>
      <c r="GNW1" s="133"/>
      <c r="GNX1" s="133"/>
      <c r="GNY1" s="133"/>
      <c r="GNZ1" s="133"/>
      <c r="GOA1" s="133"/>
      <c r="GOB1" s="133"/>
      <c r="GOC1" s="133"/>
      <c r="GOD1" s="133"/>
      <c r="GOE1" s="133"/>
      <c r="GOF1" s="133"/>
      <c r="GOG1" s="133"/>
      <c r="GOH1" s="133"/>
      <c r="GOI1" s="133"/>
      <c r="GOJ1" s="133"/>
      <c r="GOK1" s="133"/>
      <c r="GOL1" s="133"/>
      <c r="GOM1" s="133"/>
      <c r="GON1" s="133"/>
      <c r="GOO1" s="133"/>
      <c r="GOP1" s="133"/>
      <c r="GOQ1" s="133"/>
      <c r="GOR1" s="133"/>
      <c r="GOS1" s="133"/>
      <c r="GOT1" s="133"/>
      <c r="GOU1" s="133"/>
      <c r="GOV1" s="133"/>
      <c r="GOW1" s="133"/>
      <c r="GOX1" s="133"/>
      <c r="GOY1" s="133"/>
      <c r="GOZ1" s="133"/>
      <c r="GPA1" s="133"/>
      <c r="GPB1" s="133"/>
      <c r="GPC1" s="133"/>
      <c r="GPD1" s="133"/>
      <c r="GPE1" s="133"/>
      <c r="GPF1" s="133"/>
      <c r="GPG1" s="133"/>
      <c r="GPH1" s="133"/>
      <c r="GPI1" s="133"/>
      <c r="GPJ1" s="133"/>
      <c r="GPK1" s="133"/>
      <c r="GPL1" s="133"/>
      <c r="GPM1" s="133"/>
      <c r="GPN1" s="133"/>
      <c r="GPO1" s="133"/>
      <c r="GPP1" s="133"/>
      <c r="GPQ1" s="133"/>
      <c r="GPR1" s="133"/>
      <c r="GPS1" s="133"/>
      <c r="GPT1" s="133"/>
      <c r="GPU1" s="133"/>
      <c r="GPV1" s="133"/>
      <c r="GPW1" s="133"/>
      <c r="GPX1" s="133"/>
      <c r="GPY1" s="133"/>
      <c r="GPZ1" s="133"/>
      <c r="GQA1" s="133"/>
      <c r="GQB1" s="133"/>
      <c r="GQC1" s="133"/>
      <c r="GQD1" s="133"/>
      <c r="GQE1" s="133"/>
      <c r="GQF1" s="133"/>
      <c r="GQG1" s="133"/>
      <c r="GQH1" s="133"/>
      <c r="GQI1" s="133"/>
      <c r="GQJ1" s="133"/>
      <c r="GQK1" s="133"/>
      <c r="GQL1" s="133"/>
      <c r="GQM1" s="133"/>
      <c r="GQN1" s="133"/>
      <c r="GQO1" s="133"/>
      <c r="GQP1" s="133"/>
      <c r="GQQ1" s="133"/>
      <c r="GQR1" s="133"/>
      <c r="GQS1" s="133"/>
      <c r="GQT1" s="133"/>
      <c r="GQU1" s="133"/>
      <c r="GQV1" s="133"/>
      <c r="GQW1" s="133"/>
      <c r="GQX1" s="133"/>
      <c r="GQY1" s="133"/>
      <c r="GQZ1" s="133"/>
      <c r="GRA1" s="133"/>
      <c r="GRB1" s="133"/>
      <c r="GRC1" s="133"/>
      <c r="GRD1" s="133"/>
      <c r="GRE1" s="133"/>
      <c r="GRF1" s="133"/>
      <c r="GRG1" s="133"/>
      <c r="GRH1" s="133"/>
      <c r="GRI1" s="133"/>
      <c r="GRJ1" s="133"/>
      <c r="GRK1" s="133"/>
      <c r="GRL1" s="133"/>
      <c r="GRM1" s="133"/>
      <c r="GRN1" s="133"/>
      <c r="GRO1" s="133"/>
      <c r="GRP1" s="133"/>
      <c r="GRQ1" s="133"/>
      <c r="GRR1" s="133"/>
      <c r="GRS1" s="133"/>
      <c r="GRT1" s="133"/>
      <c r="GRU1" s="133"/>
      <c r="GRV1" s="133"/>
      <c r="GRW1" s="133"/>
      <c r="GRX1" s="133"/>
      <c r="GRY1" s="133"/>
      <c r="GRZ1" s="133"/>
      <c r="GSA1" s="133"/>
      <c r="GSB1" s="133"/>
      <c r="GSC1" s="133"/>
      <c r="GSD1" s="133"/>
      <c r="GSE1" s="133"/>
      <c r="GSF1" s="133"/>
      <c r="GSG1" s="133"/>
      <c r="GSH1" s="133"/>
      <c r="GSI1" s="133"/>
      <c r="GSJ1" s="133"/>
      <c r="GSK1" s="133"/>
      <c r="GSL1" s="133"/>
      <c r="GSM1" s="133"/>
      <c r="GSN1" s="133"/>
      <c r="GSO1" s="133"/>
      <c r="GSP1" s="133"/>
      <c r="GSQ1" s="133"/>
      <c r="GSR1" s="133"/>
      <c r="GSS1" s="133"/>
      <c r="GST1" s="133"/>
      <c r="GSU1" s="133"/>
      <c r="GSV1" s="133"/>
      <c r="GSW1" s="133"/>
      <c r="GSX1" s="133"/>
      <c r="GSY1" s="133"/>
      <c r="GSZ1" s="133"/>
      <c r="GTA1" s="133"/>
      <c r="GTB1" s="133"/>
      <c r="GTC1" s="133"/>
      <c r="GTD1" s="133"/>
      <c r="GTE1" s="133"/>
      <c r="GTF1" s="133"/>
      <c r="GTG1" s="133"/>
      <c r="GTH1" s="133"/>
      <c r="GTI1" s="133"/>
      <c r="GTJ1" s="133"/>
      <c r="GTK1" s="133"/>
      <c r="GTL1" s="133"/>
      <c r="GTM1" s="133"/>
      <c r="GTN1" s="133"/>
      <c r="GTO1" s="133"/>
      <c r="GTP1" s="133"/>
      <c r="GTQ1" s="133"/>
      <c r="GTR1" s="133"/>
      <c r="GTS1" s="133"/>
      <c r="GTT1" s="133"/>
      <c r="GTU1" s="133"/>
      <c r="GTV1" s="133"/>
      <c r="GTW1" s="133"/>
      <c r="GTX1" s="133"/>
      <c r="GTY1" s="133"/>
      <c r="GTZ1" s="133"/>
      <c r="GUA1" s="133"/>
      <c r="GUB1" s="133"/>
      <c r="GUC1" s="133"/>
      <c r="GUD1" s="133"/>
      <c r="GUE1" s="133"/>
      <c r="GUF1" s="133"/>
      <c r="GUG1" s="133"/>
      <c r="GUH1" s="133"/>
      <c r="GUI1" s="133"/>
      <c r="GUJ1" s="133"/>
      <c r="GUK1" s="133"/>
      <c r="GUL1" s="133"/>
      <c r="GUM1" s="133"/>
      <c r="GUN1" s="133"/>
      <c r="GUO1" s="133"/>
      <c r="GUP1" s="133"/>
      <c r="GUQ1" s="133"/>
      <c r="GUR1" s="133"/>
      <c r="GUS1" s="133"/>
      <c r="GUT1" s="133"/>
      <c r="GUU1" s="133"/>
      <c r="GUV1" s="133"/>
      <c r="GUW1" s="133"/>
      <c r="GUX1" s="133"/>
      <c r="GUY1" s="133"/>
      <c r="GUZ1" s="133"/>
      <c r="GVA1" s="133"/>
      <c r="GVB1" s="133"/>
      <c r="GVC1" s="133"/>
      <c r="GVD1" s="133"/>
      <c r="GVE1" s="133"/>
      <c r="GVF1" s="133"/>
      <c r="GVG1" s="133"/>
      <c r="GVH1" s="133"/>
      <c r="GVI1" s="133"/>
      <c r="GVJ1" s="133"/>
      <c r="GVK1" s="133"/>
      <c r="GVL1" s="133"/>
      <c r="GVM1" s="133"/>
      <c r="GVN1" s="133"/>
      <c r="GVO1" s="133"/>
      <c r="GVP1" s="133"/>
      <c r="GVQ1" s="133"/>
      <c r="GVR1" s="133"/>
      <c r="GVS1" s="133"/>
      <c r="GVT1" s="133"/>
      <c r="GVU1" s="133"/>
      <c r="GVV1" s="133"/>
      <c r="GVW1" s="133"/>
      <c r="GVX1" s="133"/>
      <c r="GVY1" s="133"/>
      <c r="GVZ1" s="133"/>
      <c r="GWA1" s="133"/>
      <c r="GWB1" s="133"/>
      <c r="GWC1" s="133"/>
      <c r="GWD1" s="133"/>
      <c r="GWE1" s="133"/>
      <c r="GWF1" s="133"/>
      <c r="GWG1" s="133"/>
      <c r="GWH1" s="133"/>
      <c r="GWI1" s="133"/>
      <c r="GWJ1" s="133"/>
      <c r="GWK1" s="133"/>
      <c r="GWL1" s="133"/>
      <c r="GWM1" s="133"/>
      <c r="GWN1" s="133"/>
      <c r="GWO1" s="133"/>
      <c r="GWP1" s="133"/>
      <c r="GWQ1" s="133"/>
      <c r="GWR1" s="133"/>
      <c r="GWS1" s="133"/>
      <c r="GWT1" s="133"/>
      <c r="GWU1" s="133"/>
      <c r="GWV1" s="133"/>
      <c r="GWW1" s="133"/>
      <c r="GWX1" s="133"/>
      <c r="GWY1" s="133"/>
      <c r="GWZ1" s="133"/>
      <c r="GXA1" s="133"/>
      <c r="GXB1" s="133"/>
      <c r="GXC1" s="133"/>
      <c r="GXD1" s="133"/>
      <c r="GXE1" s="133"/>
      <c r="GXF1" s="133"/>
      <c r="GXG1" s="133"/>
      <c r="GXH1" s="133"/>
      <c r="GXI1" s="133"/>
      <c r="GXJ1" s="133"/>
      <c r="GXK1" s="133"/>
      <c r="GXL1" s="133"/>
      <c r="GXM1" s="133"/>
      <c r="GXN1" s="133"/>
      <c r="GXO1" s="133"/>
      <c r="GXP1" s="133"/>
      <c r="GXQ1" s="133"/>
      <c r="GXR1" s="133"/>
      <c r="GXS1" s="133"/>
      <c r="GXT1" s="133"/>
      <c r="GXU1" s="133"/>
      <c r="GXV1" s="133"/>
      <c r="GXW1" s="133"/>
      <c r="GXX1" s="133"/>
      <c r="GXY1" s="133"/>
      <c r="GXZ1" s="133"/>
      <c r="GYA1" s="133"/>
      <c r="GYB1" s="133"/>
      <c r="GYC1" s="133"/>
      <c r="GYD1" s="133"/>
      <c r="GYE1" s="133"/>
      <c r="GYF1" s="133"/>
      <c r="GYG1" s="133"/>
      <c r="GYH1" s="133"/>
      <c r="GYI1" s="133"/>
      <c r="GYJ1" s="133"/>
      <c r="GYK1" s="133"/>
      <c r="GYL1" s="133"/>
      <c r="GYM1" s="133"/>
      <c r="GYN1" s="133"/>
      <c r="GYO1" s="133"/>
      <c r="GYP1" s="133"/>
      <c r="GYQ1" s="133"/>
      <c r="GYR1" s="133"/>
      <c r="GYS1" s="133"/>
      <c r="GYT1" s="133"/>
      <c r="GYU1" s="133"/>
      <c r="GYV1" s="133"/>
      <c r="GYW1" s="133"/>
      <c r="GYX1" s="133"/>
      <c r="GYY1" s="133"/>
      <c r="GYZ1" s="133"/>
      <c r="GZA1" s="133"/>
      <c r="GZB1" s="133"/>
      <c r="GZC1" s="133"/>
      <c r="GZD1" s="133"/>
      <c r="GZE1" s="133"/>
      <c r="GZF1" s="133"/>
      <c r="GZG1" s="133"/>
      <c r="GZH1" s="133"/>
      <c r="GZI1" s="133"/>
      <c r="GZJ1" s="133"/>
      <c r="GZK1" s="133"/>
      <c r="GZL1" s="133"/>
      <c r="GZM1" s="133"/>
      <c r="GZN1" s="133"/>
      <c r="GZO1" s="133"/>
      <c r="GZP1" s="133"/>
      <c r="GZQ1" s="133"/>
      <c r="GZR1" s="133"/>
      <c r="GZS1" s="133"/>
      <c r="GZT1" s="133"/>
      <c r="GZU1" s="133"/>
      <c r="GZV1" s="133"/>
      <c r="GZW1" s="133"/>
      <c r="GZX1" s="133"/>
      <c r="GZY1" s="133"/>
      <c r="GZZ1" s="133"/>
      <c r="HAA1" s="133"/>
      <c r="HAB1" s="133"/>
      <c r="HAC1" s="133"/>
      <c r="HAD1" s="133"/>
      <c r="HAE1" s="133"/>
      <c r="HAF1" s="133"/>
      <c r="HAG1" s="133"/>
      <c r="HAH1" s="133"/>
      <c r="HAI1" s="133"/>
      <c r="HAJ1" s="133"/>
      <c r="HAK1" s="133"/>
      <c r="HAL1" s="133"/>
      <c r="HAM1" s="133"/>
      <c r="HAN1" s="133"/>
      <c r="HAO1" s="133"/>
      <c r="HAP1" s="133"/>
      <c r="HAQ1" s="133"/>
      <c r="HAR1" s="133"/>
      <c r="HAS1" s="133"/>
      <c r="HAT1" s="133"/>
      <c r="HAU1" s="133"/>
      <c r="HAV1" s="133"/>
      <c r="HAW1" s="133"/>
      <c r="HAX1" s="133"/>
      <c r="HAY1" s="133"/>
      <c r="HAZ1" s="133"/>
      <c r="HBA1" s="133"/>
      <c r="HBB1" s="133"/>
      <c r="HBC1" s="133"/>
      <c r="HBD1" s="133"/>
      <c r="HBE1" s="133"/>
      <c r="HBF1" s="133"/>
      <c r="HBG1" s="133"/>
      <c r="HBH1" s="133"/>
      <c r="HBI1" s="133"/>
      <c r="HBJ1" s="133"/>
      <c r="HBK1" s="133"/>
      <c r="HBL1" s="133"/>
      <c r="HBM1" s="133"/>
      <c r="HBN1" s="133"/>
      <c r="HBO1" s="133"/>
      <c r="HBP1" s="133"/>
      <c r="HBQ1" s="133"/>
      <c r="HBR1" s="133"/>
      <c r="HBS1" s="133"/>
      <c r="HBT1" s="133"/>
      <c r="HBU1" s="133"/>
      <c r="HBV1" s="133"/>
      <c r="HBW1" s="133"/>
      <c r="HBX1" s="133"/>
      <c r="HBY1" s="133"/>
      <c r="HBZ1" s="133"/>
      <c r="HCA1" s="133"/>
      <c r="HCB1" s="133"/>
      <c r="HCC1" s="133"/>
      <c r="HCD1" s="133"/>
      <c r="HCE1" s="133"/>
      <c r="HCF1" s="133"/>
      <c r="HCG1" s="133"/>
      <c r="HCH1" s="133"/>
      <c r="HCI1" s="133"/>
      <c r="HCJ1" s="133"/>
      <c r="HCK1" s="133"/>
      <c r="HCL1" s="133"/>
      <c r="HCM1" s="133"/>
      <c r="HCN1" s="133"/>
      <c r="HCO1" s="133"/>
      <c r="HCP1" s="133"/>
      <c r="HCQ1" s="133"/>
      <c r="HCR1" s="133"/>
      <c r="HCS1" s="133"/>
      <c r="HCT1" s="133"/>
      <c r="HCU1" s="133"/>
      <c r="HCV1" s="133"/>
      <c r="HCW1" s="133"/>
      <c r="HCX1" s="133"/>
      <c r="HCY1" s="133"/>
      <c r="HCZ1" s="133"/>
      <c r="HDA1" s="133"/>
      <c r="HDB1" s="133"/>
      <c r="HDC1" s="133"/>
      <c r="HDD1" s="133"/>
      <c r="HDE1" s="133"/>
      <c r="HDF1" s="133"/>
      <c r="HDG1" s="133"/>
      <c r="HDH1" s="133"/>
      <c r="HDI1" s="133"/>
      <c r="HDJ1" s="133"/>
      <c r="HDK1" s="133"/>
      <c r="HDL1" s="133"/>
      <c r="HDM1" s="133"/>
      <c r="HDN1" s="133"/>
      <c r="HDO1" s="133"/>
      <c r="HDP1" s="133"/>
      <c r="HDQ1" s="133"/>
      <c r="HDR1" s="133"/>
      <c r="HDS1" s="133"/>
      <c r="HDT1" s="133"/>
      <c r="HDU1" s="133"/>
      <c r="HDV1" s="133"/>
      <c r="HDW1" s="133"/>
      <c r="HDX1" s="133"/>
      <c r="HDY1" s="133"/>
      <c r="HDZ1" s="133"/>
      <c r="HEA1" s="133"/>
      <c r="HEB1" s="133"/>
      <c r="HEC1" s="133"/>
      <c r="HED1" s="133"/>
      <c r="HEE1" s="133"/>
      <c r="HEF1" s="133"/>
      <c r="HEG1" s="133"/>
      <c r="HEH1" s="133"/>
      <c r="HEI1" s="133"/>
      <c r="HEJ1" s="133"/>
      <c r="HEK1" s="133"/>
      <c r="HEL1" s="133"/>
      <c r="HEM1" s="133"/>
      <c r="HEN1" s="133"/>
      <c r="HEO1" s="133"/>
      <c r="HEP1" s="133"/>
      <c r="HEQ1" s="133"/>
      <c r="HER1" s="133"/>
      <c r="HES1" s="133"/>
      <c r="HET1" s="133"/>
      <c r="HEU1" s="133"/>
      <c r="HEV1" s="133"/>
      <c r="HEW1" s="133"/>
      <c r="HEX1" s="133"/>
      <c r="HEY1" s="133"/>
      <c r="HEZ1" s="133"/>
      <c r="HFA1" s="133"/>
      <c r="HFB1" s="133"/>
      <c r="HFC1" s="133"/>
      <c r="HFD1" s="133"/>
      <c r="HFE1" s="133"/>
      <c r="HFF1" s="133"/>
      <c r="HFG1" s="133"/>
      <c r="HFH1" s="133"/>
      <c r="HFI1" s="133"/>
      <c r="HFJ1" s="133"/>
      <c r="HFK1" s="133"/>
      <c r="HFL1" s="133"/>
      <c r="HFM1" s="133"/>
      <c r="HFN1" s="133"/>
      <c r="HFO1" s="133"/>
      <c r="HFP1" s="133"/>
      <c r="HFQ1" s="133"/>
      <c r="HFR1" s="133"/>
      <c r="HFS1" s="133"/>
      <c r="HFT1" s="133"/>
      <c r="HFU1" s="133"/>
      <c r="HFV1" s="133"/>
      <c r="HFW1" s="133"/>
      <c r="HFX1" s="133"/>
      <c r="HFY1" s="133"/>
      <c r="HFZ1" s="133"/>
      <c r="HGA1" s="133"/>
      <c r="HGB1" s="133"/>
      <c r="HGC1" s="133"/>
      <c r="HGD1" s="133"/>
      <c r="HGE1" s="133"/>
      <c r="HGF1" s="133"/>
      <c r="HGG1" s="133"/>
      <c r="HGH1" s="133"/>
      <c r="HGI1" s="133"/>
      <c r="HGJ1" s="133"/>
      <c r="HGK1" s="133"/>
      <c r="HGL1" s="133"/>
      <c r="HGM1" s="133"/>
      <c r="HGN1" s="133"/>
      <c r="HGO1" s="133"/>
      <c r="HGP1" s="133"/>
      <c r="HGQ1" s="133"/>
      <c r="HGR1" s="133"/>
      <c r="HGS1" s="133"/>
      <c r="HGT1" s="133"/>
      <c r="HGU1" s="133"/>
      <c r="HGV1" s="133"/>
      <c r="HGW1" s="133"/>
      <c r="HGX1" s="133"/>
      <c r="HGY1" s="133"/>
      <c r="HGZ1" s="133"/>
      <c r="HHA1" s="133"/>
      <c r="HHB1" s="133"/>
      <c r="HHC1" s="133"/>
      <c r="HHD1" s="133"/>
      <c r="HHE1" s="133"/>
      <c r="HHF1" s="133"/>
      <c r="HHG1" s="133"/>
      <c r="HHH1" s="133"/>
      <c r="HHI1" s="133"/>
      <c r="HHJ1" s="133"/>
      <c r="HHK1" s="133"/>
      <c r="HHL1" s="133"/>
      <c r="HHM1" s="133"/>
      <c r="HHN1" s="133"/>
      <c r="HHO1" s="133"/>
      <c r="HHP1" s="133"/>
      <c r="HHQ1" s="133"/>
      <c r="HHR1" s="133"/>
      <c r="HHS1" s="133"/>
      <c r="HHT1" s="133"/>
      <c r="HHU1" s="133"/>
      <c r="HHV1" s="133"/>
      <c r="HHW1" s="133"/>
      <c r="HHX1" s="133"/>
      <c r="HHY1" s="133"/>
      <c r="HHZ1" s="133"/>
      <c r="HIA1" s="133"/>
      <c r="HIB1" s="133"/>
      <c r="HIC1" s="133"/>
      <c r="HID1" s="133"/>
      <c r="HIE1" s="133"/>
      <c r="HIF1" s="133"/>
      <c r="HIG1" s="133"/>
      <c r="HIH1" s="133"/>
      <c r="HII1" s="133"/>
      <c r="HIJ1" s="133"/>
      <c r="HIK1" s="133"/>
      <c r="HIL1" s="133"/>
      <c r="HIM1" s="133"/>
      <c r="HIN1" s="133"/>
      <c r="HIO1" s="133"/>
      <c r="HIP1" s="133"/>
      <c r="HIQ1" s="133"/>
      <c r="HIR1" s="133"/>
      <c r="HIS1" s="133"/>
      <c r="HIT1" s="133"/>
      <c r="HIU1" s="133"/>
      <c r="HIV1" s="133"/>
      <c r="HIW1" s="133"/>
      <c r="HIX1" s="133"/>
      <c r="HIY1" s="133"/>
      <c r="HIZ1" s="133"/>
      <c r="HJA1" s="133"/>
      <c r="HJB1" s="133"/>
      <c r="HJC1" s="133"/>
      <c r="HJD1" s="133"/>
      <c r="HJE1" s="133"/>
      <c r="HJF1" s="133"/>
      <c r="HJG1" s="133"/>
      <c r="HJH1" s="133"/>
      <c r="HJI1" s="133"/>
      <c r="HJJ1" s="133"/>
      <c r="HJK1" s="133"/>
      <c r="HJL1" s="133"/>
      <c r="HJM1" s="133"/>
      <c r="HJN1" s="133"/>
      <c r="HJO1" s="133"/>
      <c r="HJP1" s="133"/>
      <c r="HJQ1" s="133"/>
      <c r="HJR1" s="133"/>
      <c r="HJS1" s="133"/>
      <c r="HJT1" s="133"/>
      <c r="HJU1" s="133"/>
      <c r="HJV1" s="133"/>
      <c r="HJW1" s="133"/>
      <c r="HJX1" s="133"/>
      <c r="HJY1" s="133"/>
      <c r="HJZ1" s="133"/>
      <c r="HKA1" s="133"/>
      <c r="HKB1" s="133"/>
      <c r="HKC1" s="133"/>
      <c r="HKD1" s="133"/>
      <c r="HKE1" s="133"/>
      <c r="HKF1" s="133"/>
      <c r="HKG1" s="133"/>
      <c r="HKH1" s="133"/>
      <c r="HKI1" s="133"/>
      <c r="HKJ1" s="133"/>
      <c r="HKK1" s="133"/>
      <c r="HKL1" s="133"/>
      <c r="HKM1" s="133"/>
      <c r="HKN1" s="133"/>
      <c r="HKO1" s="133"/>
      <c r="HKP1" s="133"/>
      <c r="HKQ1" s="133"/>
      <c r="HKR1" s="133"/>
      <c r="HKS1" s="133"/>
      <c r="HKT1" s="133"/>
      <c r="HKU1" s="133"/>
      <c r="HKV1" s="133"/>
      <c r="HKW1" s="133"/>
      <c r="HKX1" s="133"/>
      <c r="HKY1" s="133"/>
      <c r="HKZ1" s="133"/>
      <c r="HLA1" s="133"/>
      <c r="HLB1" s="133"/>
      <c r="HLC1" s="133"/>
      <c r="HLD1" s="133"/>
      <c r="HLE1" s="133"/>
      <c r="HLF1" s="133"/>
      <c r="HLG1" s="133"/>
      <c r="HLH1" s="133"/>
      <c r="HLI1" s="133"/>
      <c r="HLJ1" s="133"/>
      <c r="HLK1" s="133"/>
      <c r="HLL1" s="133"/>
      <c r="HLM1" s="133"/>
      <c r="HLN1" s="133"/>
      <c r="HLO1" s="133"/>
      <c r="HLP1" s="133"/>
      <c r="HLQ1" s="133"/>
      <c r="HLR1" s="133"/>
      <c r="HLS1" s="133"/>
      <c r="HLT1" s="133"/>
      <c r="HLU1" s="133"/>
      <c r="HLV1" s="133"/>
      <c r="HLW1" s="133"/>
      <c r="HLX1" s="133"/>
      <c r="HLY1" s="133"/>
      <c r="HLZ1" s="133"/>
      <c r="HMA1" s="133"/>
      <c r="HMB1" s="133"/>
      <c r="HMC1" s="133"/>
      <c r="HMD1" s="133"/>
      <c r="HME1" s="133"/>
      <c r="HMF1" s="133"/>
      <c r="HMG1" s="133"/>
      <c r="HMH1" s="133"/>
      <c r="HMI1" s="133"/>
      <c r="HMJ1" s="133"/>
      <c r="HMK1" s="133"/>
      <c r="HML1" s="133"/>
      <c r="HMM1" s="133"/>
      <c r="HMN1" s="133"/>
      <c r="HMO1" s="133"/>
      <c r="HMP1" s="133"/>
      <c r="HMQ1" s="133"/>
      <c r="HMR1" s="133"/>
      <c r="HMS1" s="133"/>
      <c r="HMT1" s="133"/>
      <c r="HMU1" s="133"/>
      <c r="HMV1" s="133"/>
      <c r="HMW1" s="133"/>
      <c r="HMX1" s="133"/>
      <c r="HMY1" s="133"/>
      <c r="HMZ1" s="133"/>
      <c r="HNA1" s="133"/>
      <c r="HNB1" s="133"/>
      <c r="HNC1" s="133"/>
      <c r="HND1" s="133"/>
      <c r="HNE1" s="133"/>
      <c r="HNF1" s="133"/>
      <c r="HNG1" s="133"/>
      <c r="HNH1" s="133"/>
      <c r="HNI1" s="133"/>
      <c r="HNJ1" s="133"/>
      <c r="HNK1" s="133"/>
      <c r="HNL1" s="133"/>
      <c r="HNM1" s="133"/>
      <c r="HNN1" s="133"/>
      <c r="HNO1" s="133"/>
      <c r="HNP1" s="133"/>
      <c r="HNQ1" s="133"/>
      <c r="HNR1" s="133"/>
      <c r="HNS1" s="133"/>
      <c r="HNT1" s="133"/>
      <c r="HNU1" s="133"/>
      <c r="HNV1" s="133"/>
      <c r="HNW1" s="133"/>
      <c r="HNX1" s="133"/>
      <c r="HNY1" s="133"/>
      <c r="HNZ1" s="133"/>
      <c r="HOA1" s="133"/>
      <c r="HOB1" s="133"/>
      <c r="HOC1" s="133"/>
      <c r="HOD1" s="133"/>
      <c r="HOE1" s="133"/>
      <c r="HOF1" s="133"/>
      <c r="HOG1" s="133"/>
      <c r="HOH1" s="133"/>
      <c r="HOI1" s="133"/>
      <c r="HOJ1" s="133"/>
      <c r="HOK1" s="133"/>
      <c r="HOL1" s="133"/>
      <c r="HOM1" s="133"/>
      <c r="HON1" s="133"/>
      <c r="HOO1" s="133"/>
      <c r="HOP1" s="133"/>
      <c r="HOQ1" s="133"/>
      <c r="HOR1" s="133"/>
      <c r="HOS1" s="133"/>
      <c r="HOT1" s="133"/>
      <c r="HOU1" s="133"/>
      <c r="HOV1" s="133"/>
      <c r="HOW1" s="133"/>
      <c r="HOX1" s="133"/>
      <c r="HOY1" s="133"/>
      <c r="HOZ1" s="133"/>
      <c r="HPA1" s="133"/>
      <c r="HPB1" s="133"/>
      <c r="HPC1" s="133"/>
      <c r="HPD1" s="133"/>
      <c r="HPE1" s="133"/>
      <c r="HPF1" s="133"/>
      <c r="HPG1" s="133"/>
      <c r="HPH1" s="133"/>
      <c r="HPI1" s="133"/>
      <c r="HPJ1" s="133"/>
      <c r="HPK1" s="133"/>
      <c r="HPL1" s="133"/>
      <c r="HPM1" s="133"/>
      <c r="HPN1" s="133"/>
      <c r="HPO1" s="133"/>
      <c r="HPP1" s="133"/>
      <c r="HPQ1" s="133"/>
      <c r="HPR1" s="133"/>
      <c r="HPS1" s="133"/>
      <c r="HPT1" s="133"/>
      <c r="HPU1" s="133"/>
      <c r="HPV1" s="133"/>
      <c r="HPW1" s="133"/>
      <c r="HPX1" s="133"/>
      <c r="HPY1" s="133"/>
      <c r="HPZ1" s="133"/>
      <c r="HQA1" s="133"/>
      <c r="HQB1" s="133"/>
      <c r="HQC1" s="133"/>
      <c r="HQD1" s="133"/>
      <c r="HQE1" s="133"/>
      <c r="HQF1" s="133"/>
      <c r="HQG1" s="133"/>
      <c r="HQH1" s="133"/>
      <c r="HQI1" s="133"/>
      <c r="HQJ1" s="133"/>
      <c r="HQK1" s="133"/>
      <c r="HQL1" s="133"/>
      <c r="HQM1" s="133"/>
      <c r="HQN1" s="133"/>
      <c r="HQO1" s="133"/>
      <c r="HQP1" s="133"/>
      <c r="HQQ1" s="133"/>
      <c r="HQR1" s="133"/>
      <c r="HQS1" s="133"/>
      <c r="HQT1" s="133"/>
      <c r="HQU1" s="133"/>
      <c r="HQV1" s="133"/>
      <c r="HQW1" s="133"/>
      <c r="HQX1" s="133"/>
      <c r="HQY1" s="133"/>
      <c r="HQZ1" s="133"/>
      <c r="HRA1" s="133"/>
      <c r="HRB1" s="133"/>
      <c r="HRC1" s="133"/>
      <c r="HRD1" s="133"/>
      <c r="HRE1" s="133"/>
      <c r="HRF1" s="133"/>
      <c r="HRG1" s="133"/>
      <c r="HRH1" s="133"/>
      <c r="HRI1" s="133"/>
      <c r="HRJ1" s="133"/>
      <c r="HRK1" s="133"/>
      <c r="HRL1" s="133"/>
      <c r="HRM1" s="133"/>
      <c r="HRN1" s="133"/>
      <c r="HRO1" s="133"/>
      <c r="HRP1" s="133"/>
      <c r="HRQ1" s="133"/>
      <c r="HRR1" s="133"/>
      <c r="HRS1" s="133"/>
      <c r="HRT1" s="133"/>
      <c r="HRU1" s="133"/>
      <c r="HRV1" s="133"/>
      <c r="HRW1" s="133"/>
      <c r="HRX1" s="133"/>
      <c r="HRY1" s="133"/>
      <c r="HRZ1" s="133"/>
      <c r="HSA1" s="133"/>
      <c r="HSB1" s="133"/>
      <c r="HSC1" s="133"/>
      <c r="HSD1" s="133"/>
      <c r="HSE1" s="133"/>
      <c r="HSF1" s="133"/>
      <c r="HSG1" s="133"/>
      <c r="HSH1" s="133"/>
      <c r="HSI1" s="133"/>
      <c r="HSJ1" s="133"/>
      <c r="HSK1" s="133"/>
      <c r="HSL1" s="133"/>
      <c r="HSM1" s="133"/>
      <c r="HSN1" s="133"/>
      <c r="HSO1" s="133"/>
      <c r="HSP1" s="133"/>
      <c r="HSQ1" s="133"/>
      <c r="HSR1" s="133"/>
      <c r="HSS1" s="133"/>
      <c r="HST1" s="133"/>
      <c r="HSU1" s="133"/>
      <c r="HSV1" s="133"/>
      <c r="HSW1" s="133"/>
      <c r="HSX1" s="133"/>
      <c r="HSY1" s="133"/>
      <c r="HSZ1" s="133"/>
      <c r="HTA1" s="133"/>
      <c r="HTB1" s="133"/>
      <c r="HTC1" s="133"/>
      <c r="HTD1" s="133"/>
      <c r="HTE1" s="133"/>
      <c r="HTF1" s="133"/>
      <c r="HTG1" s="133"/>
      <c r="HTH1" s="133"/>
      <c r="HTI1" s="133"/>
      <c r="HTJ1" s="133"/>
      <c r="HTK1" s="133"/>
      <c r="HTL1" s="133"/>
      <c r="HTM1" s="133"/>
      <c r="HTN1" s="133"/>
      <c r="HTO1" s="133"/>
      <c r="HTP1" s="133"/>
      <c r="HTQ1" s="133"/>
      <c r="HTR1" s="133"/>
      <c r="HTS1" s="133"/>
      <c r="HTT1" s="133"/>
      <c r="HTU1" s="133"/>
      <c r="HTV1" s="133"/>
      <c r="HTW1" s="133"/>
      <c r="HTX1" s="133"/>
      <c r="HTY1" s="133"/>
      <c r="HTZ1" s="133"/>
      <c r="HUA1" s="133"/>
      <c r="HUB1" s="133"/>
      <c r="HUC1" s="133"/>
      <c r="HUD1" s="133"/>
      <c r="HUE1" s="133"/>
      <c r="HUF1" s="133"/>
      <c r="HUG1" s="133"/>
      <c r="HUH1" s="133"/>
      <c r="HUI1" s="133"/>
      <c r="HUJ1" s="133"/>
      <c r="HUK1" s="133"/>
      <c r="HUL1" s="133"/>
      <c r="HUM1" s="133"/>
      <c r="HUN1" s="133"/>
      <c r="HUO1" s="133"/>
      <c r="HUP1" s="133"/>
      <c r="HUQ1" s="133"/>
      <c r="HUR1" s="133"/>
      <c r="HUS1" s="133"/>
      <c r="HUT1" s="133"/>
      <c r="HUU1" s="133"/>
      <c r="HUV1" s="133"/>
      <c r="HUW1" s="133"/>
      <c r="HUX1" s="133"/>
      <c r="HUY1" s="133"/>
      <c r="HUZ1" s="133"/>
      <c r="HVA1" s="133"/>
      <c r="HVB1" s="133"/>
      <c r="HVC1" s="133"/>
      <c r="HVD1" s="133"/>
      <c r="HVE1" s="133"/>
      <c r="HVF1" s="133"/>
      <c r="HVG1" s="133"/>
      <c r="HVH1" s="133"/>
      <c r="HVI1" s="133"/>
      <c r="HVJ1" s="133"/>
      <c r="HVK1" s="133"/>
      <c r="HVL1" s="133"/>
      <c r="HVM1" s="133"/>
      <c r="HVN1" s="133"/>
      <c r="HVO1" s="133"/>
      <c r="HVP1" s="133"/>
      <c r="HVQ1" s="133"/>
      <c r="HVR1" s="133"/>
      <c r="HVS1" s="133"/>
      <c r="HVT1" s="133"/>
      <c r="HVU1" s="133"/>
      <c r="HVV1" s="133"/>
      <c r="HVW1" s="133"/>
      <c r="HVX1" s="133"/>
      <c r="HVY1" s="133"/>
      <c r="HVZ1" s="133"/>
      <c r="HWA1" s="133"/>
      <c r="HWB1" s="133"/>
      <c r="HWC1" s="133"/>
      <c r="HWD1" s="133"/>
      <c r="HWE1" s="133"/>
      <c r="HWF1" s="133"/>
      <c r="HWG1" s="133"/>
      <c r="HWH1" s="133"/>
      <c r="HWI1" s="133"/>
      <c r="HWJ1" s="133"/>
      <c r="HWK1" s="133"/>
      <c r="HWL1" s="133"/>
      <c r="HWM1" s="133"/>
      <c r="HWN1" s="133"/>
      <c r="HWO1" s="133"/>
      <c r="HWP1" s="133"/>
      <c r="HWQ1" s="133"/>
      <c r="HWR1" s="133"/>
      <c r="HWS1" s="133"/>
      <c r="HWT1" s="133"/>
      <c r="HWU1" s="133"/>
      <c r="HWV1" s="133"/>
      <c r="HWW1" s="133"/>
      <c r="HWX1" s="133"/>
      <c r="HWY1" s="133"/>
      <c r="HWZ1" s="133"/>
      <c r="HXA1" s="133"/>
      <c r="HXB1" s="133"/>
      <c r="HXC1" s="133"/>
      <c r="HXD1" s="133"/>
      <c r="HXE1" s="133"/>
      <c r="HXF1" s="133"/>
      <c r="HXG1" s="133"/>
      <c r="HXH1" s="133"/>
      <c r="HXI1" s="133"/>
      <c r="HXJ1" s="133"/>
      <c r="HXK1" s="133"/>
      <c r="HXL1" s="133"/>
      <c r="HXM1" s="133"/>
      <c r="HXN1" s="133"/>
      <c r="HXO1" s="133"/>
      <c r="HXP1" s="133"/>
      <c r="HXQ1" s="133"/>
      <c r="HXR1" s="133"/>
      <c r="HXS1" s="133"/>
      <c r="HXT1" s="133"/>
      <c r="HXU1" s="133"/>
      <c r="HXV1" s="133"/>
      <c r="HXW1" s="133"/>
      <c r="HXX1" s="133"/>
      <c r="HXY1" s="133"/>
      <c r="HXZ1" s="133"/>
      <c r="HYA1" s="133"/>
      <c r="HYB1" s="133"/>
      <c r="HYC1" s="133"/>
      <c r="HYD1" s="133"/>
      <c r="HYE1" s="133"/>
      <c r="HYF1" s="133"/>
      <c r="HYG1" s="133"/>
      <c r="HYH1" s="133"/>
      <c r="HYI1" s="133"/>
      <c r="HYJ1" s="133"/>
      <c r="HYK1" s="133"/>
      <c r="HYL1" s="133"/>
      <c r="HYM1" s="133"/>
      <c r="HYN1" s="133"/>
      <c r="HYO1" s="133"/>
      <c r="HYP1" s="133"/>
      <c r="HYQ1" s="133"/>
      <c r="HYR1" s="133"/>
      <c r="HYS1" s="133"/>
      <c r="HYT1" s="133"/>
      <c r="HYU1" s="133"/>
      <c r="HYV1" s="133"/>
      <c r="HYW1" s="133"/>
      <c r="HYX1" s="133"/>
      <c r="HYY1" s="133"/>
      <c r="HYZ1" s="133"/>
      <c r="HZA1" s="133"/>
      <c r="HZB1" s="133"/>
      <c r="HZC1" s="133"/>
      <c r="HZD1" s="133"/>
      <c r="HZE1" s="133"/>
      <c r="HZF1" s="133"/>
      <c r="HZG1" s="133"/>
      <c r="HZH1" s="133"/>
      <c r="HZI1" s="133"/>
      <c r="HZJ1" s="133"/>
      <c r="HZK1" s="133"/>
      <c r="HZL1" s="133"/>
      <c r="HZM1" s="133"/>
      <c r="HZN1" s="133"/>
      <c r="HZO1" s="133"/>
      <c r="HZP1" s="133"/>
      <c r="HZQ1" s="133"/>
      <c r="HZR1" s="133"/>
      <c r="HZS1" s="133"/>
      <c r="HZT1" s="133"/>
      <c r="HZU1" s="133"/>
      <c r="HZV1" s="133"/>
      <c r="HZW1" s="133"/>
      <c r="HZX1" s="133"/>
      <c r="HZY1" s="133"/>
      <c r="HZZ1" s="133"/>
      <c r="IAA1" s="133"/>
      <c r="IAB1" s="133"/>
      <c r="IAC1" s="133"/>
      <c r="IAD1" s="133"/>
      <c r="IAE1" s="133"/>
      <c r="IAF1" s="133"/>
      <c r="IAG1" s="133"/>
      <c r="IAH1" s="133"/>
      <c r="IAI1" s="133"/>
      <c r="IAJ1" s="133"/>
      <c r="IAK1" s="133"/>
      <c r="IAL1" s="133"/>
      <c r="IAM1" s="133"/>
      <c r="IAN1" s="133"/>
      <c r="IAO1" s="133"/>
      <c r="IAP1" s="133"/>
      <c r="IAQ1" s="133"/>
      <c r="IAR1" s="133"/>
      <c r="IAS1" s="133"/>
      <c r="IAT1" s="133"/>
      <c r="IAU1" s="133"/>
      <c r="IAV1" s="133"/>
      <c r="IAW1" s="133"/>
      <c r="IAX1" s="133"/>
      <c r="IAY1" s="133"/>
      <c r="IAZ1" s="133"/>
      <c r="IBA1" s="133"/>
      <c r="IBB1" s="133"/>
      <c r="IBC1" s="133"/>
      <c r="IBD1" s="133"/>
      <c r="IBE1" s="133"/>
      <c r="IBF1" s="133"/>
      <c r="IBG1" s="133"/>
      <c r="IBH1" s="133"/>
      <c r="IBI1" s="133"/>
      <c r="IBJ1" s="133"/>
      <c r="IBK1" s="133"/>
      <c r="IBL1" s="133"/>
      <c r="IBM1" s="133"/>
      <c r="IBN1" s="133"/>
      <c r="IBO1" s="133"/>
      <c r="IBP1" s="133"/>
      <c r="IBQ1" s="133"/>
      <c r="IBR1" s="133"/>
      <c r="IBS1" s="133"/>
      <c r="IBT1" s="133"/>
      <c r="IBU1" s="133"/>
      <c r="IBV1" s="133"/>
      <c r="IBW1" s="133"/>
      <c r="IBX1" s="133"/>
      <c r="IBY1" s="133"/>
      <c r="IBZ1" s="133"/>
      <c r="ICA1" s="133"/>
      <c r="ICB1" s="133"/>
      <c r="ICC1" s="133"/>
      <c r="ICD1" s="133"/>
      <c r="ICE1" s="133"/>
      <c r="ICF1" s="133"/>
      <c r="ICG1" s="133"/>
      <c r="ICH1" s="133"/>
      <c r="ICI1" s="133"/>
      <c r="ICJ1" s="133"/>
      <c r="ICK1" s="133"/>
      <c r="ICL1" s="133"/>
      <c r="ICM1" s="133"/>
      <c r="ICN1" s="133"/>
      <c r="ICO1" s="133"/>
      <c r="ICP1" s="133"/>
      <c r="ICQ1" s="133"/>
      <c r="ICR1" s="133"/>
      <c r="ICS1" s="133"/>
      <c r="ICT1" s="133"/>
      <c r="ICU1" s="133"/>
      <c r="ICV1" s="133"/>
      <c r="ICW1" s="133"/>
      <c r="ICX1" s="133"/>
      <c r="ICY1" s="133"/>
      <c r="ICZ1" s="133"/>
      <c r="IDA1" s="133"/>
      <c r="IDB1" s="133"/>
      <c r="IDC1" s="133"/>
      <c r="IDD1" s="133"/>
      <c r="IDE1" s="133"/>
      <c r="IDF1" s="133"/>
      <c r="IDG1" s="133"/>
      <c r="IDH1" s="133"/>
      <c r="IDI1" s="133"/>
      <c r="IDJ1" s="133"/>
      <c r="IDK1" s="133"/>
      <c r="IDL1" s="133"/>
      <c r="IDM1" s="133"/>
      <c r="IDN1" s="133"/>
      <c r="IDO1" s="133"/>
      <c r="IDP1" s="133"/>
      <c r="IDQ1" s="133"/>
      <c r="IDR1" s="133"/>
      <c r="IDS1" s="133"/>
      <c r="IDT1" s="133"/>
      <c r="IDU1" s="133"/>
      <c r="IDV1" s="133"/>
      <c r="IDW1" s="133"/>
      <c r="IDX1" s="133"/>
      <c r="IDY1" s="133"/>
      <c r="IDZ1" s="133"/>
      <c r="IEA1" s="133"/>
      <c r="IEB1" s="133"/>
      <c r="IEC1" s="133"/>
      <c r="IED1" s="133"/>
      <c r="IEE1" s="133"/>
      <c r="IEF1" s="133"/>
      <c r="IEG1" s="133"/>
      <c r="IEH1" s="133"/>
      <c r="IEI1" s="133"/>
      <c r="IEJ1" s="133"/>
      <c r="IEK1" s="133"/>
      <c r="IEL1" s="133"/>
      <c r="IEM1" s="133"/>
      <c r="IEN1" s="133"/>
      <c r="IEO1" s="133"/>
      <c r="IEP1" s="133"/>
      <c r="IEQ1" s="133"/>
      <c r="IER1" s="133"/>
      <c r="IES1" s="133"/>
      <c r="IET1" s="133"/>
      <c r="IEU1" s="133"/>
      <c r="IEV1" s="133"/>
      <c r="IEW1" s="133"/>
      <c r="IEX1" s="133"/>
      <c r="IEY1" s="133"/>
      <c r="IEZ1" s="133"/>
      <c r="IFA1" s="133"/>
      <c r="IFB1" s="133"/>
      <c r="IFC1" s="133"/>
      <c r="IFD1" s="133"/>
      <c r="IFE1" s="133"/>
      <c r="IFF1" s="133"/>
      <c r="IFG1" s="133"/>
      <c r="IFH1" s="133"/>
      <c r="IFI1" s="133"/>
      <c r="IFJ1" s="133"/>
      <c r="IFK1" s="133"/>
      <c r="IFL1" s="133"/>
      <c r="IFM1" s="133"/>
      <c r="IFN1" s="133"/>
      <c r="IFO1" s="133"/>
      <c r="IFP1" s="133"/>
      <c r="IFQ1" s="133"/>
      <c r="IFR1" s="133"/>
      <c r="IFS1" s="133"/>
      <c r="IFT1" s="133"/>
      <c r="IFU1" s="133"/>
      <c r="IFV1" s="133"/>
      <c r="IFW1" s="133"/>
      <c r="IFX1" s="133"/>
      <c r="IFY1" s="133"/>
      <c r="IFZ1" s="133"/>
      <c r="IGA1" s="133"/>
      <c r="IGB1" s="133"/>
      <c r="IGC1" s="133"/>
      <c r="IGD1" s="133"/>
      <c r="IGE1" s="133"/>
      <c r="IGF1" s="133"/>
      <c r="IGG1" s="133"/>
      <c r="IGH1" s="133"/>
      <c r="IGI1" s="133"/>
      <c r="IGJ1" s="133"/>
      <c r="IGK1" s="133"/>
      <c r="IGL1" s="133"/>
      <c r="IGM1" s="133"/>
      <c r="IGN1" s="133"/>
      <c r="IGO1" s="133"/>
      <c r="IGP1" s="133"/>
      <c r="IGQ1" s="133"/>
      <c r="IGR1" s="133"/>
      <c r="IGS1" s="133"/>
      <c r="IGT1" s="133"/>
      <c r="IGU1" s="133"/>
      <c r="IGV1" s="133"/>
      <c r="IGW1" s="133"/>
      <c r="IGX1" s="133"/>
      <c r="IGY1" s="133"/>
      <c r="IGZ1" s="133"/>
      <c r="IHA1" s="133"/>
      <c r="IHB1" s="133"/>
      <c r="IHC1" s="133"/>
      <c r="IHD1" s="133"/>
      <c r="IHE1" s="133"/>
      <c r="IHF1" s="133"/>
      <c r="IHG1" s="133"/>
      <c r="IHH1" s="133"/>
      <c r="IHI1" s="133"/>
      <c r="IHJ1" s="133"/>
      <c r="IHK1" s="133"/>
      <c r="IHL1" s="133"/>
      <c r="IHM1" s="133"/>
      <c r="IHN1" s="133"/>
      <c r="IHO1" s="133"/>
      <c r="IHP1" s="133"/>
      <c r="IHQ1" s="133"/>
      <c r="IHR1" s="133"/>
      <c r="IHS1" s="133"/>
      <c r="IHT1" s="133"/>
      <c r="IHU1" s="133"/>
      <c r="IHV1" s="133"/>
      <c r="IHW1" s="133"/>
      <c r="IHX1" s="133"/>
      <c r="IHY1" s="133"/>
      <c r="IHZ1" s="133"/>
      <c r="IIA1" s="133"/>
      <c r="IIB1" s="133"/>
      <c r="IIC1" s="133"/>
      <c r="IID1" s="133"/>
      <c r="IIE1" s="133"/>
      <c r="IIF1" s="133"/>
      <c r="IIG1" s="133"/>
      <c r="IIH1" s="133"/>
      <c r="III1" s="133"/>
      <c r="IIJ1" s="133"/>
      <c r="IIK1" s="133"/>
      <c r="IIL1" s="133"/>
      <c r="IIM1" s="133"/>
      <c r="IIN1" s="133"/>
      <c r="IIO1" s="133"/>
      <c r="IIP1" s="133"/>
      <c r="IIQ1" s="133"/>
      <c r="IIR1" s="133"/>
      <c r="IIS1" s="133"/>
      <c r="IIT1" s="133"/>
      <c r="IIU1" s="133"/>
      <c r="IIV1" s="133"/>
      <c r="IIW1" s="133"/>
      <c r="IIX1" s="133"/>
      <c r="IIY1" s="133"/>
      <c r="IIZ1" s="133"/>
      <c r="IJA1" s="133"/>
      <c r="IJB1" s="133"/>
      <c r="IJC1" s="133"/>
      <c r="IJD1" s="133"/>
      <c r="IJE1" s="133"/>
      <c r="IJF1" s="133"/>
      <c r="IJG1" s="133"/>
      <c r="IJH1" s="133"/>
      <c r="IJI1" s="133"/>
      <c r="IJJ1" s="133"/>
      <c r="IJK1" s="133"/>
      <c r="IJL1" s="133"/>
      <c r="IJM1" s="133"/>
      <c r="IJN1" s="133"/>
      <c r="IJO1" s="133"/>
      <c r="IJP1" s="133"/>
      <c r="IJQ1" s="133"/>
      <c r="IJR1" s="133"/>
      <c r="IJS1" s="133"/>
      <c r="IJT1" s="133"/>
      <c r="IJU1" s="133"/>
      <c r="IJV1" s="133"/>
      <c r="IJW1" s="133"/>
      <c r="IJX1" s="133"/>
      <c r="IJY1" s="133"/>
      <c r="IJZ1" s="133"/>
      <c r="IKA1" s="133"/>
      <c r="IKB1" s="133"/>
      <c r="IKC1" s="133"/>
      <c r="IKD1" s="133"/>
      <c r="IKE1" s="133"/>
      <c r="IKF1" s="133"/>
      <c r="IKG1" s="133"/>
      <c r="IKH1" s="133"/>
      <c r="IKI1" s="133"/>
      <c r="IKJ1" s="133"/>
      <c r="IKK1" s="133"/>
      <c r="IKL1" s="133"/>
      <c r="IKM1" s="133"/>
      <c r="IKN1" s="133"/>
      <c r="IKO1" s="133"/>
      <c r="IKP1" s="133"/>
      <c r="IKQ1" s="133"/>
      <c r="IKR1" s="133"/>
      <c r="IKS1" s="133"/>
      <c r="IKT1" s="133"/>
      <c r="IKU1" s="133"/>
      <c r="IKV1" s="133"/>
      <c r="IKW1" s="133"/>
      <c r="IKX1" s="133"/>
      <c r="IKY1" s="133"/>
      <c r="IKZ1" s="133"/>
      <c r="ILA1" s="133"/>
      <c r="ILB1" s="133"/>
      <c r="ILC1" s="133"/>
      <c r="ILD1" s="133"/>
      <c r="ILE1" s="133"/>
      <c r="ILF1" s="133"/>
      <c r="ILG1" s="133"/>
      <c r="ILH1" s="133"/>
      <c r="ILI1" s="133"/>
      <c r="ILJ1" s="133"/>
      <c r="ILK1" s="133"/>
      <c r="ILL1" s="133"/>
      <c r="ILM1" s="133"/>
      <c r="ILN1" s="133"/>
      <c r="ILO1" s="133"/>
      <c r="ILP1" s="133"/>
      <c r="ILQ1" s="133"/>
      <c r="ILR1" s="133"/>
      <c r="ILS1" s="133"/>
      <c r="ILT1" s="133"/>
      <c r="ILU1" s="133"/>
      <c r="ILV1" s="133"/>
      <c r="ILW1" s="133"/>
      <c r="ILX1" s="133"/>
      <c r="ILY1" s="133"/>
      <c r="ILZ1" s="133"/>
      <c r="IMA1" s="133"/>
      <c r="IMB1" s="133"/>
      <c r="IMC1" s="133"/>
      <c r="IMD1" s="133"/>
      <c r="IME1" s="133"/>
      <c r="IMF1" s="133"/>
      <c r="IMG1" s="133"/>
      <c r="IMH1" s="133"/>
      <c r="IMI1" s="133"/>
      <c r="IMJ1" s="133"/>
      <c r="IMK1" s="133"/>
      <c r="IML1" s="133"/>
      <c r="IMM1" s="133"/>
      <c r="IMN1" s="133"/>
      <c r="IMO1" s="133"/>
      <c r="IMP1" s="133"/>
      <c r="IMQ1" s="133"/>
      <c r="IMR1" s="133"/>
      <c r="IMS1" s="133"/>
      <c r="IMT1" s="133"/>
      <c r="IMU1" s="133"/>
      <c r="IMV1" s="133"/>
      <c r="IMW1" s="133"/>
      <c r="IMX1" s="133"/>
      <c r="IMY1" s="133"/>
      <c r="IMZ1" s="133"/>
      <c r="INA1" s="133"/>
      <c r="INB1" s="133"/>
      <c r="INC1" s="133"/>
      <c r="IND1" s="133"/>
      <c r="INE1" s="133"/>
      <c r="INF1" s="133"/>
      <c r="ING1" s="133"/>
      <c r="INH1" s="133"/>
      <c r="INI1" s="133"/>
      <c r="INJ1" s="133"/>
      <c r="INK1" s="133"/>
      <c r="INL1" s="133"/>
      <c r="INM1" s="133"/>
      <c r="INN1" s="133"/>
      <c r="INO1" s="133"/>
      <c r="INP1" s="133"/>
      <c r="INQ1" s="133"/>
      <c r="INR1" s="133"/>
      <c r="INS1" s="133"/>
      <c r="INT1" s="133"/>
      <c r="INU1" s="133"/>
      <c r="INV1" s="133"/>
      <c r="INW1" s="133"/>
      <c r="INX1" s="133"/>
      <c r="INY1" s="133"/>
      <c r="INZ1" s="133"/>
      <c r="IOA1" s="133"/>
      <c r="IOB1" s="133"/>
      <c r="IOC1" s="133"/>
      <c r="IOD1" s="133"/>
      <c r="IOE1" s="133"/>
      <c r="IOF1" s="133"/>
      <c r="IOG1" s="133"/>
      <c r="IOH1" s="133"/>
      <c r="IOI1" s="133"/>
      <c r="IOJ1" s="133"/>
      <c r="IOK1" s="133"/>
      <c r="IOL1" s="133"/>
      <c r="IOM1" s="133"/>
      <c r="ION1" s="133"/>
      <c r="IOO1" s="133"/>
      <c r="IOP1" s="133"/>
      <c r="IOQ1" s="133"/>
      <c r="IOR1" s="133"/>
      <c r="IOS1" s="133"/>
      <c r="IOT1" s="133"/>
      <c r="IOU1" s="133"/>
      <c r="IOV1" s="133"/>
      <c r="IOW1" s="133"/>
      <c r="IOX1" s="133"/>
      <c r="IOY1" s="133"/>
      <c r="IOZ1" s="133"/>
      <c r="IPA1" s="133"/>
      <c r="IPB1" s="133"/>
      <c r="IPC1" s="133"/>
      <c r="IPD1" s="133"/>
      <c r="IPE1" s="133"/>
      <c r="IPF1" s="133"/>
      <c r="IPG1" s="133"/>
      <c r="IPH1" s="133"/>
      <c r="IPI1" s="133"/>
      <c r="IPJ1" s="133"/>
      <c r="IPK1" s="133"/>
      <c r="IPL1" s="133"/>
      <c r="IPM1" s="133"/>
      <c r="IPN1" s="133"/>
      <c r="IPO1" s="133"/>
      <c r="IPP1" s="133"/>
      <c r="IPQ1" s="133"/>
      <c r="IPR1" s="133"/>
      <c r="IPS1" s="133"/>
      <c r="IPT1" s="133"/>
      <c r="IPU1" s="133"/>
      <c r="IPV1" s="133"/>
      <c r="IPW1" s="133"/>
      <c r="IPX1" s="133"/>
      <c r="IPY1" s="133"/>
      <c r="IPZ1" s="133"/>
      <c r="IQA1" s="133"/>
      <c r="IQB1" s="133"/>
      <c r="IQC1" s="133"/>
      <c r="IQD1" s="133"/>
      <c r="IQE1" s="133"/>
      <c r="IQF1" s="133"/>
      <c r="IQG1" s="133"/>
      <c r="IQH1" s="133"/>
      <c r="IQI1" s="133"/>
      <c r="IQJ1" s="133"/>
      <c r="IQK1" s="133"/>
      <c r="IQL1" s="133"/>
      <c r="IQM1" s="133"/>
      <c r="IQN1" s="133"/>
      <c r="IQO1" s="133"/>
      <c r="IQP1" s="133"/>
      <c r="IQQ1" s="133"/>
      <c r="IQR1" s="133"/>
      <c r="IQS1" s="133"/>
      <c r="IQT1" s="133"/>
      <c r="IQU1" s="133"/>
      <c r="IQV1" s="133"/>
      <c r="IQW1" s="133"/>
      <c r="IQX1" s="133"/>
      <c r="IQY1" s="133"/>
      <c r="IQZ1" s="133"/>
      <c r="IRA1" s="133"/>
      <c r="IRB1" s="133"/>
      <c r="IRC1" s="133"/>
      <c r="IRD1" s="133"/>
      <c r="IRE1" s="133"/>
      <c r="IRF1" s="133"/>
      <c r="IRG1" s="133"/>
      <c r="IRH1" s="133"/>
      <c r="IRI1" s="133"/>
      <c r="IRJ1" s="133"/>
      <c r="IRK1" s="133"/>
      <c r="IRL1" s="133"/>
      <c r="IRM1" s="133"/>
      <c r="IRN1" s="133"/>
      <c r="IRO1" s="133"/>
      <c r="IRP1" s="133"/>
      <c r="IRQ1" s="133"/>
      <c r="IRR1" s="133"/>
      <c r="IRS1" s="133"/>
      <c r="IRT1" s="133"/>
      <c r="IRU1" s="133"/>
      <c r="IRV1" s="133"/>
      <c r="IRW1" s="133"/>
      <c r="IRX1" s="133"/>
      <c r="IRY1" s="133"/>
      <c r="IRZ1" s="133"/>
      <c r="ISA1" s="133"/>
      <c r="ISB1" s="133"/>
      <c r="ISC1" s="133"/>
      <c r="ISD1" s="133"/>
      <c r="ISE1" s="133"/>
      <c r="ISF1" s="133"/>
      <c r="ISG1" s="133"/>
      <c r="ISH1" s="133"/>
      <c r="ISI1" s="133"/>
      <c r="ISJ1" s="133"/>
      <c r="ISK1" s="133"/>
      <c r="ISL1" s="133"/>
      <c r="ISM1" s="133"/>
      <c r="ISN1" s="133"/>
      <c r="ISO1" s="133"/>
      <c r="ISP1" s="133"/>
      <c r="ISQ1" s="133"/>
      <c r="ISR1" s="133"/>
      <c r="ISS1" s="133"/>
      <c r="IST1" s="133"/>
      <c r="ISU1" s="133"/>
      <c r="ISV1" s="133"/>
      <c r="ISW1" s="133"/>
      <c r="ISX1" s="133"/>
      <c r="ISY1" s="133"/>
      <c r="ISZ1" s="133"/>
      <c r="ITA1" s="133"/>
      <c r="ITB1" s="133"/>
      <c r="ITC1" s="133"/>
      <c r="ITD1" s="133"/>
      <c r="ITE1" s="133"/>
      <c r="ITF1" s="133"/>
      <c r="ITG1" s="133"/>
      <c r="ITH1" s="133"/>
      <c r="ITI1" s="133"/>
      <c r="ITJ1" s="133"/>
      <c r="ITK1" s="133"/>
      <c r="ITL1" s="133"/>
      <c r="ITM1" s="133"/>
      <c r="ITN1" s="133"/>
      <c r="ITO1" s="133"/>
      <c r="ITP1" s="133"/>
      <c r="ITQ1" s="133"/>
      <c r="ITR1" s="133"/>
      <c r="ITS1" s="133"/>
      <c r="ITT1" s="133"/>
      <c r="ITU1" s="133"/>
      <c r="ITV1" s="133"/>
      <c r="ITW1" s="133"/>
      <c r="ITX1" s="133"/>
      <c r="ITY1" s="133"/>
      <c r="ITZ1" s="133"/>
      <c r="IUA1" s="133"/>
      <c r="IUB1" s="133"/>
      <c r="IUC1" s="133"/>
      <c r="IUD1" s="133"/>
      <c r="IUE1" s="133"/>
      <c r="IUF1" s="133"/>
      <c r="IUG1" s="133"/>
      <c r="IUH1" s="133"/>
      <c r="IUI1" s="133"/>
      <c r="IUJ1" s="133"/>
      <c r="IUK1" s="133"/>
      <c r="IUL1" s="133"/>
      <c r="IUM1" s="133"/>
      <c r="IUN1" s="133"/>
      <c r="IUO1" s="133"/>
      <c r="IUP1" s="133"/>
      <c r="IUQ1" s="133"/>
      <c r="IUR1" s="133"/>
      <c r="IUS1" s="133"/>
      <c r="IUT1" s="133"/>
      <c r="IUU1" s="133"/>
      <c r="IUV1" s="133"/>
      <c r="IUW1" s="133"/>
      <c r="IUX1" s="133"/>
      <c r="IUY1" s="133"/>
      <c r="IUZ1" s="133"/>
      <c r="IVA1" s="133"/>
      <c r="IVB1" s="133"/>
      <c r="IVC1" s="133"/>
      <c r="IVD1" s="133"/>
      <c r="IVE1" s="133"/>
      <c r="IVF1" s="133"/>
      <c r="IVG1" s="133"/>
      <c r="IVH1" s="133"/>
      <c r="IVI1" s="133"/>
      <c r="IVJ1" s="133"/>
      <c r="IVK1" s="133"/>
      <c r="IVL1" s="133"/>
      <c r="IVM1" s="133"/>
      <c r="IVN1" s="133"/>
      <c r="IVO1" s="133"/>
      <c r="IVP1" s="133"/>
      <c r="IVQ1" s="133"/>
      <c r="IVR1" s="133"/>
      <c r="IVS1" s="133"/>
      <c r="IVT1" s="133"/>
      <c r="IVU1" s="133"/>
      <c r="IVV1" s="133"/>
      <c r="IVW1" s="133"/>
      <c r="IVX1" s="133"/>
      <c r="IVY1" s="133"/>
      <c r="IVZ1" s="133"/>
      <c r="IWA1" s="133"/>
      <c r="IWB1" s="133"/>
      <c r="IWC1" s="133"/>
      <c r="IWD1" s="133"/>
      <c r="IWE1" s="133"/>
      <c r="IWF1" s="133"/>
      <c r="IWG1" s="133"/>
      <c r="IWH1" s="133"/>
      <c r="IWI1" s="133"/>
      <c r="IWJ1" s="133"/>
      <c r="IWK1" s="133"/>
      <c r="IWL1" s="133"/>
      <c r="IWM1" s="133"/>
      <c r="IWN1" s="133"/>
      <c r="IWO1" s="133"/>
      <c r="IWP1" s="133"/>
      <c r="IWQ1" s="133"/>
      <c r="IWR1" s="133"/>
      <c r="IWS1" s="133"/>
      <c r="IWT1" s="133"/>
      <c r="IWU1" s="133"/>
      <c r="IWV1" s="133"/>
      <c r="IWW1" s="133"/>
      <c r="IWX1" s="133"/>
      <c r="IWY1" s="133"/>
      <c r="IWZ1" s="133"/>
      <c r="IXA1" s="133"/>
      <c r="IXB1" s="133"/>
      <c r="IXC1" s="133"/>
      <c r="IXD1" s="133"/>
      <c r="IXE1" s="133"/>
      <c r="IXF1" s="133"/>
      <c r="IXG1" s="133"/>
      <c r="IXH1" s="133"/>
      <c r="IXI1" s="133"/>
      <c r="IXJ1" s="133"/>
      <c r="IXK1" s="133"/>
      <c r="IXL1" s="133"/>
      <c r="IXM1" s="133"/>
      <c r="IXN1" s="133"/>
      <c r="IXO1" s="133"/>
      <c r="IXP1" s="133"/>
      <c r="IXQ1" s="133"/>
      <c r="IXR1" s="133"/>
      <c r="IXS1" s="133"/>
      <c r="IXT1" s="133"/>
      <c r="IXU1" s="133"/>
      <c r="IXV1" s="133"/>
      <c r="IXW1" s="133"/>
      <c r="IXX1" s="133"/>
      <c r="IXY1" s="133"/>
      <c r="IXZ1" s="133"/>
      <c r="IYA1" s="133"/>
      <c r="IYB1" s="133"/>
      <c r="IYC1" s="133"/>
      <c r="IYD1" s="133"/>
      <c r="IYE1" s="133"/>
      <c r="IYF1" s="133"/>
      <c r="IYG1" s="133"/>
      <c r="IYH1" s="133"/>
      <c r="IYI1" s="133"/>
      <c r="IYJ1" s="133"/>
      <c r="IYK1" s="133"/>
      <c r="IYL1" s="133"/>
      <c r="IYM1" s="133"/>
      <c r="IYN1" s="133"/>
      <c r="IYO1" s="133"/>
      <c r="IYP1" s="133"/>
      <c r="IYQ1" s="133"/>
      <c r="IYR1" s="133"/>
      <c r="IYS1" s="133"/>
      <c r="IYT1" s="133"/>
      <c r="IYU1" s="133"/>
      <c r="IYV1" s="133"/>
      <c r="IYW1" s="133"/>
      <c r="IYX1" s="133"/>
      <c r="IYY1" s="133"/>
      <c r="IYZ1" s="133"/>
      <c r="IZA1" s="133"/>
      <c r="IZB1" s="133"/>
      <c r="IZC1" s="133"/>
      <c r="IZD1" s="133"/>
      <c r="IZE1" s="133"/>
      <c r="IZF1" s="133"/>
      <c r="IZG1" s="133"/>
      <c r="IZH1" s="133"/>
      <c r="IZI1" s="133"/>
      <c r="IZJ1" s="133"/>
      <c r="IZK1" s="133"/>
      <c r="IZL1" s="133"/>
      <c r="IZM1" s="133"/>
      <c r="IZN1" s="133"/>
      <c r="IZO1" s="133"/>
      <c r="IZP1" s="133"/>
      <c r="IZQ1" s="133"/>
      <c r="IZR1" s="133"/>
      <c r="IZS1" s="133"/>
      <c r="IZT1" s="133"/>
      <c r="IZU1" s="133"/>
      <c r="IZV1" s="133"/>
      <c r="IZW1" s="133"/>
      <c r="IZX1" s="133"/>
      <c r="IZY1" s="133"/>
      <c r="IZZ1" s="133"/>
      <c r="JAA1" s="133"/>
      <c r="JAB1" s="133"/>
      <c r="JAC1" s="133"/>
      <c r="JAD1" s="133"/>
      <c r="JAE1" s="133"/>
      <c r="JAF1" s="133"/>
      <c r="JAG1" s="133"/>
      <c r="JAH1" s="133"/>
      <c r="JAI1" s="133"/>
      <c r="JAJ1" s="133"/>
      <c r="JAK1" s="133"/>
      <c r="JAL1" s="133"/>
      <c r="JAM1" s="133"/>
      <c r="JAN1" s="133"/>
      <c r="JAO1" s="133"/>
      <c r="JAP1" s="133"/>
      <c r="JAQ1" s="133"/>
      <c r="JAR1" s="133"/>
      <c r="JAS1" s="133"/>
      <c r="JAT1" s="133"/>
      <c r="JAU1" s="133"/>
      <c r="JAV1" s="133"/>
      <c r="JAW1" s="133"/>
      <c r="JAX1" s="133"/>
      <c r="JAY1" s="133"/>
      <c r="JAZ1" s="133"/>
      <c r="JBA1" s="133"/>
      <c r="JBB1" s="133"/>
      <c r="JBC1" s="133"/>
      <c r="JBD1" s="133"/>
      <c r="JBE1" s="133"/>
      <c r="JBF1" s="133"/>
      <c r="JBG1" s="133"/>
      <c r="JBH1" s="133"/>
      <c r="JBI1" s="133"/>
      <c r="JBJ1" s="133"/>
      <c r="JBK1" s="133"/>
      <c r="JBL1" s="133"/>
      <c r="JBM1" s="133"/>
      <c r="JBN1" s="133"/>
      <c r="JBO1" s="133"/>
      <c r="JBP1" s="133"/>
      <c r="JBQ1" s="133"/>
      <c r="JBR1" s="133"/>
      <c r="JBS1" s="133"/>
      <c r="JBT1" s="133"/>
      <c r="JBU1" s="133"/>
      <c r="JBV1" s="133"/>
      <c r="JBW1" s="133"/>
      <c r="JBX1" s="133"/>
      <c r="JBY1" s="133"/>
      <c r="JBZ1" s="133"/>
      <c r="JCA1" s="133"/>
      <c r="JCB1" s="133"/>
      <c r="JCC1" s="133"/>
      <c r="JCD1" s="133"/>
      <c r="JCE1" s="133"/>
      <c r="JCF1" s="133"/>
      <c r="JCG1" s="133"/>
      <c r="JCH1" s="133"/>
      <c r="JCI1" s="133"/>
      <c r="JCJ1" s="133"/>
      <c r="JCK1" s="133"/>
      <c r="JCL1" s="133"/>
      <c r="JCM1" s="133"/>
      <c r="JCN1" s="133"/>
      <c r="JCO1" s="133"/>
      <c r="JCP1" s="133"/>
      <c r="JCQ1" s="133"/>
      <c r="JCR1" s="133"/>
      <c r="JCS1" s="133"/>
      <c r="JCT1" s="133"/>
      <c r="JCU1" s="133"/>
      <c r="JCV1" s="133"/>
      <c r="JCW1" s="133"/>
      <c r="JCX1" s="133"/>
      <c r="JCY1" s="133"/>
      <c r="JCZ1" s="133"/>
      <c r="JDA1" s="133"/>
      <c r="JDB1" s="133"/>
      <c r="JDC1" s="133"/>
      <c r="JDD1" s="133"/>
      <c r="JDE1" s="133"/>
      <c r="JDF1" s="133"/>
      <c r="JDG1" s="133"/>
      <c r="JDH1" s="133"/>
      <c r="JDI1" s="133"/>
      <c r="JDJ1" s="133"/>
      <c r="JDK1" s="133"/>
      <c r="JDL1" s="133"/>
      <c r="JDM1" s="133"/>
      <c r="JDN1" s="133"/>
      <c r="JDO1" s="133"/>
      <c r="JDP1" s="133"/>
      <c r="JDQ1" s="133"/>
      <c r="JDR1" s="133"/>
      <c r="JDS1" s="133"/>
      <c r="JDT1" s="133"/>
      <c r="JDU1" s="133"/>
      <c r="JDV1" s="133"/>
      <c r="JDW1" s="133"/>
      <c r="JDX1" s="133"/>
      <c r="JDY1" s="133"/>
      <c r="JDZ1" s="133"/>
      <c r="JEA1" s="133"/>
      <c r="JEB1" s="133"/>
      <c r="JEC1" s="133"/>
      <c r="JED1" s="133"/>
      <c r="JEE1" s="133"/>
      <c r="JEF1" s="133"/>
      <c r="JEG1" s="133"/>
      <c r="JEH1" s="133"/>
      <c r="JEI1" s="133"/>
      <c r="JEJ1" s="133"/>
      <c r="JEK1" s="133"/>
      <c r="JEL1" s="133"/>
      <c r="JEM1" s="133"/>
      <c r="JEN1" s="133"/>
      <c r="JEO1" s="133"/>
      <c r="JEP1" s="133"/>
      <c r="JEQ1" s="133"/>
      <c r="JER1" s="133"/>
      <c r="JES1" s="133"/>
      <c r="JET1" s="133"/>
      <c r="JEU1" s="133"/>
      <c r="JEV1" s="133"/>
      <c r="JEW1" s="133"/>
      <c r="JEX1" s="133"/>
      <c r="JEY1" s="133"/>
      <c r="JEZ1" s="133"/>
      <c r="JFA1" s="133"/>
      <c r="JFB1" s="133"/>
      <c r="JFC1" s="133"/>
      <c r="JFD1" s="133"/>
      <c r="JFE1" s="133"/>
      <c r="JFF1" s="133"/>
      <c r="JFG1" s="133"/>
      <c r="JFH1" s="133"/>
      <c r="JFI1" s="133"/>
      <c r="JFJ1" s="133"/>
      <c r="JFK1" s="133"/>
      <c r="JFL1" s="133"/>
      <c r="JFM1" s="133"/>
      <c r="JFN1" s="133"/>
      <c r="JFO1" s="133"/>
      <c r="JFP1" s="133"/>
      <c r="JFQ1" s="133"/>
      <c r="JFR1" s="133"/>
      <c r="JFS1" s="133"/>
      <c r="JFT1" s="133"/>
      <c r="JFU1" s="133"/>
      <c r="JFV1" s="133"/>
      <c r="JFW1" s="133"/>
      <c r="JFX1" s="133"/>
      <c r="JFY1" s="133"/>
      <c r="JFZ1" s="133"/>
      <c r="JGA1" s="133"/>
      <c r="JGB1" s="133"/>
      <c r="JGC1" s="133"/>
      <c r="JGD1" s="133"/>
      <c r="JGE1" s="133"/>
      <c r="JGF1" s="133"/>
      <c r="JGG1" s="133"/>
      <c r="JGH1" s="133"/>
      <c r="JGI1" s="133"/>
      <c r="JGJ1" s="133"/>
      <c r="JGK1" s="133"/>
      <c r="JGL1" s="133"/>
      <c r="JGM1" s="133"/>
      <c r="JGN1" s="133"/>
      <c r="JGO1" s="133"/>
      <c r="JGP1" s="133"/>
      <c r="JGQ1" s="133"/>
      <c r="JGR1" s="133"/>
      <c r="JGS1" s="133"/>
      <c r="JGT1" s="133"/>
      <c r="JGU1" s="133"/>
      <c r="JGV1" s="133"/>
      <c r="JGW1" s="133"/>
      <c r="JGX1" s="133"/>
      <c r="JGY1" s="133"/>
      <c r="JGZ1" s="133"/>
      <c r="JHA1" s="133"/>
      <c r="JHB1" s="133"/>
      <c r="JHC1" s="133"/>
      <c r="JHD1" s="133"/>
      <c r="JHE1" s="133"/>
      <c r="JHF1" s="133"/>
      <c r="JHG1" s="133"/>
      <c r="JHH1" s="133"/>
      <c r="JHI1" s="133"/>
      <c r="JHJ1" s="133"/>
      <c r="JHK1" s="133"/>
      <c r="JHL1" s="133"/>
      <c r="JHM1" s="133"/>
      <c r="JHN1" s="133"/>
      <c r="JHO1" s="133"/>
      <c r="JHP1" s="133"/>
      <c r="JHQ1" s="133"/>
      <c r="JHR1" s="133"/>
      <c r="JHS1" s="133"/>
      <c r="JHT1" s="133"/>
      <c r="JHU1" s="133"/>
      <c r="JHV1" s="133"/>
      <c r="JHW1" s="133"/>
      <c r="JHX1" s="133"/>
      <c r="JHY1" s="133"/>
      <c r="JHZ1" s="133"/>
      <c r="JIA1" s="133"/>
      <c r="JIB1" s="133"/>
      <c r="JIC1" s="133"/>
      <c r="JID1" s="133"/>
      <c r="JIE1" s="133"/>
      <c r="JIF1" s="133"/>
      <c r="JIG1" s="133"/>
      <c r="JIH1" s="133"/>
      <c r="JII1" s="133"/>
      <c r="JIJ1" s="133"/>
      <c r="JIK1" s="133"/>
      <c r="JIL1" s="133"/>
      <c r="JIM1" s="133"/>
      <c r="JIN1" s="133"/>
      <c r="JIO1" s="133"/>
      <c r="JIP1" s="133"/>
      <c r="JIQ1" s="133"/>
      <c r="JIR1" s="133"/>
      <c r="JIS1" s="133"/>
      <c r="JIT1" s="133"/>
      <c r="JIU1" s="133"/>
      <c r="JIV1" s="133"/>
      <c r="JIW1" s="133"/>
      <c r="JIX1" s="133"/>
      <c r="JIY1" s="133"/>
      <c r="JIZ1" s="133"/>
      <c r="JJA1" s="133"/>
      <c r="JJB1" s="133"/>
      <c r="JJC1" s="133"/>
      <c r="JJD1" s="133"/>
      <c r="JJE1" s="133"/>
      <c r="JJF1" s="133"/>
      <c r="JJG1" s="133"/>
      <c r="JJH1" s="133"/>
      <c r="JJI1" s="133"/>
      <c r="JJJ1" s="133"/>
      <c r="JJK1" s="133"/>
      <c r="JJL1" s="133"/>
      <c r="JJM1" s="133"/>
      <c r="JJN1" s="133"/>
      <c r="JJO1" s="133"/>
      <c r="JJP1" s="133"/>
      <c r="JJQ1" s="133"/>
      <c r="JJR1" s="133"/>
      <c r="JJS1" s="133"/>
      <c r="JJT1" s="133"/>
      <c r="JJU1" s="133"/>
      <c r="JJV1" s="133"/>
      <c r="JJW1" s="133"/>
      <c r="JJX1" s="133"/>
      <c r="JJY1" s="133"/>
      <c r="JJZ1" s="133"/>
      <c r="JKA1" s="133"/>
      <c r="JKB1" s="133"/>
      <c r="JKC1" s="133"/>
      <c r="JKD1" s="133"/>
      <c r="JKE1" s="133"/>
      <c r="JKF1" s="133"/>
      <c r="JKG1" s="133"/>
      <c r="JKH1" s="133"/>
      <c r="JKI1" s="133"/>
      <c r="JKJ1" s="133"/>
      <c r="JKK1" s="133"/>
      <c r="JKL1" s="133"/>
      <c r="JKM1" s="133"/>
      <c r="JKN1" s="133"/>
      <c r="JKO1" s="133"/>
      <c r="JKP1" s="133"/>
      <c r="JKQ1" s="133"/>
      <c r="JKR1" s="133"/>
      <c r="JKS1" s="133"/>
      <c r="JKT1" s="133"/>
      <c r="JKU1" s="133"/>
      <c r="JKV1" s="133"/>
      <c r="JKW1" s="133"/>
      <c r="JKX1" s="133"/>
      <c r="JKY1" s="133"/>
      <c r="JKZ1" s="133"/>
      <c r="JLA1" s="133"/>
      <c r="JLB1" s="133"/>
      <c r="JLC1" s="133"/>
      <c r="JLD1" s="133"/>
      <c r="JLE1" s="133"/>
      <c r="JLF1" s="133"/>
      <c r="JLG1" s="133"/>
      <c r="JLH1" s="133"/>
      <c r="JLI1" s="133"/>
      <c r="JLJ1" s="133"/>
      <c r="JLK1" s="133"/>
      <c r="JLL1" s="133"/>
      <c r="JLM1" s="133"/>
      <c r="JLN1" s="133"/>
      <c r="JLO1" s="133"/>
      <c r="JLP1" s="133"/>
      <c r="JLQ1" s="133"/>
      <c r="JLR1" s="133"/>
      <c r="JLS1" s="133"/>
      <c r="JLT1" s="133"/>
      <c r="JLU1" s="133"/>
      <c r="JLV1" s="133"/>
      <c r="JLW1" s="133"/>
      <c r="JLX1" s="133"/>
      <c r="JLY1" s="133"/>
      <c r="JLZ1" s="133"/>
      <c r="JMA1" s="133"/>
      <c r="JMB1" s="133"/>
      <c r="JMC1" s="133"/>
      <c r="JMD1" s="133"/>
      <c r="JME1" s="133"/>
      <c r="JMF1" s="133"/>
      <c r="JMG1" s="133"/>
      <c r="JMH1" s="133"/>
      <c r="JMI1" s="133"/>
      <c r="JMJ1" s="133"/>
      <c r="JMK1" s="133"/>
      <c r="JML1" s="133"/>
      <c r="JMM1" s="133"/>
      <c r="JMN1" s="133"/>
      <c r="JMO1" s="133"/>
      <c r="JMP1" s="133"/>
      <c r="JMQ1" s="133"/>
      <c r="JMR1" s="133"/>
      <c r="JMS1" s="133"/>
      <c r="JMT1" s="133"/>
      <c r="JMU1" s="133"/>
      <c r="JMV1" s="133"/>
      <c r="JMW1" s="133"/>
      <c r="JMX1" s="133"/>
      <c r="JMY1" s="133"/>
      <c r="JMZ1" s="133"/>
      <c r="JNA1" s="133"/>
      <c r="JNB1" s="133"/>
      <c r="JNC1" s="133"/>
      <c r="JND1" s="133"/>
      <c r="JNE1" s="133"/>
      <c r="JNF1" s="133"/>
      <c r="JNG1" s="133"/>
      <c r="JNH1" s="133"/>
      <c r="JNI1" s="133"/>
      <c r="JNJ1" s="133"/>
      <c r="JNK1" s="133"/>
      <c r="JNL1" s="133"/>
      <c r="JNM1" s="133"/>
      <c r="JNN1" s="133"/>
      <c r="JNO1" s="133"/>
      <c r="JNP1" s="133"/>
      <c r="JNQ1" s="133"/>
      <c r="JNR1" s="133"/>
      <c r="JNS1" s="133"/>
      <c r="JNT1" s="133"/>
      <c r="JNU1" s="133"/>
      <c r="JNV1" s="133"/>
      <c r="JNW1" s="133"/>
      <c r="JNX1" s="133"/>
      <c r="JNY1" s="133"/>
      <c r="JNZ1" s="133"/>
      <c r="JOA1" s="133"/>
      <c r="JOB1" s="133"/>
      <c r="JOC1" s="133"/>
      <c r="JOD1" s="133"/>
      <c r="JOE1" s="133"/>
      <c r="JOF1" s="133"/>
      <c r="JOG1" s="133"/>
      <c r="JOH1" s="133"/>
      <c r="JOI1" s="133"/>
      <c r="JOJ1" s="133"/>
      <c r="JOK1" s="133"/>
      <c r="JOL1" s="133"/>
      <c r="JOM1" s="133"/>
      <c r="JON1" s="133"/>
      <c r="JOO1" s="133"/>
      <c r="JOP1" s="133"/>
      <c r="JOQ1" s="133"/>
      <c r="JOR1" s="133"/>
      <c r="JOS1" s="133"/>
      <c r="JOT1" s="133"/>
      <c r="JOU1" s="133"/>
      <c r="JOV1" s="133"/>
      <c r="JOW1" s="133"/>
      <c r="JOX1" s="133"/>
      <c r="JOY1" s="133"/>
      <c r="JOZ1" s="133"/>
      <c r="JPA1" s="133"/>
      <c r="JPB1" s="133"/>
      <c r="JPC1" s="133"/>
      <c r="JPD1" s="133"/>
      <c r="JPE1" s="133"/>
      <c r="JPF1" s="133"/>
      <c r="JPG1" s="133"/>
      <c r="JPH1" s="133"/>
      <c r="JPI1" s="133"/>
      <c r="JPJ1" s="133"/>
      <c r="JPK1" s="133"/>
      <c r="JPL1" s="133"/>
      <c r="JPM1" s="133"/>
      <c r="JPN1" s="133"/>
      <c r="JPO1" s="133"/>
      <c r="JPP1" s="133"/>
      <c r="JPQ1" s="133"/>
      <c r="JPR1" s="133"/>
      <c r="JPS1" s="133"/>
      <c r="JPT1" s="133"/>
      <c r="JPU1" s="133"/>
      <c r="JPV1" s="133"/>
      <c r="JPW1" s="133"/>
      <c r="JPX1" s="133"/>
      <c r="JPY1" s="133"/>
      <c r="JPZ1" s="133"/>
      <c r="JQA1" s="133"/>
      <c r="JQB1" s="133"/>
      <c r="JQC1" s="133"/>
      <c r="JQD1" s="133"/>
      <c r="JQE1" s="133"/>
      <c r="JQF1" s="133"/>
      <c r="JQG1" s="133"/>
      <c r="JQH1" s="133"/>
      <c r="JQI1" s="133"/>
      <c r="JQJ1" s="133"/>
      <c r="JQK1" s="133"/>
      <c r="JQL1" s="133"/>
      <c r="JQM1" s="133"/>
      <c r="JQN1" s="133"/>
      <c r="JQO1" s="133"/>
      <c r="JQP1" s="133"/>
      <c r="JQQ1" s="133"/>
      <c r="JQR1" s="133"/>
      <c r="JQS1" s="133"/>
      <c r="JQT1" s="133"/>
      <c r="JQU1" s="133"/>
      <c r="JQV1" s="133"/>
      <c r="JQW1" s="133"/>
      <c r="JQX1" s="133"/>
      <c r="JQY1" s="133"/>
      <c r="JQZ1" s="133"/>
      <c r="JRA1" s="133"/>
      <c r="JRB1" s="133"/>
      <c r="JRC1" s="133"/>
      <c r="JRD1" s="133"/>
      <c r="JRE1" s="133"/>
      <c r="JRF1" s="133"/>
      <c r="JRG1" s="133"/>
      <c r="JRH1" s="133"/>
      <c r="JRI1" s="133"/>
      <c r="JRJ1" s="133"/>
      <c r="JRK1" s="133"/>
      <c r="JRL1" s="133"/>
      <c r="JRM1" s="133"/>
      <c r="JRN1" s="133"/>
      <c r="JRO1" s="133"/>
      <c r="JRP1" s="133"/>
      <c r="JRQ1" s="133"/>
      <c r="JRR1" s="133"/>
      <c r="JRS1" s="133"/>
      <c r="JRT1" s="133"/>
      <c r="JRU1" s="133"/>
      <c r="JRV1" s="133"/>
      <c r="JRW1" s="133"/>
      <c r="JRX1" s="133"/>
      <c r="JRY1" s="133"/>
      <c r="JRZ1" s="133"/>
      <c r="JSA1" s="133"/>
      <c r="JSB1" s="133"/>
      <c r="JSC1" s="133"/>
      <c r="JSD1" s="133"/>
      <c r="JSE1" s="133"/>
      <c r="JSF1" s="133"/>
      <c r="JSG1" s="133"/>
      <c r="JSH1" s="133"/>
      <c r="JSI1" s="133"/>
      <c r="JSJ1" s="133"/>
      <c r="JSK1" s="133"/>
      <c r="JSL1" s="133"/>
      <c r="JSM1" s="133"/>
      <c r="JSN1" s="133"/>
      <c r="JSO1" s="133"/>
      <c r="JSP1" s="133"/>
      <c r="JSQ1" s="133"/>
      <c r="JSR1" s="133"/>
      <c r="JSS1" s="133"/>
      <c r="JST1" s="133"/>
      <c r="JSU1" s="133"/>
      <c r="JSV1" s="133"/>
      <c r="JSW1" s="133"/>
      <c r="JSX1" s="133"/>
      <c r="JSY1" s="133"/>
      <c r="JSZ1" s="133"/>
      <c r="JTA1" s="133"/>
      <c r="JTB1" s="133"/>
      <c r="JTC1" s="133"/>
      <c r="JTD1" s="133"/>
      <c r="JTE1" s="133"/>
      <c r="JTF1" s="133"/>
      <c r="JTG1" s="133"/>
      <c r="JTH1" s="133"/>
      <c r="JTI1" s="133"/>
      <c r="JTJ1" s="133"/>
      <c r="JTK1" s="133"/>
      <c r="JTL1" s="133"/>
      <c r="JTM1" s="133"/>
      <c r="JTN1" s="133"/>
      <c r="JTO1" s="133"/>
      <c r="JTP1" s="133"/>
      <c r="JTQ1" s="133"/>
      <c r="JTR1" s="133"/>
      <c r="JTS1" s="133"/>
      <c r="JTT1" s="133"/>
      <c r="JTU1" s="133"/>
      <c r="JTV1" s="133"/>
      <c r="JTW1" s="133"/>
      <c r="JTX1" s="133"/>
      <c r="JTY1" s="133"/>
      <c r="JTZ1" s="133"/>
      <c r="JUA1" s="133"/>
      <c r="JUB1" s="133"/>
      <c r="JUC1" s="133"/>
      <c r="JUD1" s="133"/>
      <c r="JUE1" s="133"/>
      <c r="JUF1" s="133"/>
      <c r="JUG1" s="133"/>
      <c r="JUH1" s="133"/>
      <c r="JUI1" s="133"/>
      <c r="JUJ1" s="133"/>
      <c r="JUK1" s="133"/>
      <c r="JUL1" s="133"/>
      <c r="JUM1" s="133"/>
      <c r="JUN1" s="133"/>
      <c r="JUO1" s="133"/>
      <c r="JUP1" s="133"/>
      <c r="JUQ1" s="133"/>
      <c r="JUR1" s="133"/>
      <c r="JUS1" s="133"/>
      <c r="JUT1" s="133"/>
      <c r="JUU1" s="133"/>
      <c r="JUV1" s="133"/>
      <c r="JUW1" s="133"/>
      <c r="JUX1" s="133"/>
      <c r="JUY1" s="133"/>
      <c r="JUZ1" s="133"/>
      <c r="JVA1" s="133"/>
      <c r="JVB1" s="133"/>
      <c r="JVC1" s="133"/>
      <c r="JVD1" s="133"/>
      <c r="JVE1" s="133"/>
      <c r="JVF1" s="133"/>
      <c r="JVG1" s="133"/>
      <c r="JVH1" s="133"/>
      <c r="JVI1" s="133"/>
      <c r="JVJ1" s="133"/>
      <c r="JVK1" s="133"/>
      <c r="JVL1" s="133"/>
      <c r="JVM1" s="133"/>
      <c r="JVN1" s="133"/>
      <c r="JVO1" s="133"/>
      <c r="JVP1" s="133"/>
      <c r="JVQ1" s="133"/>
      <c r="JVR1" s="133"/>
      <c r="JVS1" s="133"/>
      <c r="JVT1" s="133"/>
      <c r="JVU1" s="133"/>
      <c r="JVV1" s="133"/>
      <c r="JVW1" s="133"/>
      <c r="JVX1" s="133"/>
      <c r="JVY1" s="133"/>
      <c r="JVZ1" s="133"/>
      <c r="JWA1" s="133"/>
      <c r="JWB1" s="133"/>
      <c r="JWC1" s="133"/>
      <c r="JWD1" s="133"/>
      <c r="JWE1" s="133"/>
      <c r="JWF1" s="133"/>
      <c r="JWG1" s="133"/>
      <c r="JWH1" s="133"/>
      <c r="JWI1" s="133"/>
      <c r="JWJ1" s="133"/>
      <c r="JWK1" s="133"/>
      <c r="JWL1" s="133"/>
      <c r="JWM1" s="133"/>
      <c r="JWN1" s="133"/>
      <c r="JWO1" s="133"/>
      <c r="JWP1" s="133"/>
      <c r="JWQ1" s="133"/>
      <c r="JWR1" s="133"/>
      <c r="JWS1" s="133"/>
      <c r="JWT1" s="133"/>
      <c r="JWU1" s="133"/>
      <c r="JWV1" s="133"/>
      <c r="JWW1" s="133"/>
      <c r="JWX1" s="133"/>
      <c r="JWY1" s="133"/>
      <c r="JWZ1" s="133"/>
      <c r="JXA1" s="133"/>
      <c r="JXB1" s="133"/>
      <c r="JXC1" s="133"/>
      <c r="JXD1" s="133"/>
      <c r="JXE1" s="133"/>
      <c r="JXF1" s="133"/>
      <c r="JXG1" s="133"/>
      <c r="JXH1" s="133"/>
      <c r="JXI1" s="133"/>
      <c r="JXJ1" s="133"/>
      <c r="JXK1" s="133"/>
      <c r="JXL1" s="133"/>
      <c r="JXM1" s="133"/>
      <c r="JXN1" s="133"/>
      <c r="JXO1" s="133"/>
      <c r="JXP1" s="133"/>
      <c r="JXQ1" s="133"/>
      <c r="JXR1" s="133"/>
      <c r="JXS1" s="133"/>
      <c r="JXT1" s="133"/>
      <c r="JXU1" s="133"/>
      <c r="JXV1" s="133"/>
      <c r="JXW1" s="133"/>
      <c r="JXX1" s="133"/>
      <c r="JXY1" s="133"/>
      <c r="JXZ1" s="133"/>
      <c r="JYA1" s="133"/>
      <c r="JYB1" s="133"/>
      <c r="JYC1" s="133"/>
      <c r="JYD1" s="133"/>
      <c r="JYE1" s="133"/>
      <c r="JYF1" s="133"/>
      <c r="JYG1" s="133"/>
      <c r="JYH1" s="133"/>
      <c r="JYI1" s="133"/>
      <c r="JYJ1" s="133"/>
      <c r="JYK1" s="133"/>
      <c r="JYL1" s="133"/>
      <c r="JYM1" s="133"/>
      <c r="JYN1" s="133"/>
      <c r="JYO1" s="133"/>
      <c r="JYP1" s="133"/>
      <c r="JYQ1" s="133"/>
      <c r="JYR1" s="133"/>
      <c r="JYS1" s="133"/>
      <c r="JYT1" s="133"/>
      <c r="JYU1" s="133"/>
      <c r="JYV1" s="133"/>
      <c r="JYW1" s="133"/>
      <c r="JYX1" s="133"/>
      <c r="JYY1" s="133"/>
      <c r="JYZ1" s="133"/>
      <c r="JZA1" s="133"/>
      <c r="JZB1" s="133"/>
      <c r="JZC1" s="133"/>
      <c r="JZD1" s="133"/>
      <c r="JZE1" s="133"/>
      <c r="JZF1" s="133"/>
      <c r="JZG1" s="133"/>
      <c r="JZH1" s="133"/>
      <c r="JZI1" s="133"/>
      <c r="JZJ1" s="133"/>
      <c r="JZK1" s="133"/>
      <c r="JZL1" s="133"/>
      <c r="JZM1" s="133"/>
      <c r="JZN1" s="133"/>
      <c r="JZO1" s="133"/>
      <c r="JZP1" s="133"/>
      <c r="JZQ1" s="133"/>
      <c r="JZR1" s="133"/>
      <c r="JZS1" s="133"/>
      <c r="JZT1" s="133"/>
      <c r="JZU1" s="133"/>
      <c r="JZV1" s="133"/>
      <c r="JZW1" s="133"/>
      <c r="JZX1" s="133"/>
      <c r="JZY1" s="133"/>
      <c r="JZZ1" s="133"/>
      <c r="KAA1" s="133"/>
      <c r="KAB1" s="133"/>
      <c r="KAC1" s="133"/>
      <c r="KAD1" s="133"/>
      <c r="KAE1" s="133"/>
      <c r="KAF1" s="133"/>
      <c r="KAG1" s="133"/>
      <c r="KAH1" s="133"/>
      <c r="KAI1" s="133"/>
      <c r="KAJ1" s="133"/>
      <c r="KAK1" s="133"/>
      <c r="KAL1" s="133"/>
      <c r="KAM1" s="133"/>
      <c r="KAN1" s="133"/>
      <c r="KAO1" s="133"/>
      <c r="KAP1" s="133"/>
      <c r="KAQ1" s="133"/>
      <c r="KAR1" s="133"/>
      <c r="KAS1" s="133"/>
      <c r="KAT1" s="133"/>
      <c r="KAU1" s="133"/>
      <c r="KAV1" s="133"/>
      <c r="KAW1" s="133"/>
      <c r="KAX1" s="133"/>
      <c r="KAY1" s="133"/>
      <c r="KAZ1" s="133"/>
      <c r="KBA1" s="133"/>
      <c r="KBB1" s="133"/>
      <c r="KBC1" s="133"/>
      <c r="KBD1" s="133"/>
      <c r="KBE1" s="133"/>
      <c r="KBF1" s="133"/>
      <c r="KBG1" s="133"/>
      <c r="KBH1" s="133"/>
      <c r="KBI1" s="133"/>
      <c r="KBJ1" s="133"/>
      <c r="KBK1" s="133"/>
      <c r="KBL1" s="133"/>
      <c r="KBM1" s="133"/>
      <c r="KBN1" s="133"/>
      <c r="KBO1" s="133"/>
      <c r="KBP1" s="133"/>
      <c r="KBQ1" s="133"/>
      <c r="KBR1" s="133"/>
      <c r="KBS1" s="133"/>
      <c r="KBT1" s="133"/>
      <c r="KBU1" s="133"/>
      <c r="KBV1" s="133"/>
      <c r="KBW1" s="133"/>
      <c r="KBX1" s="133"/>
      <c r="KBY1" s="133"/>
      <c r="KBZ1" s="133"/>
      <c r="KCA1" s="133"/>
      <c r="KCB1" s="133"/>
      <c r="KCC1" s="133"/>
      <c r="KCD1" s="133"/>
      <c r="KCE1" s="133"/>
      <c r="KCF1" s="133"/>
      <c r="KCG1" s="133"/>
      <c r="KCH1" s="133"/>
      <c r="KCI1" s="133"/>
      <c r="KCJ1" s="133"/>
      <c r="KCK1" s="133"/>
      <c r="KCL1" s="133"/>
      <c r="KCM1" s="133"/>
      <c r="KCN1" s="133"/>
      <c r="KCO1" s="133"/>
      <c r="KCP1" s="133"/>
      <c r="KCQ1" s="133"/>
      <c r="KCR1" s="133"/>
      <c r="KCS1" s="133"/>
      <c r="KCT1" s="133"/>
      <c r="KCU1" s="133"/>
      <c r="KCV1" s="133"/>
      <c r="KCW1" s="133"/>
      <c r="KCX1" s="133"/>
      <c r="KCY1" s="133"/>
      <c r="KCZ1" s="133"/>
      <c r="KDA1" s="133"/>
      <c r="KDB1" s="133"/>
      <c r="KDC1" s="133"/>
      <c r="KDD1" s="133"/>
      <c r="KDE1" s="133"/>
      <c r="KDF1" s="133"/>
      <c r="KDG1" s="133"/>
      <c r="KDH1" s="133"/>
      <c r="KDI1" s="133"/>
      <c r="KDJ1" s="133"/>
      <c r="KDK1" s="133"/>
      <c r="KDL1" s="133"/>
      <c r="KDM1" s="133"/>
      <c r="KDN1" s="133"/>
      <c r="KDO1" s="133"/>
      <c r="KDP1" s="133"/>
      <c r="KDQ1" s="133"/>
      <c r="KDR1" s="133"/>
      <c r="KDS1" s="133"/>
      <c r="KDT1" s="133"/>
      <c r="KDU1" s="133"/>
      <c r="KDV1" s="133"/>
      <c r="KDW1" s="133"/>
      <c r="KDX1" s="133"/>
      <c r="KDY1" s="133"/>
      <c r="KDZ1" s="133"/>
      <c r="KEA1" s="133"/>
      <c r="KEB1" s="133"/>
      <c r="KEC1" s="133"/>
      <c r="KED1" s="133"/>
      <c r="KEE1" s="133"/>
      <c r="KEF1" s="133"/>
      <c r="KEG1" s="133"/>
      <c r="KEH1" s="133"/>
      <c r="KEI1" s="133"/>
      <c r="KEJ1" s="133"/>
      <c r="KEK1" s="133"/>
      <c r="KEL1" s="133"/>
      <c r="KEM1" s="133"/>
      <c r="KEN1" s="133"/>
      <c r="KEO1" s="133"/>
      <c r="KEP1" s="133"/>
      <c r="KEQ1" s="133"/>
      <c r="KER1" s="133"/>
      <c r="KES1" s="133"/>
      <c r="KET1" s="133"/>
      <c r="KEU1" s="133"/>
      <c r="KEV1" s="133"/>
      <c r="KEW1" s="133"/>
      <c r="KEX1" s="133"/>
      <c r="KEY1" s="133"/>
      <c r="KEZ1" s="133"/>
      <c r="KFA1" s="133"/>
      <c r="KFB1" s="133"/>
      <c r="KFC1" s="133"/>
      <c r="KFD1" s="133"/>
      <c r="KFE1" s="133"/>
      <c r="KFF1" s="133"/>
      <c r="KFG1" s="133"/>
      <c r="KFH1" s="133"/>
      <c r="KFI1" s="133"/>
      <c r="KFJ1" s="133"/>
      <c r="KFK1" s="133"/>
      <c r="KFL1" s="133"/>
      <c r="KFM1" s="133"/>
      <c r="KFN1" s="133"/>
      <c r="KFO1" s="133"/>
      <c r="KFP1" s="133"/>
      <c r="KFQ1" s="133"/>
      <c r="KFR1" s="133"/>
      <c r="KFS1" s="133"/>
      <c r="KFT1" s="133"/>
      <c r="KFU1" s="133"/>
      <c r="KFV1" s="133"/>
      <c r="KFW1" s="133"/>
      <c r="KFX1" s="133"/>
      <c r="KFY1" s="133"/>
      <c r="KFZ1" s="133"/>
      <c r="KGA1" s="133"/>
      <c r="KGB1" s="133"/>
      <c r="KGC1" s="133"/>
      <c r="KGD1" s="133"/>
      <c r="KGE1" s="133"/>
      <c r="KGF1" s="133"/>
      <c r="KGG1" s="133"/>
      <c r="KGH1" s="133"/>
      <c r="KGI1" s="133"/>
      <c r="KGJ1" s="133"/>
      <c r="KGK1" s="133"/>
      <c r="KGL1" s="133"/>
      <c r="KGM1" s="133"/>
      <c r="KGN1" s="133"/>
      <c r="KGO1" s="133"/>
      <c r="KGP1" s="133"/>
      <c r="KGQ1" s="133"/>
      <c r="KGR1" s="133"/>
      <c r="KGS1" s="133"/>
      <c r="KGT1" s="133"/>
      <c r="KGU1" s="133"/>
      <c r="KGV1" s="133"/>
      <c r="KGW1" s="133"/>
      <c r="KGX1" s="133"/>
      <c r="KGY1" s="133"/>
      <c r="KGZ1" s="133"/>
      <c r="KHA1" s="133"/>
      <c r="KHB1" s="133"/>
      <c r="KHC1" s="133"/>
      <c r="KHD1" s="133"/>
      <c r="KHE1" s="133"/>
      <c r="KHF1" s="133"/>
      <c r="KHG1" s="133"/>
      <c r="KHH1" s="133"/>
      <c r="KHI1" s="133"/>
      <c r="KHJ1" s="133"/>
      <c r="KHK1" s="133"/>
      <c r="KHL1" s="133"/>
      <c r="KHM1" s="133"/>
      <c r="KHN1" s="133"/>
      <c r="KHO1" s="133"/>
      <c r="KHP1" s="133"/>
      <c r="KHQ1" s="133"/>
      <c r="KHR1" s="133"/>
      <c r="KHS1" s="133"/>
      <c r="KHT1" s="133"/>
      <c r="KHU1" s="133"/>
      <c r="KHV1" s="133"/>
      <c r="KHW1" s="133"/>
      <c r="KHX1" s="133"/>
      <c r="KHY1" s="133"/>
      <c r="KHZ1" s="133"/>
      <c r="KIA1" s="133"/>
      <c r="KIB1" s="133"/>
      <c r="KIC1" s="133"/>
      <c r="KID1" s="133"/>
      <c r="KIE1" s="133"/>
      <c r="KIF1" s="133"/>
      <c r="KIG1" s="133"/>
      <c r="KIH1" s="133"/>
      <c r="KII1" s="133"/>
      <c r="KIJ1" s="133"/>
      <c r="KIK1" s="133"/>
      <c r="KIL1" s="133"/>
      <c r="KIM1" s="133"/>
      <c r="KIN1" s="133"/>
      <c r="KIO1" s="133"/>
      <c r="KIP1" s="133"/>
      <c r="KIQ1" s="133"/>
      <c r="KIR1" s="133"/>
      <c r="KIS1" s="133"/>
      <c r="KIT1" s="133"/>
      <c r="KIU1" s="133"/>
      <c r="KIV1" s="133"/>
      <c r="KIW1" s="133"/>
      <c r="KIX1" s="133"/>
      <c r="KIY1" s="133"/>
      <c r="KIZ1" s="133"/>
      <c r="KJA1" s="133"/>
      <c r="KJB1" s="133"/>
      <c r="KJC1" s="133"/>
      <c r="KJD1" s="133"/>
      <c r="KJE1" s="133"/>
      <c r="KJF1" s="133"/>
      <c r="KJG1" s="133"/>
      <c r="KJH1" s="133"/>
      <c r="KJI1" s="133"/>
      <c r="KJJ1" s="133"/>
      <c r="KJK1" s="133"/>
      <c r="KJL1" s="133"/>
      <c r="KJM1" s="133"/>
      <c r="KJN1" s="133"/>
      <c r="KJO1" s="133"/>
      <c r="KJP1" s="133"/>
      <c r="KJQ1" s="133"/>
      <c r="KJR1" s="133"/>
      <c r="KJS1" s="133"/>
      <c r="KJT1" s="133"/>
      <c r="KJU1" s="133"/>
      <c r="KJV1" s="133"/>
      <c r="KJW1" s="133"/>
      <c r="KJX1" s="133"/>
      <c r="KJY1" s="133"/>
      <c r="KJZ1" s="133"/>
      <c r="KKA1" s="133"/>
      <c r="KKB1" s="133"/>
      <c r="KKC1" s="133"/>
      <c r="KKD1" s="133"/>
      <c r="KKE1" s="133"/>
      <c r="KKF1" s="133"/>
      <c r="KKG1" s="133"/>
      <c r="KKH1" s="133"/>
      <c r="KKI1" s="133"/>
      <c r="KKJ1" s="133"/>
      <c r="KKK1" s="133"/>
      <c r="KKL1" s="133"/>
      <c r="KKM1" s="133"/>
      <c r="KKN1" s="133"/>
      <c r="KKO1" s="133"/>
      <c r="KKP1" s="133"/>
      <c r="KKQ1" s="133"/>
      <c r="KKR1" s="133"/>
      <c r="KKS1" s="133"/>
      <c r="KKT1" s="133"/>
      <c r="KKU1" s="133"/>
      <c r="KKV1" s="133"/>
      <c r="KKW1" s="133"/>
      <c r="KKX1" s="133"/>
      <c r="KKY1" s="133"/>
      <c r="KKZ1" s="133"/>
      <c r="KLA1" s="133"/>
      <c r="KLB1" s="133"/>
      <c r="KLC1" s="133"/>
      <c r="KLD1" s="133"/>
      <c r="KLE1" s="133"/>
      <c r="KLF1" s="133"/>
      <c r="KLG1" s="133"/>
      <c r="KLH1" s="133"/>
      <c r="KLI1" s="133"/>
      <c r="KLJ1" s="133"/>
      <c r="KLK1" s="133"/>
      <c r="KLL1" s="133"/>
      <c r="KLM1" s="133"/>
      <c r="KLN1" s="133"/>
      <c r="KLO1" s="133"/>
      <c r="KLP1" s="133"/>
      <c r="KLQ1" s="133"/>
      <c r="KLR1" s="133"/>
      <c r="KLS1" s="133"/>
      <c r="KLT1" s="133"/>
      <c r="KLU1" s="133"/>
      <c r="KLV1" s="133"/>
      <c r="KLW1" s="133"/>
      <c r="KLX1" s="133"/>
      <c r="KLY1" s="133"/>
      <c r="KLZ1" s="133"/>
      <c r="KMA1" s="133"/>
      <c r="KMB1" s="133"/>
      <c r="KMC1" s="133"/>
      <c r="KMD1" s="133"/>
      <c r="KME1" s="133"/>
      <c r="KMF1" s="133"/>
      <c r="KMG1" s="133"/>
      <c r="KMH1" s="133"/>
      <c r="KMI1" s="133"/>
      <c r="KMJ1" s="133"/>
      <c r="KMK1" s="133"/>
      <c r="KML1" s="133"/>
      <c r="KMM1" s="133"/>
      <c r="KMN1" s="133"/>
      <c r="KMO1" s="133"/>
      <c r="KMP1" s="133"/>
      <c r="KMQ1" s="133"/>
      <c r="KMR1" s="133"/>
      <c r="KMS1" s="133"/>
      <c r="KMT1" s="133"/>
      <c r="KMU1" s="133"/>
      <c r="KMV1" s="133"/>
      <c r="KMW1" s="133"/>
      <c r="KMX1" s="133"/>
      <c r="KMY1" s="133"/>
      <c r="KMZ1" s="133"/>
      <c r="KNA1" s="133"/>
      <c r="KNB1" s="133"/>
      <c r="KNC1" s="133"/>
      <c r="KND1" s="133"/>
      <c r="KNE1" s="133"/>
      <c r="KNF1" s="133"/>
      <c r="KNG1" s="133"/>
      <c r="KNH1" s="133"/>
      <c r="KNI1" s="133"/>
      <c r="KNJ1" s="133"/>
      <c r="KNK1" s="133"/>
      <c r="KNL1" s="133"/>
      <c r="KNM1" s="133"/>
      <c r="KNN1" s="133"/>
      <c r="KNO1" s="133"/>
      <c r="KNP1" s="133"/>
      <c r="KNQ1" s="133"/>
      <c r="KNR1" s="133"/>
      <c r="KNS1" s="133"/>
      <c r="KNT1" s="133"/>
      <c r="KNU1" s="133"/>
      <c r="KNV1" s="133"/>
      <c r="KNW1" s="133"/>
      <c r="KNX1" s="133"/>
      <c r="KNY1" s="133"/>
      <c r="KNZ1" s="133"/>
      <c r="KOA1" s="133"/>
      <c r="KOB1" s="133"/>
      <c r="KOC1" s="133"/>
      <c r="KOD1" s="133"/>
      <c r="KOE1" s="133"/>
      <c r="KOF1" s="133"/>
      <c r="KOG1" s="133"/>
      <c r="KOH1" s="133"/>
      <c r="KOI1" s="133"/>
      <c r="KOJ1" s="133"/>
      <c r="KOK1" s="133"/>
      <c r="KOL1" s="133"/>
      <c r="KOM1" s="133"/>
      <c r="KON1" s="133"/>
      <c r="KOO1" s="133"/>
      <c r="KOP1" s="133"/>
      <c r="KOQ1" s="133"/>
      <c r="KOR1" s="133"/>
      <c r="KOS1" s="133"/>
      <c r="KOT1" s="133"/>
      <c r="KOU1" s="133"/>
      <c r="KOV1" s="133"/>
      <c r="KOW1" s="133"/>
      <c r="KOX1" s="133"/>
      <c r="KOY1" s="133"/>
      <c r="KOZ1" s="133"/>
      <c r="KPA1" s="133"/>
      <c r="KPB1" s="133"/>
      <c r="KPC1" s="133"/>
      <c r="KPD1" s="133"/>
      <c r="KPE1" s="133"/>
      <c r="KPF1" s="133"/>
      <c r="KPG1" s="133"/>
      <c r="KPH1" s="133"/>
      <c r="KPI1" s="133"/>
      <c r="KPJ1" s="133"/>
      <c r="KPK1" s="133"/>
      <c r="KPL1" s="133"/>
      <c r="KPM1" s="133"/>
      <c r="KPN1" s="133"/>
      <c r="KPO1" s="133"/>
      <c r="KPP1" s="133"/>
      <c r="KPQ1" s="133"/>
      <c r="KPR1" s="133"/>
      <c r="KPS1" s="133"/>
      <c r="KPT1" s="133"/>
      <c r="KPU1" s="133"/>
      <c r="KPV1" s="133"/>
      <c r="KPW1" s="133"/>
      <c r="KPX1" s="133"/>
      <c r="KPY1" s="133"/>
      <c r="KPZ1" s="133"/>
      <c r="KQA1" s="133"/>
      <c r="KQB1" s="133"/>
      <c r="KQC1" s="133"/>
      <c r="KQD1" s="133"/>
      <c r="KQE1" s="133"/>
      <c r="KQF1" s="133"/>
      <c r="KQG1" s="133"/>
      <c r="KQH1" s="133"/>
      <c r="KQI1" s="133"/>
      <c r="KQJ1" s="133"/>
      <c r="KQK1" s="133"/>
      <c r="KQL1" s="133"/>
      <c r="KQM1" s="133"/>
      <c r="KQN1" s="133"/>
      <c r="KQO1" s="133"/>
      <c r="KQP1" s="133"/>
      <c r="KQQ1" s="133"/>
      <c r="KQR1" s="133"/>
      <c r="KQS1" s="133"/>
      <c r="KQT1" s="133"/>
      <c r="KQU1" s="133"/>
      <c r="KQV1" s="133"/>
      <c r="KQW1" s="133"/>
      <c r="KQX1" s="133"/>
      <c r="KQY1" s="133"/>
      <c r="KQZ1" s="133"/>
      <c r="KRA1" s="133"/>
      <c r="KRB1" s="133"/>
      <c r="KRC1" s="133"/>
      <c r="KRD1" s="133"/>
      <c r="KRE1" s="133"/>
      <c r="KRF1" s="133"/>
      <c r="KRG1" s="133"/>
      <c r="KRH1" s="133"/>
      <c r="KRI1" s="133"/>
      <c r="KRJ1" s="133"/>
      <c r="KRK1" s="133"/>
      <c r="KRL1" s="133"/>
      <c r="KRM1" s="133"/>
      <c r="KRN1" s="133"/>
      <c r="KRO1" s="133"/>
      <c r="KRP1" s="133"/>
      <c r="KRQ1" s="133"/>
      <c r="KRR1" s="133"/>
      <c r="KRS1" s="133"/>
      <c r="KRT1" s="133"/>
      <c r="KRU1" s="133"/>
      <c r="KRV1" s="133"/>
      <c r="KRW1" s="133"/>
      <c r="KRX1" s="133"/>
      <c r="KRY1" s="133"/>
      <c r="KRZ1" s="133"/>
      <c r="KSA1" s="133"/>
      <c r="KSB1" s="133"/>
      <c r="KSC1" s="133"/>
      <c r="KSD1" s="133"/>
      <c r="KSE1" s="133"/>
      <c r="KSF1" s="133"/>
      <c r="KSG1" s="133"/>
      <c r="KSH1" s="133"/>
      <c r="KSI1" s="133"/>
      <c r="KSJ1" s="133"/>
      <c r="KSK1" s="133"/>
      <c r="KSL1" s="133"/>
      <c r="KSM1" s="133"/>
      <c r="KSN1" s="133"/>
      <c r="KSO1" s="133"/>
      <c r="KSP1" s="133"/>
      <c r="KSQ1" s="133"/>
      <c r="KSR1" s="133"/>
      <c r="KSS1" s="133"/>
      <c r="KST1" s="133"/>
      <c r="KSU1" s="133"/>
      <c r="KSV1" s="133"/>
      <c r="KSW1" s="133"/>
      <c r="KSX1" s="133"/>
      <c r="KSY1" s="133"/>
      <c r="KSZ1" s="133"/>
      <c r="KTA1" s="133"/>
      <c r="KTB1" s="133"/>
      <c r="KTC1" s="133"/>
      <c r="KTD1" s="133"/>
      <c r="KTE1" s="133"/>
      <c r="KTF1" s="133"/>
      <c r="KTG1" s="133"/>
      <c r="KTH1" s="133"/>
      <c r="KTI1" s="133"/>
      <c r="KTJ1" s="133"/>
      <c r="KTK1" s="133"/>
      <c r="KTL1" s="133"/>
      <c r="KTM1" s="133"/>
      <c r="KTN1" s="133"/>
      <c r="KTO1" s="133"/>
      <c r="KTP1" s="133"/>
      <c r="KTQ1" s="133"/>
      <c r="KTR1" s="133"/>
      <c r="KTS1" s="133"/>
      <c r="KTT1" s="133"/>
      <c r="KTU1" s="133"/>
      <c r="KTV1" s="133"/>
      <c r="KTW1" s="133"/>
      <c r="KTX1" s="133"/>
      <c r="KTY1" s="133"/>
      <c r="KTZ1" s="133"/>
      <c r="KUA1" s="133"/>
      <c r="KUB1" s="133"/>
      <c r="KUC1" s="133"/>
      <c r="KUD1" s="133"/>
      <c r="KUE1" s="133"/>
      <c r="KUF1" s="133"/>
      <c r="KUG1" s="133"/>
      <c r="KUH1" s="133"/>
      <c r="KUI1" s="133"/>
      <c r="KUJ1" s="133"/>
      <c r="KUK1" s="133"/>
      <c r="KUL1" s="133"/>
      <c r="KUM1" s="133"/>
      <c r="KUN1" s="133"/>
      <c r="KUO1" s="133"/>
      <c r="KUP1" s="133"/>
      <c r="KUQ1" s="133"/>
      <c r="KUR1" s="133"/>
      <c r="KUS1" s="133"/>
      <c r="KUT1" s="133"/>
      <c r="KUU1" s="133"/>
      <c r="KUV1" s="133"/>
      <c r="KUW1" s="133"/>
      <c r="KUX1" s="133"/>
      <c r="KUY1" s="133"/>
      <c r="KUZ1" s="133"/>
      <c r="KVA1" s="133"/>
      <c r="KVB1" s="133"/>
      <c r="KVC1" s="133"/>
      <c r="KVD1" s="133"/>
      <c r="KVE1" s="133"/>
      <c r="KVF1" s="133"/>
      <c r="KVG1" s="133"/>
      <c r="KVH1" s="133"/>
      <c r="KVI1" s="133"/>
      <c r="KVJ1" s="133"/>
      <c r="KVK1" s="133"/>
      <c r="KVL1" s="133"/>
      <c r="KVM1" s="133"/>
      <c r="KVN1" s="133"/>
      <c r="KVO1" s="133"/>
      <c r="KVP1" s="133"/>
      <c r="KVQ1" s="133"/>
      <c r="KVR1" s="133"/>
      <c r="KVS1" s="133"/>
      <c r="KVT1" s="133"/>
      <c r="KVU1" s="133"/>
      <c r="KVV1" s="133"/>
      <c r="KVW1" s="133"/>
      <c r="KVX1" s="133"/>
      <c r="KVY1" s="133"/>
      <c r="KVZ1" s="133"/>
      <c r="KWA1" s="133"/>
      <c r="KWB1" s="133"/>
      <c r="KWC1" s="133"/>
      <c r="KWD1" s="133"/>
      <c r="KWE1" s="133"/>
      <c r="KWF1" s="133"/>
      <c r="KWG1" s="133"/>
      <c r="KWH1" s="133"/>
      <c r="KWI1" s="133"/>
      <c r="KWJ1" s="133"/>
      <c r="KWK1" s="133"/>
      <c r="KWL1" s="133"/>
      <c r="KWM1" s="133"/>
      <c r="KWN1" s="133"/>
      <c r="KWO1" s="133"/>
      <c r="KWP1" s="133"/>
      <c r="KWQ1" s="133"/>
      <c r="KWR1" s="133"/>
      <c r="KWS1" s="133"/>
      <c r="KWT1" s="133"/>
      <c r="KWU1" s="133"/>
      <c r="KWV1" s="133"/>
      <c r="KWW1" s="133"/>
      <c r="KWX1" s="133"/>
      <c r="KWY1" s="133"/>
      <c r="KWZ1" s="133"/>
      <c r="KXA1" s="133"/>
      <c r="KXB1" s="133"/>
      <c r="KXC1" s="133"/>
      <c r="KXD1" s="133"/>
      <c r="KXE1" s="133"/>
      <c r="KXF1" s="133"/>
      <c r="KXG1" s="133"/>
      <c r="KXH1" s="133"/>
      <c r="KXI1" s="133"/>
      <c r="KXJ1" s="133"/>
      <c r="KXK1" s="133"/>
      <c r="KXL1" s="133"/>
      <c r="KXM1" s="133"/>
      <c r="KXN1" s="133"/>
      <c r="KXO1" s="133"/>
      <c r="KXP1" s="133"/>
      <c r="KXQ1" s="133"/>
      <c r="KXR1" s="133"/>
      <c r="KXS1" s="133"/>
      <c r="KXT1" s="133"/>
      <c r="KXU1" s="133"/>
      <c r="KXV1" s="133"/>
      <c r="KXW1" s="133"/>
      <c r="KXX1" s="133"/>
      <c r="KXY1" s="133"/>
      <c r="KXZ1" s="133"/>
      <c r="KYA1" s="133"/>
      <c r="KYB1" s="133"/>
      <c r="KYC1" s="133"/>
      <c r="KYD1" s="133"/>
      <c r="KYE1" s="133"/>
      <c r="KYF1" s="133"/>
      <c r="KYG1" s="133"/>
      <c r="KYH1" s="133"/>
      <c r="KYI1" s="133"/>
      <c r="KYJ1" s="133"/>
      <c r="KYK1" s="133"/>
      <c r="KYL1" s="133"/>
      <c r="KYM1" s="133"/>
      <c r="KYN1" s="133"/>
      <c r="KYO1" s="133"/>
      <c r="KYP1" s="133"/>
      <c r="KYQ1" s="133"/>
      <c r="KYR1" s="133"/>
      <c r="KYS1" s="133"/>
      <c r="KYT1" s="133"/>
      <c r="KYU1" s="133"/>
      <c r="KYV1" s="133"/>
      <c r="KYW1" s="133"/>
      <c r="KYX1" s="133"/>
      <c r="KYY1" s="133"/>
      <c r="KYZ1" s="133"/>
      <c r="KZA1" s="133"/>
      <c r="KZB1" s="133"/>
      <c r="KZC1" s="133"/>
      <c r="KZD1" s="133"/>
      <c r="KZE1" s="133"/>
      <c r="KZF1" s="133"/>
      <c r="KZG1" s="133"/>
      <c r="KZH1" s="133"/>
      <c r="KZI1" s="133"/>
      <c r="KZJ1" s="133"/>
      <c r="KZK1" s="133"/>
      <c r="KZL1" s="133"/>
      <c r="KZM1" s="133"/>
      <c r="KZN1" s="133"/>
      <c r="KZO1" s="133"/>
      <c r="KZP1" s="133"/>
      <c r="KZQ1" s="133"/>
      <c r="KZR1" s="133"/>
      <c r="KZS1" s="133"/>
      <c r="KZT1" s="133"/>
      <c r="KZU1" s="133"/>
      <c r="KZV1" s="133"/>
      <c r="KZW1" s="133"/>
      <c r="KZX1" s="133"/>
      <c r="KZY1" s="133"/>
      <c r="KZZ1" s="133"/>
      <c r="LAA1" s="133"/>
      <c r="LAB1" s="133"/>
      <c r="LAC1" s="133"/>
      <c r="LAD1" s="133"/>
      <c r="LAE1" s="133"/>
      <c r="LAF1" s="133"/>
      <c r="LAG1" s="133"/>
      <c r="LAH1" s="133"/>
      <c r="LAI1" s="133"/>
      <c r="LAJ1" s="133"/>
      <c r="LAK1" s="133"/>
      <c r="LAL1" s="133"/>
      <c r="LAM1" s="133"/>
      <c r="LAN1" s="133"/>
      <c r="LAO1" s="133"/>
      <c r="LAP1" s="133"/>
      <c r="LAQ1" s="133"/>
      <c r="LAR1" s="133"/>
      <c r="LAS1" s="133"/>
      <c r="LAT1" s="133"/>
      <c r="LAU1" s="133"/>
      <c r="LAV1" s="133"/>
      <c r="LAW1" s="133"/>
      <c r="LAX1" s="133"/>
      <c r="LAY1" s="133"/>
      <c r="LAZ1" s="133"/>
      <c r="LBA1" s="133"/>
      <c r="LBB1" s="133"/>
      <c r="LBC1" s="133"/>
      <c r="LBD1" s="133"/>
      <c r="LBE1" s="133"/>
      <c r="LBF1" s="133"/>
      <c r="LBG1" s="133"/>
      <c r="LBH1" s="133"/>
      <c r="LBI1" s="133"/>
      <c r="LBJ1" s="133"/>
      <c r="LBK1" s="133"/>
      <c r="LBL1" s="133"/>
      <c r="LBM1" s="133"/>
      <c r="LBN1" s="133"/>
      <c r="LBO1" s="133"/>
      <c r="LBP1" s="133"/>
      <c r="LBQ1" s="133"/>
      <c r="LBR1" s="133"/>
      <c r="LBS1" s="133"/>
      <c r="LBT1" s="133"/>
      <c r="LBU1" s="133"/>
      <c r="LBV1" s="133"/>
      <c r="LBW1" s="133"/>
      <c r="LBX1" s="133"/>
      <c r="LBY1" s="133"/>
      <c r="LBZ1" s="133"/>
      <c r="LCA1" s="133"/>
      <c r="LCB1" s="133"/>
      <c r="LCC1" s="133"/>
      <c r="LCD1" s="133"/>
      <c r="LCE1" s="133"/>
      <c r="LCF1" s="133"/>
      <c r="LCG1" s="133"/>
      <c r="LCH1" s="133"/>
      <c r="LCI1" s="133"/>
      <c r="LCJ1" s="133"/>
      <c r="LCK1" s="133"/>
      <c r="LCL1" s="133"/>
      <c r="LCM1" s="133"/>
      <c r="LCN1" s="133"/>
      <c r="LCO1" s="133"/>
      <c r="LCP1" s="133"/>
      <c r="LCQ1" s="133"/>
      <c r="LCR1" s="133"/>
      <c r="LCS1" s="133"/>
      <c r="LCT1" s="133"/>
      <c r="LCU1" s="133"/>
      <c r="LCV1" s="133"/>
      <c r="LCW1" s="133"/>
      <c r="LCX1" s="133"/>
      <c r="LCY1" s="133"/>
      <c r="LCZ1" s="133"/>
      <c r="LDA1" s="133"/>
      <c r="LDB1" s="133"/>
      <c r="LDC1" s="133"/>
      <c r="LDD1" s="133"/>
      <c r="LDE1" s="133"/>
      <c r="LDF1" s="133"/>
      <c r="LDG1" s="133"/>
      <c r="LDH1" s="133"/>
      <c r="LDI1" s="133"/>
      <c r="LDJ1" s="133"/>
      <c r="LDK1" s="133"/>
      <c r="LDL1" s="133"/>
      <c r="LDM1" s="133"/>
      <c r="LDN1" s="133"/>
      <c r="LDO1" s="133"/>
      <c r="LDP1" s="133"/>
      <c r="LDQ1" s="133"/>
      <c r="LDR1" s="133"/>
      <c r="LDS1" s="133"/>
      <c r="LDT1" s="133"/>
      <c r="LDU1" s="133"/>
      <c r="LDV1" s="133"/>
      <c r="LDW1" s="133"/>
      <c r="LDX1" s="133"/>
      <c r="LDY1" s="133"/>
      <c r="LDZ1" s="133"/>
      <c r="LEA1" s="133"/>
      <c r="LEB1" s="133"/>
      <c r="LEC1" s="133"/>
      <c r="LED1" s="133"/>
      <c r="LEE1" s="133"/>
      <c r="LEF1" s="133"/>
      <c r="LEG1" s="133"/>
      <c r="LEH1" s="133"/>
      <c r="LEI1" s="133"/>
      <c r="LEJ1" s="133"/>
      <c r="LEK1" s="133"/>
      <c r="LEL1" s="133"/>
      <c r="LEM1" s="133"/>
      <c r="LEN1" s="133"/>
      <c r="LEO1" s="133"/>
      <c r="LEP1" s="133"/>
      <c r="LEQ1" s="133"/>
      <c r="LER1" s="133"/>
      <c r="LES1" s="133"/>
      <c r="LET1" s="133"/>
      <c r="LEU1" s="133"/>
      <c r="LEV1" s="133"/>
      <c r="LEW1" s="133"/>
      <c r="LEX1" s="133"/>
      <c r="LEY1" s="133"/>
      <c r="LEZ1" s="133"/>
      <c r="LFA1" s="133"/>
      <c r="LFB1" s="133"/>
      <c r="LFC1" s="133"/>
      <c r="LFD1" s="133"/>
      <c r="LFE1" s="133"/>
      <c r="LFF1" s="133"/>
      <c r="LFG1" s="133"/>
      <c r="LFH1" s="133"/>
      <c r="LFI1" s="133"/>
      <c r="LFJ1" s="133"/>
      <c r="LFK1" s="133"/>
      <c r="LFL1" s="133"/>
      <c r="LFM1" s="133"/>
      <c r="LFN1" s="133"/>
      <c r="LFO1" s="133"/>
      <c r="LFP1" s="133"/>
      <c r="LFQ1" s="133"/>
      <c r="LFR1" s="133"/>
      <c r="LFS1" s="133"/>
      <c r="LFT1" s="133"/>
      <c r="LFU1" s="133"/>
      <c r="LFV1" s="133"/>
      <c r="LFW1" s="133"/>
      <c r="LFX1" s="133"/>
      <c r="LFY1" s="133"/>
      <c r="LFZ1" s="133"/>
      <c r="LGA1" s="133"/>
      <c r="LGB1" s="133"/>
      <c r="LGC1" s="133"/>
      <c r="LGD1" s="133"/>
      <c r="LGE1" s="133"/>
      <c r="LGF1" s="133"/>
      <c r="LGG1" s="133"/>
      <c r="LGH1" s="133"/>
      <c r="LGI1" s="133"/>
      <c r="LGJ1" s="133"/>
      <c r="LGK1" s="133"/>
      <c r="LGL1" s="133"/>
      <c r="LGM1" s="133"/>
      <c r="LGN1" s="133"/>
      <c r="LGO1" s="133"/>
      <c r="LGP1" s="133"/>
      <c r="LGQ1" s="133"/>
      <c r="LGR1" s="133"/>
      <c r="LGS1" s="133"/>
      <c r="LGT1" s="133"/>
      <c r="LGU1" s="133"/>
      <c r="LGV1" s="133"/>
      <c r="LGW1" s="133"/>
      <c r="LGX1" s="133"/>
      <c r="LGY1" s="133"/>
      <c r="LGZ1" s="133"/>
      <c r="LHA1" s="133"/>
      <c r="LHB1" s="133"/>
      <c r="LHC1" s="133"/>
      <c r="LHD1" s="133"/>
      <c r="LHE1" s="133"/>
      <c r="LHF1" s="133"/>
      <c r="LHG1" s="133"/>
      <c r="LHH1" s="133"/>
      <c r="LHI1" s="133"/>
      <c r="LHJ1" s="133"/>
      <c r="LHK1" s="133"/>
      <c r="LHL1" s="133"/>
      <c r="LHM1" s="133"/>
      <c r="LHN1" s="133"/>
      <c r="LHO1" s="133"/>
      <c r="LHP1" s="133"/>
      <c r="LHQ1" s="133"/>
      <c r="LHR1" s="133"/>
      <c r="LHS1" s="133"/>
      <c r="LHT1" s="133"/>
      <c r="LHU1" s="133"/>
      <c r="LHV1" s="133"/>
      <c r="LHW1" s="133"/>
      <c r="LHX1" s="133"/>
      <c r="LHY1" s="133"/>
      <c r="LHZ1" s="133"/>
      <c r="LIA1" s="133"/>
      <c r="LIB1" s="133"/>
      <c r="LIC1" s="133"/>
      <c r="LID1" s="133"/>
      <c r="LIE1" s="133"/>
      <c r="LIF1" s="133"/>
      <c r="LIG1" s="133"/>
      <c r="LIH1" s="133"/>
      <c r="LII1" s="133"/>
      <c r="LIJ1" s="133"/>
      <c r="LIK1" s="133"/>
      <c r="LIL1" s="133"/>
      <c r="LIM1" s="133"/>
      <c r="LIN1" s="133"/>
      <c r="LIO1" s="133"/>
      <c r="LIP1" s="133"/>
      <c r="LIQ1" s="133"/>
      <c r="LIR1" s="133"/>
      <c r="LIS1" s="133"/>
      <c r="LIT1" s="133"/>
      <c r="LIU1" s="133"/>
      <c r="LIV1" s="133"/>
      <c r="LIW1" s="133"/>
      <c r="LIX1" s="133"/>
      <c r="LIY1" s="133"/>
      <c r="LIZ1" s="133"/>
      <c r="LJA1" s="133"/>
      <c r="LJB1" s="133"/>
      <c r="LJC1" s="133"/>
      <c r="LJD1" s="133"/>
      <c r="LJE1" s="133"/>
      <c r="LJF1" s="133"/>
      <c r="LJG1" s="133"/>
      <c r="LJH1" s="133"/>
      <c r="LJI1" s="133"/>
      <c r="LJJ1" s="133"/>
      <c r="LJK1" s="133"/>
      <c r="LJL1" s="133"/>
      <c r="LJM1" s="133"/>
      <c r="LJN1" s="133"/>
      <c r="LJO1" s="133"/>
      <c r="LJP1" s="133"/>
      <c r="LJQ1" s="133"/>
      <c r="LJR1" s="133"/>
      <c r="LJS1" s="133"/>
      <c r="LJT1" s="133"/>
      <c r="LJU1" s="133"/>
      <c r="LJV1" s="133"/>
      <c r="LJW1" s="133"/>
      <c r="LJX1" s="133"/>
      <c r="LJY1" s="133"/>
      <c r="LJZ1" s="133"/>
      <c r="LKA1" s="133"/>
      <c r="LKB1" s="133"/>
      <c r="LKC1" s="133"/>
      <c r="LKD1" s="133"/>
      <c r="LKE1" s="133"/>
      <c r="LKF1" s="133"/>
      <c r="LKG1" s="133"/>
      <c r="LKH1" s="133"/>
      <c r="LKI1" s="133"/>
      <c r="LKJ1" s="133"/>
      <c r="LKK1" s="133"/>
      <c r="LKL1" s="133"/>
      <c r="LKM1" s="133"/>
      <c r="LKN1" s="133"/>
      <c r="LKO1" s="133"/>
      <c r="LKP1" s="133"/>
      <c r="LKQ1" s="133"/>
      <c r="LKR1" s="133"/>
      <c r="LKS1" s="133"/>
      <c r="LKT1" s="133"/>
      <c r="LKU1" s="133"/>
      <c r="LKV1" s="133"/>
      <c r="LKW1" s="133"/>
      <c r="LKX1" s="133"/>
      <c r="LKY1" s="133"/>
      <c r="LKZ1" s="133"/>
      <c r="LLA1" s="133"/>
      <c r="LLB1" s="133"/>
      <c r="LLC1" s="133"/>
      <c r="LLD1" s="133"/>
      <c r="LLE1" s="133"/>
      <c r="LLF1" s="133"/>
      <c r="LLG1" s="133"/>
      <c r="LLH1" s="133"/>
      <c r="LLI1" s="133"/>
      <c r="LLJ1" s="133"/>
      <c r="LLK1" s="133"/>
      <c r="LLL1" s="133"/>
      <c r="LLM1" s="133"/>
      <c r="LLN1" s="133"/>
      <c r="LLO1" s="133"/>
      <c r="LLP1" s="133"/>
      <c r="LLQ1" s="133"/>
      <c r="LLR1" s="133"/>
      <c r="LLS1" s="133"/>
      <c r="LLT1" s="133"/>
      <c r="LLU1" s="133"/>
      <c r="LLV1" s="133"/>
      <c r="LLW1" s="133"/>
      <c r="LLX1" s="133"/>
      <c r="LLY1" s="133"/>
      <c r="LLZ1" s="133"/>
      <c r="LMA1" s="133"/>
      <c r="LMB1" s="133"/>
      <c r="LMC1" s="133"/>
      <c r="LMD1" s="133"/>
      <c r="LME1" s="133"/>
      <c r="LMF1" s="133"/>
      <c r="LMG1" s="133"/>
      <c r="LMH1" s="133"/>
      <c r="LMI1" s="133"/>
      <c r="LMJ1" s="133"/>
      <c r="LMK1" s="133"/>
      <c r="LML1" s="133"/>
      <c r="LMM1" s="133"/>
      <c r="LMN1" s="133"/>
      <c r="LMO1" s="133"/>
      <c r="LMP1" s="133"/>
      <c r="LMQ1" s="133"/>
      <c r="LMR1" s="133"/>
      <c r="LMS1" s="133"/>
      <c r="LMT1" s="133"/>
      <c r="LMU1" s="133"/>
      <c r="LMV1" s="133"/>
      <c r="LMW1" s="133"/>
      <c r="LMX1" s="133"/>
      <c r="LMY1" s="133"/>
      <c r="LMZ1" s="133"/>
      <c r="LNA1" s="133"/>
      <c r="LNB1" s="133"/>
      <c r="LNC1" s="133"/>
      <c r="LND1" s="133"/>
      <c r="LNE1" s="133"/>
      <c r="LNF1" s="133"/>
      <c r="LNG1" s="133"/>
      <c r="LNH1" s="133"/>
      <c r="LNI1" s="133"/>
      <c r="LNJ1" s="133"/>
      <c r="LNK1" s="133"/>
      <c r="LNL1" s="133"/>
      <c r="LNM1" s="133"/>
      <c r="LNN1" s="133"/>
      <c r="LNO1" s="133"/>
      <c r="LNP1" s="133"/>
      <c r="LNQ1" s="133"/>
      <c r="LNR1" s="133"/>
      <c r="LNS1" s="133"/>
      <c r="LNT1" s="133"/>
      <c r="LNU1" s="133"/>
      <c r="LNV1" s="133"/>
      <c r="LNW1" s="133"/>
      <c r="LNX1" s="133"/>
      <c r="LNY1" s="133"/>
      <c r="LNZ1" s="133"/>
      <c r="LOA1" s="133"/>
      <c r="LOB1" s="133"/>
      <c r="LOC1" s="133"/>
      <c r="LOD1" s="133"/>
      <c r="LOE1" s="133"/>
      <c r="LOF1" s="133"/>
      <c r="LOG1" s="133"/>
      <c r="LOH1" s="133"/>
      <c r="LOI1" s="133"/>
      <c r="LOJ1" s="133"/>
      <c r="LOK1" s="133"/>
      <c r="LOL1" s="133"/>
      <c r="LOM1" s="133"/>
      <c r="LON1" s="133"/>
      <c r="LOO1" s="133"/>
      <c r="LOP1" s="133"/>
      <c r="LOQ1" s="133"/>
      <c r="LOR1" s="133"/>
      <c r="LOS1" s="133"/>
      <c r="LOT1" s="133"/>
      <c r="LOU1" s="133"/>
      <c r="LOV1" s="133"/>
      <c r="LOW1" s="133"/>
      <c r="LOX1" s="133"/>
      <c r="LOY1" s="133"/>
      <c r="LOZ1" s="133"/>
      <c r="LPA1" s="133"/>
      <c r="LPB1" s="133"/>
      <c r="LPC1" s="133"/>
      <c r="LPD1" s="133"/>
      <c r="LPE1" s="133"/>
      <c r="LPF1" s="133"/>
      <c r="LPG1" s="133"/>
      <c r="LPH1" s="133"/>
      <c r="LPI1" s="133"/>
      <c r="LPJ1" s="133"/>
      <c r="LPK1" s="133"/>
      <c r="LPL1" s="133"/>
      <c r="LPM1" s="133"/>
      <c r="LPN1" s="133"/>
      <c r="LPO1" s="133"/>
      <c r="LPP1" s="133"/>
      <c r="LPQ1" s="133"/>
      <c r="LPR1" s="133"/>
      <c r="LPS1" s="133"/>
      <c r="LPT1" s="133"/>
      <c r="LPU1" s="133"/>
      <c r="LPV1" s="133"/>
      <c r="LPW1" s="133"/>
      <c r="LPX1" s="133"/>
      <c r="LPY1" s="133"/>
      <c r="LPZ1" s="133"/>
      <c r="LQA1" s="133"/>
      <c r="LQB1" s="133"/>
      <c r="LQC1" s="133"/>
      <c r="LQD1" s="133"/>
      <c r="LQE1" s="133"/>
      <c r="LQF1" s="133"/>
      <c r="LQG1" s="133"/>
      <c r="LQH1" s="133"/>
      <c r="LQI1" s="133"/>
      <c r="LQJ1" s="133"/>
      <c r="LQK1" s="133"/>
      <c r="LQL1" s="133"/>
      <c r="LQM1" s="133"/>
      <c r="LQN1" s="133"/>
      <c r="LQO1" s="133"/>
      <c r="LQP1" s="133"/>
      <c r="LQQ1" s="133"/>
      <c r="LQR1" s="133"/>
      <c r="LQS1" s="133"/>
      <c r="LQT1" s="133"/>
      <c r="LQU1" s="133"/>
      <c r="LQV1" s="133"/>
      <c r="LQW1" s="133"/>
      <c r="LQX1" s="133"/>
      <c r="LQY1" s="133"/>
      <c r="LQZ1" s="133"/>
      <c r="LRA1" s="133"/>
      <c r="LRB1" s="133"/>
      <c r="LRC1" s="133"/>
      <c r="LRD1" s="133"/>
      <c r="LRE1" s="133"/>
      <c r="LRF1" s="133"/>
      <c r="LRG1" s="133"/>
      <c r="LRH1" s="133"/>
      <c r="LRI1" s="133"/>
      <c r="LRJ1" s="133"/>
      <c r="LRK1" s="133"/>
      <c r="LRL1" s="133"/>
      <c r="LRM1" s="133"/>
      <c r="LRN1" s="133"/>
      <c r="LRO1" s="133"/>
      <c r="LRP1" s="133"/>
      <c r="LRQ1" s="133"/>
      <c r="LRR1" s="133"/>
      <c r="LRS1" s="133"/>
      <c r="LRT1" s="133"/>
      <c r="LRU1" s="133"/>
      <c r="LRV1" s="133"/>
      <c r="LRW1" s="133"/>
      <c r="LRX1" s="133"/>
      <c r="LRY1" s="133"/>
      <c r="LRZ1" s="133"/>
      <c r="LSA1" s="133"/>
      <c r="LSB1" s="133"/>
      <c r="LSC1" s="133"/>
      <c r="LSD1" s="133"/>
      <c r="LSE1" s="133"/>
      <c r="LSF1" s="133"/>
      <c r="LSG1" s="133"/>
      <c r="LSH1" s="133"/>
      <c r="LSI1" s="133"/>
      <c r="LSJ1" s="133"/>
      <c r="LSK1" s="133"/>
      <c r="LSL1" s="133"/>
      <c r="LSM1" s="133"/>
      <c r="LSN1" s="133"/>
      <c r="LSO1" s="133"/>
      <c r="LSP1" s="133"/>
      <c r="LSQ1" s="133"/>
      <c r="LSR1" s="133"/>
      <c r="LSS1" s="133"/>
      <c r="LST1" s="133"/>
      <c r="LSU1" s="133"/>
      <c r="LSV1" s="133"/>
      <c r="LSW1" s="133"/>
      <c r="LSX1" s="133"/>
      <c r="LSY1" s="133"/>
      <c r="LSZ1" s="133"/>
      <c r="LTA1" s="133"/>
      <c r="LTB1" s="133"/>
      <c r="LTC1" s="133"/>
      <c r="LTD1" s="133"/>
      <c r="LTE1" s="133"/>
      <c r="LTF1" s="133"/>
      <c r="LTG1" s="133"/>
      <c r="LTH1" s="133"/>
      <c r="LTI1" s="133"/>
      <c r="LTJ1" s="133"/>
      <c r="LTK1" s="133"/>
      <c r="LTL1" s="133"/>
      <c r="LTM1" s="133"/>
      <c r="LTN1" s="133"/>
      <c r="LTO1" s="133"/>
      <c r="LTP1" s="133"/>
      <c r="LTQ1" s="133"/>
      <c r="LTR1" s="133"/>
      <c r="LTS1" s="133"/>
      <c r="LTT1" s="133"/>
      <c r="LTU1" s="133"/>
      <c r="LTV1" s="133"/>
      <c r="LTW1" s="133"/>
      <c r="LTX1" s="133"/>
      <c r="LTY1" s="133"/>
      <c r="LTZ1" s="133"/>
      <c r="LUA1" s="133"/>
      <c r="LUB1" s="133"/>
      <c r="LUC1" s="133"/>
      <c r="LUD1" s="133"/>
      <c r="LUE1" s="133"/>
      <c r="LUF1" s="133"/>
      <c r="LUG1" s="133"/>
      <c r="LUH1" s="133"/>
      <c r="LUI1" s="133"/>
      <c r="LUJ1" s="133"/>
      <c r="LUK1" s="133"/>
      <c r="LUL1" s="133"/>
      <c r="LUM1" s="133"/>
      <c r="LUN1" s="133"/>
      <c r="LUO1" s="133"/>
      <c r="LUP1" s="133"/>
      <c r="LUQ1" s="133"/>
      <c r="LUR1" s="133"/>
      <c r="LUS1" s="133"/>
      <c r="LUT1" s="133"/>
      <c r="LUU1" s="133"/>
      <c r="LUV1" s="133"/>
      <c r="LUW1" s="133"/>
      <c r="LUX1" s="133"/>
      <c r="LUY1" s="133"/>
      <c r="LUZ1" s="133"/>
      <c r="LVA1" s="133"/>
      <c r="LVB1" s="133"/>
      <c r="LVC1" s="133"/>
      <c r="LVD1" s="133"/>
      <c r="LVE1" s="133"/>
      <c r="LVF1" s="133"/>
      <c r="LVG1" s="133"/>
      <c r="LVH1" s="133"/>
      <c r="LVI1" s="133"/>
      <c r="LVJ1" s="133"/>
      <c r="LVK1" s="133"/>
      <c r="LVL1" s="133"/>
      <c r="LVM1" s="133"/>
      <c r="LVN1" s="133"/>
      <c r="LVO1" s="133"/>
      <c r="LVP1" s="133"/>
      <c r="LVQ1" s="133"/>
      <c r="LVR1" s="133"/>
      <c r="LVS1" s="133"/>
      <c r="LVT1" s="133"/>
      <c r="LVU1" s="133"/>
      <c r="LVV1" s="133"/>
      <c r="LVW1" s="133"/>
      <c r="LVX1" s="133"/>
      <c r="LVY1" s="133"/>
      <c r="LVZ1" s="133"/>
      <c r="LWA1" s="133"/>
      <c r="LWB1" s="133"/>
      <c r="LWC1" s="133"/>
      <c r="LWD1" s="133"/>
      <c r="LWE1" s="133"/>
      <c r="LWF1" s="133"/>
      <c r="LWG1" s="133"/>
      <c r="LWH1" s="133"/>
      <c r="LWI1" s="133"/>
      <c r="LWJ1" s="133"/>
      <c r="LWK1" s="133"/>
      <c r="LWL1" s="133"/>
      <c r="LWM1" s="133"/>
      <c r="LWN1" s="133"/>
      <c r="LWO1" s="133"/>
      <c r="LWP1" s="133"/>
      <c r="LWQ1" s="133"/>
      <c r="LWR1" s="133"/>
      <c r="LWS1" s="133"/>
      <c r="LWT1" s="133"/>
      <c r="LWU1" s="133"/>
      <c r="LWV1" s="133"/>
      <c r="LWW1" s="133"/>
      <c r="LWX1" s="133"/>
      <c r="LWY1" s="133"/>
      <c r="LWZ1" s="133"/>
      <c r="LXA1" s="133"/>
      <c r="LXB1" s="133"/>
      <c r="LXC1" s="133"/>
      <c r="LXD1" s="133"/>
      <c r="LXE1" s="133"/>
      <c r="LXF1" s="133"/>
      <c r="LXG1" s="133"/>
      <c r="LXH1" s="133"/>
      <c r="LXI1" s="133"/>
      <c r="LXJ1" s="133"/>
      <c r="LXK1" s="133"/>
      <c r="LXL1" s="133"/>
      <c r="LXM1" s="133"/>
      <c r="LXN1" s="133"/>
      <c r="LXO1" s="133"/>
      <c r="LXP1" s="133"/>
      <c r="LXQ1" s="133"/>
      <c r="LXR1" s="133"/>
      <c r="LXS1" s="133"/>
      <c r="LXT1" s="133"/>
      <c r="LXU1" s="133"/>
      <c r="LXV1" s="133"/>
      <c r="LXW1" s="133"/>
      <c r="LXX1" s="133"/>
      <c r="LXY1" s="133"/>
      <c r="LXZ1" s="133"/>
      <c r="LYA1" s="133"/>
      <c r="LYB1" s="133"/>
      <c r="LYC1" s="133"/>
      <c r="LYD1" s="133"/>
      <c r="LYE1" s="133"/>
      <c r="LYF1" s="133"/>
      <c r="LYG1" s="133"/>
      <c r="LYH1" s="133"/>
      <c r="LYI1" s="133"/>
      <c r="LYJ1" s="133"/>
      <c r="LYK1" s="133"/>
      <c r="LYL1" s="133"/>
      <c r="LYM1" s="133"/>
      <c r="LYN1" s="133"/>
      <c r="LYO1" s="133"/>
      <c r="LYP1" s="133"/>
      <c r="LYQ1" s="133"/>
      <c r="LYR1" s="133"/>
      <c r="LYS1" s="133"/>
      <c r="LYT1" s="133"/>
      <c r="LYU1" s="133"/>
      <c r="LYV1" s="133"/>
      <c r="LYW1" s="133"/>
      <c r="LYX1" s="133"/>
      <c r="LYY1" s="133"/>
      <c r="LYZ1" s="133"/>
      <c r="LZA1" s="133"/>
      <c r="LZB1" s="133"/>
      <c r="LZC1" s="133"/>
      <c r="LZD1" s="133"/>
      <c r="LZE1" s="133"/>
      <c r="LZF1" s="133"/>
      <c r="LZG1" s="133"/>
      <c r="LZH1" s="133"/>
      <c r="LZI1" s="133"/>
      <c r="LZJ1" s="133"/>
      <c r="LZK1" s="133"/>
      <c r="LZL1" s="133"/>
      <c r="LZM1" s="133"/>
      <c r="LZN1" s="133"/>
      <c r="LZO1" s="133"/>
      <c r="LZP1" s="133"/>
      <c r="LZQ1" s="133"/>
      <c r="LZR1" s="133"/>
      <c r="LZS1" s="133"/>
      <c r="LZT1" s="133"/>
      <c r="LZU1" s="133"/>
      <c r="LZV1" s="133"/>
      <c r="LZW1" s="133"/>
      <c r="LZX1" s="133"/>
      <c r="LZY1" s="133"/>
      <c r="LZZ1" s="133"/>
      <c r="MAA1" s="133"/>
      <c r="MAB1" s="133"/>
      <c r="MAC1" s="133"/>
      <c r="MAD1" s="133"/>
      <c r="MAE1" s="133"/>
      <c r="MAF1" s="133"/>
      <c r="MAG1" s="133"/>
      <c r="MAH1" s="133"/>
      <c r="MAI1" s="133"/>
      <c r="MAJ1" s="133"/>
      <c r="MAK1" s="133"/>
      <c r="MAL1" s="133"/>
      <c r="MAM1" s="133"/>
      <c r="MAN1" s="133"/>
      <c r="MAO1" s="133"/>
      <c r="MAP1" s="133"/>
      <c r="MAQ1" s="133"/>
      <c r="MAR1" s="133"/>
      <c r="MAS1" s="133"/>
      <c r="MAT1" s="133"/>
      <c r="MAU1" s="133"/>
      <c r="MAV1" s="133"/>
      <c r="MAW1" s="133"/>
      <c r="MAX1" s="133"/>
      <c r="MAY1" s="133"/>
      <c r="MAZ1" s="133"/>
      <c r="MBA1" s="133"/>
      <c r="MBB1" s="133"/>
      <c r="MBC1" s="133"/>
      <c r="MBD1" s="133"/>
      <c r="MBE1" s="133"/>
      <c r="MBF1" s="133"/>
      <c r="MBG1" s="133"/>
      <c r="MBH1" s="133"/>
      <c r="MBI1" s="133"/>
      <c r="MBJ1" s="133"/>
      <c r="MBK1" s="133"/>
      <c r="MBL1" s="133"/>
      <c r="MBM1" s="133"/>
      <c r="MBN1" s="133"/>
      <c r="MBO1" s="133"/>
      <c r="MBP1" s="133"/>
      <c r="MBQ1" s="133"/>
      <c r="MBR1" s="133"/>
      <c r="MBS1" s="133"/>
      <c r="MBT1" s="133"/>
      <c r="MBU1" s="133"/>
      <c r="MBV1" s="133"/>
      <c r="MBW1" s="133"/>
      <c r="MBX1" s="133"/>
      <c r="MBY1" s="133"/>
      <c r="MBZ1" s="133"/>
      <c r="MCA1" s="133"/>
      <c r="MCB1" s="133"/>
      <c r="MCC1" s="133"/>
      <c r="MCD1" s="133"/>
      <c r="MCE1" s="133"/>
      <c r="MCF1" s="133"/>
      <c r="MCG1" s="133"/>
      <c r="MCH1" s="133"/>
      <c r="MCI1" s="133"/>
      <c r="MCJ1" s="133"/>
      <c r="MCK1" s="133"/>
      <c r="MCL1" s="133"/>
      <c r="MCM1" s="133"/>
      <c r="MCN1" s="133"/>
      <c r="MCO1" s="133"/>
      <c r="MCP1" s="133"/>
      <c r="MCQ1" s="133"/>
      <c r="MCR1" s="133"/>
      <c r="MCS1" s="133"/>
      <c r="MCT1" s="133"/>
      <c r="MCU1" s="133"/>
      <c r="MCV1" s="133"/>
      <c r="MCW1" s="133"/>
      <c r="MCX1" s="133"/>
      <c r="MCY1" s="133"/>
      <c r="MCZ1" s="133"/>
      <c r="MDA1" s="133"/>
      <c r="MDB1" s="133"/>
      <c r="MDC1" s="133"/>
      <c r="MDD1" s="133"/>
      <c r="MDE1" s="133"/>
      <c r="MDF1" s="133"/>
      <c r="MDG1" s="133"/>
      <c r="MDH1" s="133"/>
      <c r="MDI1" s="133"/>
      <c r="MDJ1" s="133"/>
      <c r="MDK1" s="133"/>
      <c r="MDL1" s="133"/>
      <c r="MDM1" s="133"/>
      <c r="MDN1" s="133"/>
      <c r="MDO1" s="133"/>
      <c r="MDP1" s="133"/>
      <c r="MDQ1" s="133"/>
      <c r="MDR1" s="133"/>
      <c r="MDS1" s="133"/>
      <c r="MDT1" s="133"/>
      <c r="MDU1" s="133"/>
      <c r="MDV1" s="133"/>
      <c r="MDW1" s="133"/>
      <c r="MDX1" s="133"/>
      <c r="MDY1" s="133"/>
      <c r="MDZ1" s="133"/>
      <c r="MEA1" s="133"/>
      <c r="MEB1" s="133"/>
      <c r="MEC1" s="133"/>
      <c r="MED1" s="133"/>
      <c r="MEE1" s="133"/>
      <c r="MEF1" s="133"/>
      <c r="MEG1" s="133"/>
      <c r="MEH1" s="133"/>
      <c r="MEI1" s="133"/>
      <c r="MEJ1" s="133"/>
      <c r="MEK1" s="133"/>
      <c r="MEL1" s="133"/>
      <c r="MEM1" s="133"/>
      <c r="MEN1" s="133"/>
      <c r="MEO1" s="133"/>
      <c r="MEP1" s="133"/>
      <c r="MEQ1" s="133"/>
      <c r="MER1" s="133"/>
      <c r="MES1" s="133"/>
      <c r="MET1" s="133"/>
      <c r="MEU1" s="133"/>
      <c r="MEV1" s="133"/>
      <c r="MEW1" s="133"/>
      <c r="MEX1" s="133"/>
      <c r="MEY1" s="133"/>
      <c r="MEZ1" s="133"/>
      <c r="MFA1" s="133"/>
      <c r="MFB1" s="133"/>
      <c r="MFC1" s="133"/>
      <c r="MFD1" s="133"/>
      <c r="MFE1" s="133"/>
      <c r="MFF1" s="133"/>
      <c r="MFG1" s="133"/>
      <c r="MFH1" s="133"/>
      <c r="MFI1" s="133"/>
      <c r="MFJ1" s="133"/>
      <c r="MFK1" s="133"/>
      <c r="MFL1" s="133"/>
      <c r="MFM1" s="133"/>
      <c r="MFN1" s="133"/>
      <c r="MFO1" s="133"/>
      <c r="MFP1" s="133"/>
      <c r="MFQ1" s="133"/>
      <c r="MFR1" s="133"/>
      <c r="MFS1" s="133"/>
      <c r="MFT1" s="133"/>
      <c r="MFU1" s="133"/>
      <c r="MFV1" s="133"/>
      <c r="MFW1" s="133"/>
      <c r="MFX1" s="133"/>
      <c r="MFY1" s="133"/>
      <c r="MFZ1" s="133"/>
      <c r="MGA1" s="133"/>
      <c r="MGB1" s="133"/>
      <c r="MGC1" s="133"/>
      <c r="MGD1" s="133"/>
      <c r="MGE1" s="133"/>
      <c r="MGF1" s="133"/>
      <c r="MGG1" s="133"/>
      <c r="MGH1" s="133"/>
      <c r="MGI1" s="133"/>
      <c r="MGJ1" s="133"/>
      <c r="MGK1" s="133"/>
      <c r="MGL1" s="133"/>
      <c r="MGM1" s="133"/>
      <c r="MGN1" s="133"/>
      <c r="MGO1" s="133"/>
      <c r="MGP1" s="133"/>
      <c r="MGQ1" s="133"/>
      <c r="MGR1" s="133"/>
      <c r="MGS1" s="133"/>
      <c r="MGT1" s="133"/>
      <c r="MGU1" s="133"/>
      <c r="MGV1" s="133"/>
      <c r="MGW1" s="133"/>
      <c r="MGX1" s="133"/>
      <c r="MGY1" s="133"/>
      <c r="MGZ1" s="133"/>
      <c r="MHA1" s="133"/>
      <c r="MHB1" s="133"/>
      <c r="MHC1" s="133"/>
      <c r="MHD1" s="133"/>
      <c r="MHE1" s="133"/>
      <c r="MHF1" s="133"/>
      <c r="MHG1" s="133"/>
      <c r="MHH1" s="133"/>
      <c r="MHI1" s="133"/>
      <c r="MHJ1" s="133"/>
      <c r="MHK1" s="133"/>
      <c r="MHL1" s="133"/>
      <c r="MHM1" s="133"/>
      <c r="MHN1" s="133"/>
      <c r="MHO1" s="133"/>
      <c r="MHP1" s="133"/>
      <c r="MHQ1" s="133"/>
      <c r="MHR1" s="133"/>
      <c r="MHS1" s="133"/>
      <c r="MHT1" s="133"/>
      <c r="MHU1" s="133"/>
      <c r="MHV1" s="133"/>
      <c r="MHW1" s="133"/>
      <c r="MHX1" s="133"/>
      <c r="MHY1" s="133"/>
      <c r="MHZ1" s="133"/>
      <c r="MIA1" s="133"/>
      <c r="MIB1" s="133"/>
      <c r="MIC1" s="133"/>
      <c r="MID1" s="133"/>
      <c r="MIE1" s="133"/>
      <c r="MIF1" s="133"/>
      <c r="MIG1" s="133"/>
      <c r="MIH1" s="133"/>
      <c r="MII1" s="133"/>
      <c r="MIJ1" s="133"/>
      <c r="MIK1" s="133"/>
      <c r="MIL1" s="133"/>
      <c r="MIM1" s="133"/>
      <c r="MIN1" s="133"/>
      <c r="MIO1" s="133"/>
      <c r="MIP1" s="133"/>
      <c r="MIQ1" s="133"/>
      <c r="MIR1" s="133"/>
      <c r="MIS1" s="133"/>
      <c r="MIT1" s="133"/>
      <c r="MIU1" s="133"/>
      <c r="MIV1" s="133"/>
      <c r="MIW1" s="133"/>
      <c r="MIX1" s="133"/>
      <c r="MIY1" s="133"/>
      <c r="MIZ1" s="133"/>
      <c r="MJA1" s="133"/>
      <c r="MJB1" s="133"/>
      <c r="MJC1" s="133"/>
      <c r="MJD1" s="133"/>
      <c r="MJE1" s="133"/>
      <c r="MJF1" s="133"/>
      <c r="MJG1" s="133"/>
      <c r="MJH1" s="133"/>
      <c r="MJI1" s="133"/>
      <c r="MJJ1" s="133"/>
      <c r="MJK1" s="133"/>
      <c r="MJL1" s="133"/>
      <c r="MJM1" s="133"/>
      <c r="MJN1" s="133"/>
      <c r="MJO1" s="133"/>
      <c r="MJP1" s="133"/>
      <c r="MJQ1" s="133"/>
      <c r="MJR1" s="133"/>
      <c r="MJS1" s="133"/>
      <c r="MJT1" s="133"/>
      <c r="MJU1" s="133"/>
      <c r="MJV1" s="133"/>
      <c r="MJW1" s="133"/>
      <c r="MJX1" s="133"/>
      <c r="MJY1" s="133"/>
      <c r="MJZ1" s="133"/>
      <c r="MKA1" s="133"/>
      <c r="MKB1" s="133"/>
      <c r="MKC1" s="133"/>
      <c r="MKD1" s="133"/>
      <c r="MKE1" s="133"/>
      <c r="MKF1" s="133"/>
      <c r="MKG1" s="133"/>
      <c r="MKH1" s="133"/>
      <c r="MKI1" s="133"/>
      <c r="MKJ1" s="133"/>
      <c r="MKK1" s="133"/>
      <c r="MKL1" s="133"/>
      <c r="MKM1" s="133"/>
      <c r="MKN1" s="133"/>
      <c r="MKO1" s="133"/>
      <c r="MKP1" s="133"/>
      <c r="MKQ1" s="133"/>
      <c r="MKR1" s="133"/>
      <c r="MKS1" s="133"/>
      <c r="MKT1" s="133"/>
      <c r="MKU1" s="133"/>
      <c r="MKV1" s="133"/>
      <c r="MKW1" s="133"/>
      <c r="MKX1" s="133"/>
      <c r="MKY1" s="133"/>
      <c r="MKZ1" s="133"/>
      <c r="MLA1" s="133"/>
      <c r="MLB1" s="133"/>
      <c r="MLC1" s="133"/>
      <c r="MLD1" s="133"/>
      <c r="MLE1" s="133"/>
      <c r="MLF1" s="133"/>
      <c r="MLG1" s="133"/>
      <c r="MLH1" s="133"/>
      <c r="MLI1" s="133"/>
      <c r="MLJ1" s="133"/>
      <c r="MLK1" s="133"/>
      <c r="MLL1" s="133"/>
      <c r="MLM1" s="133"/>
      <c r="MLN1" s="133"/>
      <c r="MLO1" s="133"/>
      <c r="MLP1" s="133"/>
      <c r="MLQ1" s="133"/>
      <c r="MLR1" s="133"/>
      <c r="MLS1" s="133"/>
      <c r="MLT1" s="133"/>
      <c r="MLU1" s="133"/>
      <c r="MLV1" s="133"/>
      <c r="MLW1" s="133"/>
      <c r="MLX1" s="133"/>
      <c r="MLY1" s="133"/>
      <c r="MLZ1" s="133"/>
      <c r="MMA1" s="133"/>
      <c r="MMB1" s="133"/>
      <c r="MMC1" s="133"/>
      <c r="MMD1" s="133"/>
      <c r="MME1" s="133"/>
      <c r="MMF1" s="133"/>
      <c r="MMG1" s="133"/>
      <c r="MMH1" s="133"/>
      <c r="MMI1" s="133"/>
      <c r="MMJ1" s="133"/>
      <c r="MMK1" s="133"/>
      <c r="MML1" s="133"/>
      <c r="MMM1" s="133"/>
      <c r="MMN1" s="133"/>
      <c r="MMO1" s="133"/>
      <c r="MMP1" s="133"/>
      <c r="MMQ1" s="133"/>
      <c r="MMR1" s="133"/>
      <c r="MMS1" s="133"/>
      <c r="MMT1" s="133"/>
      <c r="MMU1" s="133"/>
      <c r="MMV1" s="133"/>
      <c r="MMW1" s="133"/>
      <c r="MMX1" s="133"/>
      <c r="MMY1" s="133"/>
      <c r="MMZ1" s="133"/>
      <c r="MNA1" s="133"/>
      <c r="MNB1" s="133"/>
      <c r="MNC1" s="133"/>
      <c r="MND1" s="133"/>
      <c r="MNE1" s="133"/>
      <c r="MNF1" s="133"/>
      <c r="MNG1" s="133"/>
      <c r="MNH1" s="133"/>
      <c r="MNI1" s="133"/>
      <c r="MNJ1" s="133"/>
      <c r="MNK1" s="133"/>
      <c r="MNL1" s="133"/>
      <c r="MNM1" s="133"/>
      <c r="MNN1" s="133"/>
      <c r="MNO1" s="133"/>
      <c r="MNP1" s="133"/>
      <c r="MNQ1" s="133"/>
      <c r="MNR1" s="133"/>
      <c r="MNS1" s="133"/>
      <c r="MNT1" s="133"/>
      <c r="MNU1" s="133"/>
      <c r="MNV1" s="133"/>
      <c r="MNW1" s="133"/>
      <c r="MNX1" s="133"/>
      <c r="MNY1" s="133"/>
      <c r="MNZ1" s="133"/>
      <c r="MOA1" s="133"/>
      <c r="MOB1" s="133"/>
      <c r="MOC1" s="133"/>
      <c r="MOD1" s="133"/>
      <c r="MOE1" s="133"/>
      <c r="MOF1" s="133"/>
      <c r="MOG1" s="133"/>
      <c r="MOH1" s="133"/>
      <c r="MOI1" s="133"/>
      <c r="MOJ1" s="133"/>
      <c r="MOK1" s="133"/>
      <c r="MOL1" s="133"/>
      <c r="MOM1" s="133"/>
      <c r="MON1" s="133"/>
      <c r="MOO1" s="133"/>
      <c r="MOP1" s="133"/>
      <c r="MOQ1" s="133"/>
      <c r="MOR1" s="133"/>
      <c r="MOS1" s="133"/>
      <c r="MOT1" s="133"/>
      <c r="MOU1" s="133"/>
      <c r="MOV1" s="133"/>
      <c r="MOW1" s="133"/>
      <c r="MOX1" s="133"/>
      <c r="MOY1" s="133"/>
      <c r="MOZ1" s="133"/>
      <c r="MPA1" s="133"/>
      <c r="MPB1" s="133"/>
      <c r="MPC1" s="133"/>
      <c r="MPD1" s="133"/>
      <c r="MPE1" s="133"/>
      <c r="MPF1" s="133"/>
      <c r="MPG1" s="133"/>
      <c r="MPH1" s="133"/>
      <c r="MPI1" s="133"/>
      <c r="MPJ1" s="133"/>
      <c r="MPK1" s="133"/>
      <c r="MPL1" s="133"/>
      <c r="MPM1" s="133"/>
      <c r="MPN1" s="133"/>
      <c r="MPO1" s="133"/>
      <c r="MPP1" s="133"/>
      <c r="MPQ1" s="133"/>
      <c r="MPR1" s="133"/>
      <c r="MPS1" s="133"/>
      <c r="MPT1" s="133"/>
      <c r="MPU1" s="133"/>
      <c r="MPV1" s="133"/>
      <c r="MPW1" s="133"/>
      <c r="MPX1" s="133"/>
      <c r="MPY1" s="133"/>
      <c r="MPZ1" s="133"/>
      <c r="MQA1" s="133"/>
      <c r="MQB1" s="133"/>
      <c r="MQC1" s="133"/>
      <c r="MQD1" s="133"/>
      <c r="MQE1" s="133"/>
      <c r="MQF1" s="133"/>
      <c r="MQG1" s="133"/>
      <c r="MQH1" s="133"/>
      <c r="MQI1" s="133"/>
      <c r="MQJ1" s="133"/>
      <c r="MQK1" s="133"/>
      <c r="MQL1" s="133"/>
      <c r="MQM1" s="133"/>
      <c r="MQN1" s="133"/>
      <c r="MQO1" s="133"/>
      <c r="MQP1" s="133"/>
      <c r="MQQ1" s="133"/>
      <c r="MQR1" s="133"/>
      <c r="MQS1" s="133"/>
      <c r="MQT1" s="133"/>
      <c r="MQU1" s="133"/>
      <c r="MQV1" s="133"/>
      <c r="MQW1" s="133"/>
      <c r="MQX1" s="133"/>
      <c r="MQY1" s="133"/>
      <c r="MQZ1" s="133"/>
      <c r="MRA1" s="133"/>
      <c r="MRB1" s="133"/>
      <c r="MRC1" s="133"/>
      <c r="MRD1" s="133"/>
      <c r="MRE1" s="133"/>
      <c r="MRF1" s="133"/>
      <c r="MRG1" s="133"/>
      <c r="MRH1" s="133"/>
      <c r="MRI1" s="133"/>
      <c r="MRJ1" s="133"/>
      <c r="MRK1" s="133"/>
      <c r="MRL1" s="133"/>
      <c r="MRM1" s="133"/>
      <c r="MRN1" s="133"/>
      <c r="MRO1" s="133"/>
      <c r="MRP1" s="133"/>
      <c r="MRQ1" s="133"/>
      <c r="MRR1" s="133"/>
      <c r="MRS1" s="133"/>
      <c r="MRT1" s="133"/>
      <c r="MRU1" s="133"/>
      <c r="MRV1" s="133"/>
      <c r="MRW1" s="133"/>
      <c r="MRX1" s="133"/>
      <c r="MRY1" s="133"/>
      <c r="MRZ1" s="133"/>
      <c r="MSA1" s="133"/>
      <c r="MSB1" s="133"/>
      <c r="MSC1" s="133"/>
      <c r="MSD1" s="133"/>
      <c r="MSE1" s="133"/>
      <c r="MSF1" s="133"/>
      <c r="MSG1" s="133"/>
      <c r="MSH1" s="133"/>
      <c r="MSI1" s="133"/>
      <c r="MSJ1" s="133"/>
      <c r="MSK1" s="133"/>
      <c r="MSL1" s="133"/>
      <c r="MSM1" s="133"/>
      <c r="MSN1" s="133"/>
      <c r="MSO1" s="133"/>
      <c r="MSP1" s="133"/>
      <c r="MSQ1" s="133"/>
      <c r="MSR1" s="133"/>
      <c r="MSS1" s="133"/>
      <c r="MST1" s="133"/>
      <c r="MSU1" s="133"/>
      <c r="MSV1" s="133"/>
      <c r="MSW1" s="133"/>
      <c r="MSX1" s="133"/>
      <c r="MSY1" s="133"/>
      <c r="MSZ1" s="133"/>
      <c r="MTA1" s="133"/>
      <c r="MTB1" s="133"/>
      <c r="MTC1" s="133"/>
      <c r="MTD1" s="133"/>
      <c r="MTE1" s="133"/>
      <c r="MTF1" s="133"/>
      <c r="MTG1" s="133"/>
      <c r="MTH1" s="133"/>
      <c r="MTI1" s="133"/>
      <c r="MTJ1" s="133"/>
      <c r="MTK1" s="133"/>
      <c r="MTL1" s="133"/>
      <c r="MTM1" s="133"/>
      <c r="MTN1" s="133"/>
      <c r="MTO1" s="133"/>
      <c r="MTP1" s="133"/>
      <c r="MTQ1" s="133"/>
      <c r="MTR1" s="133"/>
      <c r="MTS1" s="133"/>
      <c r="MTT1" s="133"/>
      <c r="MTU1" s="133"/>
      <c r="MTV1" s="133"/>
      <c r="MTW1" s="133"/>
      <c r="MTX1" s="133"/>
      <c r="MTY1" s="133"/>
      <c r="MTZ1" s="133"/>
      <c r="MUA1" s="133"/>
      <c r="MUB1" s="133"/>
      <c r="MUC1" s="133"/>
      <c r="MUD1" s="133"/>
      <c r="MUE1" s="133"/>
      <c r="MUF1" s="133"/>
      <c r="MUG1" s="133"/>
      <c r="MUH1" s="133"/>
      <c r="MUI1" s="133"/>
      <c r="MUJ1" s="133"/>
      <c r="MUK1" s="133"/>
      <c r="MUL1" s="133"/>
      <c r="MUM1" s="133"/>
      <c r="MUN1" s="133"/>
      <c r="MUO1" s="133"/>
      <c r="MUP1" s="133"/>
      <c r="MUQ1" s="133"/>
      <c r="MUR1" s="133"/>
      <c r="MUS1" s="133"/>
      <c r="MUT1" s="133"/>
      <c r="MUU1" s="133"/>
      <c r="MUV1" s="133"/>
      <c r="MUW1" s="133"/>
      <c r="MUX1" s="133"/>
      <c r="MUY1" s="133"/>
      <c r="MUZ1" s="133"/>
      <c r="MVA1" s="133"/>
      <c r="MVB1" s="133"/>
      <c r="MVC1" s="133"/>
      <c r="MVD1" s="133"/>
      <c r="MVE1" s="133"/>
      <c r="MVF1" s="133"/>
      <c r="MVG1" s="133"/>
      <c r="MVH1" s="133"/>
      <c r="MVI1" s="133"/>
      <c r="MVJ1" s="133"/>
      <c r="MVK1" s="133"/>
      <c r="MVL1" s="133"/>
      <c r="MVM1" s="133"/>
      <c r="MVN1" s="133"/>
      <c r="MVO1" s="133"/>
      <c r="MVP1" s="133"/>
      <c r="MVQ1" s="133"/>
      <c r="MVR1" s="133"/>
      <c r="MVS1" s="133"/>
      <c r="MVT1" s="133"/>
      <c r="MVU1" s="133"/>
      <c r="MVV1" s="133"/>
      <c r="MVW1" s="133"/>
      <c r="MVX1" s="133"/>
      <c r="MVY1" s="133"/>
      <c r="MVZ1" s="133"/>
      <c r="MWA1" s="133"/>
      <c r="MWB1" s="133"/>
      <c r="MWC1" s="133"/>
      <c r="MWD1" s="133"/>
      <c r="MWE1" s="133"/>
      <c r="MWF1" s="133"/>
      <c r="MWG1" s="133"/>
      <c r="MWH1" s="133"/>
      <c r="MWI1" s="133"/>
      <c r="MWJ1" s="133"/>
      <c r="MWK1" s="133"/>
      <c r="MWL1" s="133"/>
      <c r="MWM1" s="133"/>
      <c r="MWN1" s="133"/>
      <c r="MWO1" s="133"/>
      <c r="MWP1" s="133"/>
      <c r="MWQ1" s="133"/>
      <c r="MWR1" s="133"/>
      <c r="MWS1" s="133"/>
      <c r="MWT1" s="133"/>
      <c r="MWU1" s="133"/>
      <c r="MWV1" s="133"/>
      <c r="MWW1" s="133"/>
      <c r="MWX1" s="133"/>
      <c r="MWY1" s="133"/>
      <c r="MWZ1" s="133"/>
      <c r="MXA1" s="133"/>
      <c r="MXB1" s="133"/>
      <c r="MXC1" s="133"/>
      <c r="MXD1" s="133"/>
      <c r="MXE1" s="133"/>
      <c r="MXF1" s="133"/>
      <c r="MXG1" s="133"/>
      <c r="MXH1" s="133"/>
      <c r="MXI1" s="133"/>
      <c r="MXJ1" s="133"/>
      <c r="MXK1" s="133"/>
      <c r="MXL1" s="133"/>
      <c r="MXM1" s="133"/>
      <c r="MXN1" s="133"/>
      <c r="MXO1" s="133"/>
      <c r="MXP1" s="133"/>
      <c r="MXQ1" s="133"/>
      <c r="MXR1" s="133"/>
      <c r="MXS1" s="133"/>
      <c r="MXT1" s="133"/>
      <c r="MXU1" s="133"/>
      <c r="MXV1" s="133"/>
      <c r="MXW1" s="133"/>
      <c r="MXX1" s="133"/>
      <c r="MXY1" s="133"/>
      <c r="MXZ1" s="133"/>
      <c r="MYA1" s="133"/>
      <c r="MYB1" s="133"/>
      <c r="MYC1" s="133"/>
      <c r="MYD1" s="133"/>
      <c r="MYE1" s="133"/>
      <c r="MYF1" s="133"/>
      <c r="MYG1" s="133"/>
      <c r="MYH1" s="133"/>
      <c r="MYI1" s="133"/>
      <c r="MYJ1" s="133"/>
      <c r="MYK1" s="133"/>
      <c r="MYL1" s="133"/>
      <c r="MYM1" s="133"/>
      <c r="MYN1" s="133"/>
      <c r="MYO1" s="133"/>
      <c r="MYP1" s="133"/>
      <c r="MYQ1" s="133"/>
      <c r="MYR1" s="133"/>
      <c r="MYS1" s="133"/>
      <c r="MYT1" s="133"/>
      <c r="MYU1" s="133"/>
      <c r="MYV1" s="133"/>
      <c r="MYW1" s="133"/>
      <c r="MYX1" s="133"/>
      <c r="MYY1" s="133"/>
      <c r="MYZ1" s="133"/>
      <c r="MZA1" s="133"/>
      <c r="MZB1" s="133"/>
      <c r="MZC1" s="133"/>
      <c r="MZD1" s="133"/>
      <c r="MZE1" s="133"/>
      <c r="MZF1" s="133"/>
      <c r="MZG1" s="133"/>
      <c r="MZH1" s="133"/>
      <c r="MZI1" s="133"/>
      <c r="MZJ1" s="133"/>
      <c r="MZK1" s="133"/>
      <c r="MZL1" s="133"/>
      <c r="MZM1" s="133"/>
      <c r="MZN1" s="133"/>
      <c r="MZO1" s="133"/>
      <c r="MZP1" s="133"/>
      <c r="MZQ1" s="133"/>
      <c r="MZR1" s="133"/>
      <c r="MZS1" s="133"/>
      <c r="MZT1" s="133"/>
      <c r="MZU1" s="133"/>
      <c r="MZV1" s="133"/>
      <c r="MZW1" s="133"/>
      <c r="MZX1" s="133"/>
      <c r="MZY1" s="133"/>
      <c r="MZZ1" s="133"/>
      <c r="NAA1" s="133"/>
      <c r="NAB1" s="133"/>
      <c r="NAC1" s="133"/>
      <c r="NAD1" s="133"/>
      <c r="NAE1" s="133"/>
      <c r="NAF1" s="133"/>
      <c r="NAG1" s="133"/>
      <c r="NAH1" s="133"/>
      <c r="NAI1" s="133"/>
      <c r="NAJ1" s="133"/>
      <c r="NAK1" s="133"/>
      <c r="NAL1" s="133"/>
      <c r="NAM1" s="133"/>
      <c r="NAN1" s="133"/>
      <c r="NAO1" s="133"/>
      <c r="NAP1" s="133"/>
      <c r="NAQ1" s="133"/>
      <c r="NAR1" s="133"/>
      <c r="NAS1" s="133"/>
      <c r="NAT1" s="133"/>
      <c r="NAU1" s="133"/>
      <c r="NAV1" s="133"/>
      <c r="NAW1" s="133"/>
      <c r="NAX1" s="133"/>
      <c r="NAY1" s="133"/>
      <c r="NAZ1" s="133"/>
      <c r="NBA1" s="133"/>
      <c r="NBB1" s="133"/>
      <c r="NBC1" s="133"/>
      <c r="NBD1" s="133"/>
      <c r="NBE1" s="133"/>
      <c r="NBF1" s="133"/>
      <c r="NBG1" s="133"/>
      <c r="NBH1" s="133"/>
      <c r="NBI1" s="133"/>
      <c r="NBJ1" s="133"/>
      <c r="NBK1" s="133"/>
      <c r="NBL1" s="133"/>
      <c r="NBM1" s="133"/>
      <c r="NBN1" s="133"/>
      <c r="NBO1" s="133"/>
      <c r="NBP1" s="133"/>
      <c r="NBQ1" s="133"/>
      <c r="NBR1" s="133"/>
      <c r="NBS1" s="133"/>
      <c r="NBT1" s="133"/>
      <c r="NBU1" s="133"/>
      <c r="NBV1" s="133"/>
      <c r="NBW1" s="133"/>
      <c r="NBX1" s="133"/>
      <c r="NBY1" s="133"/>
      <c r="NBZ1" s="133"/>
      <c r="NCA1" s="133"/>
      <c r="NCB1" s="133"/>
      <c r="NCC1" s="133"/>
      <c r="NCD1" s="133"/>
      <c r="NCE1" s="133"/>
      <c r="NCF1" s="133"/>
      <c r="NCG1" s="133"/>
      <c r="NCH1" s="133"/>
      <c r="NCI1" s="133"/>
      <c r="NCJ1" s="133"/>
      <c r="NCK1" s="133"/>
      <c r="NCL1" s="133"/>
      <c r="NCM1" s="133"/>
      <c r="NCN1" s="133"/>
      <c r="NCO1" s="133"/>
      <c r="NCP1" s="133"/>
      <c r="NCQ1" s="133"/>
      <c r="NCR1" s="133"/>
      <c r="NCS1" s="133"/>
      <c r="NCT1" s="133"/>
      <c r="NCU1" s="133"/>
      <c r="NCV1" s="133"/>
      <c r="NCW1" s="133"/>
      <c r="NCX1" s="133"/>
      <c r="NCY1" s="133"/>
      <c r="NCZ1" s="133"/>
      <c r="NDA1" s="133"/>
      <c r="NDB1" s="133"/>
      <c r="NDC1" s="133"/>
      <c r="NDD1" s="133"/>
      <c r="NDE1" s="133"/>
      <c r="NDF1" s="133"/>
      <c r="NDG1" s="133"/>
      <c r="NDH1" s="133"/>
      <c r="NDI1" s="133"/>
      <c r="NDJ1" s="133"/>
      <c r="NDK1" s="133"/>
      <c r="NDL1" s="133"/>
      <c r="NDM1" s="133"/>
      <c r="NDN1" s="133"/>
      <c r="NDO1" s="133"/>
      <c r="NDP1" s="133"/>
      <c r="NDQ1" s="133"/>
      <c r="NDR1" s="133"/>
      <c r="NDS1" s="133"/>
      <c r="NDT1" s="133"/>
      <c r="NDU1" s="133"/>
      <c r="NDV1" s="133"/>
      <c r="NDW1" s="133"/>
      <c r="NDX1" s="133"/>
      <c r="NDY1" s="133"/>
      <c r="NDZ1" s="133"/>
      <c r="NEA1" s="133"/>
      <c r="NEB1" s="133"/>
      <c r="NEC1" s="133"/>
      <c r="NED1" s="133"/>
      <c r="NEE1" s="133"/>
      <c r="NEF1" s="133"/>
      <c r="NEG1" s="133"/>
      <c r="NEH1" s="133"/>
      <c r="NEI1" s="133"/>
      <c r="NEJ1" s="133"/>
      <c r="NEK1" s="133"/>
      <c r="NEL1" s="133"/>
      <c r="NEM1" s="133"/>
      <c r="NEN1" s="133"/>
      <c r="NEO1" s="133"/>
      <c r="NEP1" s="133"/>
      <c r="NEQ1" s="133"/>
      <c r="NER1" s="133"/>
      <c r="NES1" s="133"/>
      <c r="NET1" s="133"/>
      <c r="NEU1" s="133"/>
      <c r="NEV1" s="133"/>
      <c r="NEW1" s="133"/>
      <c r="NEX1" s="133"/>
      <c r="NEY1" s="133"/>
      <c r="NEZ1" s="133"/>
      <c r="NFA1" s="133"/>
      <c r="NFB1" s="133"/>
      <c r="NFC1" s="133"/>
      <c r="NFD1" s="133"/>
      <c r="NFE1" s="133"/>
      <c r="NFF1" s="133"/>
      <c r="NFG1" s="133"/>
      <c r="NFH1" s="133"/>
      <c r="NFI1" s="133"/>
      <c r="NFJ1" s="133"/>
      <c r="NFK1" s="133"/>
      <c r="NFL1" s="133"/>
      <c r="NFM1" s="133"/>
      <c r="NFN1" s="133"/>
      <c r="NFO1" s="133"/>
      <c r="NFP1" s="133"/>
      <c r="NFQ1" s="133"/>
      <c r="NFR1" s="133"/>
      <c r="NFS1" s="133"/>
      <c r="NFT1" s="133"/>
      <c r="NFU1" s="133"/>
      <c r="NFV1" s="133"/>
      <c r="NFW1" s="133"/>
      <c r="NFX1" s="133"/>
      <c r="NFY1" s="133"/>
      <c r="NFZ1" s="133"/>
      <c r="NGA1" s="133"/>
      <c r="NGB1" s="133"/>
      <c r="NGC1" s="133"/>
      <c r="NGD1" s="133"/>
      <c r="NGE1" s="133"/>
      <c r="NGF1" s="133"/>
      <c r="NGG1" s="133"/>
      <c r="NGH1" s="133"/>
      <c r="NGI1" s="133"/>
      <c r="NGJ1" s="133"/>
      <c r="NGK1" s="133"/>
      <c r="NGL1" s="133"/>
      <c r="NGM1" s="133"/>
      <c r="NGN1" s="133"/>
      <c r="NGO1" s="133"/>
      <c r="NGP1" s="133"/>
      <c r="NGQ1" s="133"/>
      <c r="NGR1" s="133"/>
      <c r="NGS1" s="133"/>
      <c r="NGT1" s="133"/>
      <c r="NGU1" s="133"/>
      <c r="NGV1" s="133"/>
      <c r="NGW1" s="133"/>
      <c r="NGX1" s="133"/>
      <c r="NGY1" s="133"/>
      <c r="NGZ1" s="133"/>
      <c r="NHA1" s="133"/>
      <c r="NHB1" s="133"/>
      <c r="NHC1" s="133"/>
      <c r="NHD1" s="133"/>
      <c r="NHE1" s="133"/>
      <c r="NHF1" s="133"/>
      <c r="NHG1" s="133"/>
      <c r="NHH1" s="133"/>
      <c r="NHI1" s="133"/>
      <c r="NHJ1" s="133"/>
      <c r="NHK1" s="133"/>
      <c r="NHL1" s="133"/>
      <c r="NHM1" s="133"/>
      <c r="NHN1" s="133"/>
      <c r="NHO1" s="133"/>
      <c r="NHP1" s="133"/>
      <c r="NHQ1" s="133"/>
      <c r="NHR1" s="133"/>
      <c r="NHS1" s="133"/>
      <c r="NHT1" s="133"/>
      <c r="NHU1" s="133"/>
      <c r="NHV1" s="133"/>
      <c r="NHW1" s="133"/>
      <c r="NHX1" s="133"/>
      <c r="NHY1" s="133"/>
      <c r="NHZ1" s="133"/>
      <c r="NIA1" s="133"/>
      <c r="NIB1" s="133"/>
      <c r="NIC1" s="133"/>
      <c r="NID1" s="133"/>
      <c r="NIE1" s="133"/>
      <c r="NIF1" s="133"/>
      <c r="NIG1" s="133"/>
      <c r="NIH1" s="133"/>
      <c r="NII1" s="133"/>
      <c r="NIJ1" s="133"/>
      <c r="NIK1" s="133"/>
      <c r="NIL1" s="133"/>
      <c r="NIM1" s="133"/>
      <c r="NIN1" s="133"/>
      <c r="NIO1" s="133"/>
      <c r="NIP1" s="133"/>
      <c r="NIQ1" s="133"/>
      <c r="NIR1" s="133"/>
      <c r="NIS1" s="133"/>
      <c r="NIT1" s="133"/>
      <c r="NIU1" s="133"/>
      <c r="NIV1" s="133"/>
      <c r="NIW1" s="133"/>
      <c r="NIX1" s="133"/>
      <c r="NIY1" s="133"/>
      <c r="NIZ1" s="133"/>
      <c r="NJA1" s="133"/>
      <c r="NJB1" s="133"/>
      <c r="NJC1" s="133"/>
      <c r="NJD1" s="133"/>
      <c r="NJE1" s="133"/>
      <c r="NJF1" s="133"/>
      <c r="NJG1" s="133"/>
      <c r="NJH1" s="133"/>
      <c r="NJI1" s="133"/>
      <c r="NJJ1" s="133"/>
      <c r="NJK1" s="133"/>
      <c r="NJL1" s="133"/>
      <c r="NJM1" s="133"/>
      <c r="NJN1" s="133"/>
      <c r="NJO1" s="133"/>
      <c r="NJP1" s="133"/>
      <c r="NJQ1" s="133"/>
      <c r="NJR1" s="133"/>
      <c r="NJS1" s="133"/>
      <c r="NJT1" s="133"/>
      <c r="NJU1" s="133"/>
      <c r="NJV1" s="133"/>
      <c r="NJW1" s="133"/>
      <c r="NJX1" s="133"/>
      <c r="NJY1" s="133"/>
      <c r="NJZ1" s="133"/>
      <c r="NKA1" s="133"/>
      <c r="NKB1" s="133"/>
      <c r="NKC1" s="133"/>
      <c r="NKD1" s="133"/>
      <c r="NKE1" s="133"/>
      <c r="NKF1" s="133"/>
      <c r="NKG1" s="133"/>
      <c r="NKH1" s="133"/>
      <c r="NKI1" s="133"/>
      <c r="NKJ1" s="133"/>
      <c r="NKK1" s="133"/>
      <c r="NKL1" s="133"/>
      <c r="NKM1" s="133"/>
      <c r="NKN1" s="133"/>
      <c r="NKO1" s="133"/>
      <c r="NKP1" s="133"/>
      <c r="NKQ1" s="133"/>
      <c r="NKR1" s="133"/>
      <c r="NKS1" s="133"/>
      <c r="NKT1" s="133"/>
      <c r="NKU1" s="133"/>
      <c r="NKV1" s="133"/>
      <c r="NKW1" s="133"/>
      <c r="NKX1" s="133"/>
      <c r="NKY1" s="133"/>
      <c r="NKZ1" s="133"/>
      <c r="NLA1" s="133"/>
      <c r="NLB1" s="133"/>
      <c r="NLC1" s="133"/>
      <c r="NLD1" s="133"/>
      <c r="NLE1" s="133"/>
      <c r="NLF1" s="133"/>
      <c r="NLG1" s="133"/>
      <c r="NLH1" s="133"/>
      <c r="NLI1" s="133"/>
      <c r="NLJ1" s="133"/>
      <c r="NLK1" s="133"/>
      <c r="NLL1" s="133"/>
      <c r="NLM1" s="133"/>
      <c r="NLN1" s="133"/>
      <c r="NLO1" s="133"/>
      <c r="NLP1" s="133"/>
      <c r="NLQ1" s="133"/>
      <c r="NLR1" s="133"/>
      <c r="NLS1" s="133"/>
      <c r="NLT1" s="133"/>
      <c r="NLU1" s="133"/>
      <c r="NLV1" s="133"/>
      <c r="NLW1" s="133"/>
      <c r="NLX1" s="133"/>
      <c r="NLY1" s="133"/>
      <c r="NLZ1" s="133"/>
      <c r="NMA1" s="133"/>
      <c r="NMB1" s="133"/>
      <c r="NMC1" s="133"/>
      <c r="NMD1" s="133"/>
      <c r="NME1" s="133"/>
      <c r="NMF1" s="133"/>
      <c r="NMG1" s="133"/>
      <c r="NMH1" s="133"/>
      <c r="NMI1" s="133"/>
      <c r="NMJ1" s="133"/>
      <c r="NMK1" s="133"/>
      <c r="NML1" s="133"/>
      <c r="NMM1" s="133"/>
      <c r="NMN1" s="133"/>
      <c r="NMO1" s="133"/>
      <c r="NMP1" s="133"/>
      <c r="NMQ1" s="133"/>
      <c r="NMR1" s="133"/>
      <c r="NMS1" s="133"/>
      <c r="NMT1" s="133"/>
      <c r="NMU1" s="133"/>
      <c r="NMV1" s="133"/>
      <c r="NMW1" s="133"/>
      <c r="NMX1" s="133"/>
      <c r="NMY1" s="133"/>
      <c r="NMZ1" s="133"/>
      <c r="NNA1" s="133"/>
      <c r="NNB1" s="133"/>
      <c r="NNC1" s="133"/>
      <c r="NND1" s="133"/>
      <c r="NNE1" s="133"/>
      <c r="NNF1" s="133"/>
      <c r="NNG1" s="133"/>
      <c r="NNH1" s="133"/>
      <c r="NNI1" s="133"/>
      <c r="NNJ1" s="133"/>
      <c r="NNK1" s="133"/>
      <c r="NNL1" s="133"/>
      <c r="NNM1" s="133"/>
      <c r="NNN1" s="133"/>
      <c r="NNO1" s="133"/>
      <c r="NNP1" s="133"/>
      <c r="NNQ1" s="133"/>
      <c r="NNR1" s="133"/>
      <c r="NNS1" s="133"/>
      <c r="NNT1" s="133"/>
      <c r="NNU1" s="133"/>
      <c r="NNV1" s="133"/>
      <c r="NNW1" s="133"/>
      <c r="NNX1" s="133"/>
      <c r="NNY1" s="133"/>
      <c r="NNZ1" s="133"/>
      <c r="NOA1" s="133"/>
      <c r="NOB1" s="133"/>
      <c r="NOC1" s="133"/>
      <c r="NOD1" s="133"/>
      <c r="NOE1" s="133"/>
      <c r="NOF1" s="133"/>
      <c r="NOG1" s="133"/>
      <c r="NOH1" s="133"/>
      <c r="NOI1" s="133"/>
      <c r="NOJ1" s="133"/>
      <c r="NOK1" s="133"/>
      <c r="NOL1" s="133"/>
      <c r="NOM1" s="133"/>
      <c r="NON1" s="133"/>
      <c r="NOO1" s="133"/>
      <c r="NOP1" s="133"/>
      <c r="NOQ1" s="133"/>
      <c r="NOR1" s="133"/>
      <c r="NOS1" s="133"/>
      <c r="NOT1" s="133"/>
      <c r="NOU1" s="133"/>
      <c r="NOV1" s="133"/>
      <c r="NOW1" s="133"/>
      <c r="NOX1" s="133"/>
      <c r="NOY1" s="133"/>
      <c r="NOZ1" s="133"/>
      <c r="NPA1" s="133"/>
      <c r="NPB1" s="133"/>
      <c r="NPC1" s="133"/>
      <c r="NPD1" s="133"/>
      <c r="NPE1" s="133"/>
      <c r="NPF1" s="133"/>
      <c r="NPG1" s="133"/>
      <c r="NPH1" s="133"/>
      <c r="NPI1" s="133"/>
      <c r="NPJ1" s="133"/>
      <c r="NPK1" s="133"/>
      <c r="NPL1" s="133"/>
      <c r="NPM1" s="133"/>
      <c r="NPN1" s="133"/>
      <c r="NPO1" s="133"/>
      <c r="NPP1" s="133"/>
      <c r="NPQ1" s="133"/>
      <c r="NPR1" s="133"/>
      <c r="NPS1" s="133"/>
      <c r="NPT1" s="133"/>
      <c r="NPU1" s="133"/>
      <c r="NPV1" s="133"/>
      <c r="NPW1" s="133"/>
      <c r="NPX1" s="133"/>
      <c r="NPY1" s="133"/>
      <c r="NPZ1" s="133"/>
      <c r="NQA1" s="133"/>
      <c r="NQB1" s="133"/>
      <c r="NQC1" s="133"/>
      <c r="NQD1" s="133"/>
      <c r="NQE1" s="133"/>
      <c r="NQF1" s="133"/>
      <c r="NQG1" s="133"/>
      <c r="NQH1" s="133"/>
      <c r="NQI1" s="133"/>
      <c r="NQJ1" s="133"/>
      <c r="NQK1" s="133"/>
      <c r="NQL1" s="133"/>
      <c r="NQM1" s="133"/>
      <c r="NQN1" s="133"/>
      <c r="NQO1" s="133"/>
      <c r="NQP1" s="133"/>
      <c r="NQQ1" s="133"/>
      <c r="NQR1" s="133"/>
      <c r="NQS1" s="133"/>
      <c r="NQT1" s="133"/>
      <c r="NQU1" s="133"/>
      <c r="NQV1" s="133"/>
      <c r="NQW1" s="133"/>
      <c r="NQX1" s="133"/>
      <c r="NQY1" s="133"/>
      <c r="NQZ1" s="133"/>
      <c r="NRA1" s="133"/>
      <c r="NRB1" s="133"/>
      <c r="NRC1" s="133"/>
      <c r="NRD1" s="133"/>
      <c r="NRE1" s="133"/>
      <c r="NRF1" s="133"/>
      <c r="NRG1" s="133"/>
      <c r="NRH1" s="133"/>
      <c r="NRI1" s="133"/>
      <c r="NRJ1" s="133"/>
      <c r="NRK1" s="133"/>
      <c r="NRL1" s="133"/>
      <c r="NRM1" s="133"/>
      <c r="NRN1" s="133"/>
      <c r="NRO1" s="133"/>
      <c r="NRP1" s="133"/>
      <c r="NRQ1" s="133"/>
      <c r="NRR1" s="133"/>
      <c r="NRS1" s="133"/>
      <c r="NRT1" s="133"/>
      <c r="NRU1" s="133"/>
      <c r="NRV1" s="133"/>
      <c r="NRW1" s="133"/>
      <c r="NRX1" s="133"/>
      <c r="NRY1" s="133"/>
      <c r="NRZ1" s="133"/>
      <c r="NSA1" s="133"/>
      <c r="NSB1" s="133"/>
      <c r="NSC1" s="133"/>
      <c r="NSD1" s="133"/>
      <c r="NSE1" s="133"/>
      <c r="NSF1" s="133"/>
      <c r="NSG1" s="133"/>
      <c r="NSH1" s="133"/>
      <c r="NSI1" s="133"/>
      <c r="NSJ1" s="133"/>
      <c r="NSK1" s="133"/>
      <c r="NSL1" s="133"/>
      <c r="NSM1" s="133"/>
      <c r="NSN1" s="133"/>
      <c r="NSO1" s="133"/>
      <c r="NSP1" s="133"/>
      <c r="NSQ1" s="133"/>
      <c r="NSR1" s="133"/>
      <c r="NSS1" s="133"/>
      <c r="NST1" s="133"/>
      <c r="NSU1" s="133"/>
      <c r="NSV1" s="133"/>
      <c r="NSW1" s="133"/>
      <c r="NSX1" s="133"/>
      <c r="NSY1" s="133"/>
      <c r="NSZ1" s="133"/>
      <c r="NTA1" s="133"/>
      <c r="NTB1" s="133"/>
      <c r="NTC1" s="133"/>
      <c r="NTD1" s="133"/>
      <c r="NTE1" s="133"/>
      <c r="NTF1" s="133"/>
      <c r="NTG1" s="133"/>
      <c r="NTH1" s="133"/>
      <c r="NTI1" s="133"/>
      <c r="NTJ1" s="133"/>
      <c r="NTK1" s="133"/>
      <c r="NTL1" s="133"/>
      <c r="NTM1" s="133"/>
      <c r="NTN1" s="133"/>
      <c r="NTO1" s="133"/>
      <c r="NTP1" s="133"/>
      <c r="NTQ1" s="133"/>
      <c r="NTR1" s="133"/>
      <c r="NTS1" s="133"/>
      <c r="NTT1" s="133"/>
      <c r="NTU1" s="133"/>
      <c r="NTV1" s="133"/>
      <c r="NTW1" s="133"/>
      <c r="NTX1" s="133"/>
      <c r="NTY1" s="133"/>
      <c r="NTZ1" s="133"/>
      <c r="NUA1" s="133"/>
      <c r="NUB1" s="133"/>
      <c r="NUC1" s="133"/>
      <c r="NUD1" s="133"/>
      <c r="NUE1" s="133"/>
      <c r="NUF1" s="133"/>
      <c r="NUG1" s="133"/>
      <c r="NUH1" s="133"/>
      <c r="NUI1" s="133"/>
      <c r="NUJ1" s="133"/>
      <c r="NUK1" s="133"/>
      <c r="NUL1" s="133"/>
      <c r="NUM1" s="133"/>
      <c r="NUN1" s="133"/>
      <c r="NUO1" s="133"/>
      <c r="NUP1" s="133"/>
      <c r="NUQ1" s="133"/>
      <c r="NUR1" s="133"/>
      <c r="NUS1" s="133"/>
      <c r="NUT1" s="133"/>
      <c r="NUU1" s="133"/>
      <c r="NUV1" s="133"/>
      <c r="NUW1" s="133"/>
      <c r="NUX1" s="133"/>
      <c r="NUY1" s="133"/>
      <c r="NUZ1" s="133"/>
      <c r="NVA1" s="133"/>
      <c r="NVB1" s="133"/>
      <c r="NVC1" s="133"/>
      <c r="NVD1" s="133"/>
      <c r="NVE1" s="133"/>
      <c r="NVF1" s="133"/>
      <c r="NVG1" s="133"/>
      <c r="NVH1" s="133"/>
      <c r="NVI1" s="133"/>
      <c r="NVJ1" s="133"/>
      <c r="NVK1" s="133"/>
      <c r="NVL1" s="133"/>
      <c r="NVM1" s="133"/>
      <c r="NVN1" s="133"/>
      <c r="NVO1" s="133"/>
      <c r="NVP1" s="133"/>
      <c r="NVQ1" s="133"/>
      <c r="NVR1" s="133"/>
      <c r="NVS1" s="133"/>
      <c r="NVT1" s="133"/>
      <c r="NVU1" s="133"/>
      <c r="NVV1" s="133"/>
      <c r="NVW1" s="133"/>
      <c r="NVX1" s="133"/>
      <c r="NVY1" s="133"/>
      <c r="NVZ1" s="133"/>
      <c r="NWA1" s="133"/>
      <c r="NWB1" s="133"/>
      <c r="NWC1" s="133"/>
      <c r="NWD1" s="133"/>
      <c r="NWE1" s="133"/>
      <c r="NWF1" s="133"/>
      <c r="NWG1" s="133"/>
      <c r="NWH1" s="133"/>
      <c r="NWI1" s="133"/>
      <c r="NWJ1" s="133"/>
      <c r="NWK1" s="133"/>
      <c r="NWL1" s="133"/>
      <c r="NWM1" s="133"/>
      <c r="NWN1" s="133"/>
      <c r="NWO1" s="133"/>
      <c r="NWP1" s="133"/>
      <c r="NWQ1" s="133"/>
      <c r="NWR1" s="133"/>
      <c r="NWS1" s="133"/>
      <c r="NWT1" s="133"/>
      <c r="NWU1" s="133"/>
      <c r="NWV1" s="133"/>
      <c r="NWW1" s="133"/>
      <c r="NWX1" s="133"/>
      <c r="NWY1" s="133"/>
      <c r="NWZ1" s="133"/>
      <c r="NXA1" s="133"/>
      <c r="NXB1" s="133"/>
      <c r="NXC1" s="133"/>
      <c r="NXD1" s="133"/>
      <c r="NXE1" s="133"/>
      <c r="NXF1" s="133"/>
      <c r="NXG1" s="133"/>
      <c r="NXH1" s="133"/>
      <c r="NXI1" s="133"/>
      <c r="NXJ1" s="133"/>
      <c r="NXK1" s="133"/>
      <c r="NXL1" s="133"/>
      <c r="NXM1" s="133"/>
      <c r="NXN1" s="133"/>
      <c r="NXO1" s="133"/>
      <c r="NXP1" s="133"/>
      <c r="NXQ1" s="133"/>
      <c r="NXR1" s="133"/>
      <c r="NXS1" s="133"/>
      <c r="NXT1" s="133"/>
      <c r="NXU1" s="133"/>
      <c r="NXV1" s="133"/>
      <c r="NXW1" s="133"/>
      <c r="NXX1" s="133"/>
      <c r="NXY1" s="133"/>
      <c r="NXZ1" s="133"/>
      <c r="NYA1" s="133"/>
      <c r="NYB1" s="133"/>
      <c r="NYC1" s="133"/>
      <c r="NYD1" s="133"/>
      <c r="NYE1" s="133"/>
      <c r="NYF1" s="133"/>
      <c r="NYG1" s="133"/>
      <c r="NYH1" s="133"/>
      <c r="NYI1" s="133"/>
      <c r="NYJ1" s="133"/>
      <c r="NYK1" s="133"/>
      <c r="NYL1" s="133"/>
      <c r="NYM1" s="133"/>
      <c r="NYN1" s="133"/>
      <c r="NYO1" s="133"/>
      <c r="NYP1" s="133"/>
      <c r="NYQ1" s="133"/>
      <c r="NYR1" s="133"/>
      <c r="NYS1" s="133"/>
      <c r="NYT1" s="133"/>
      <c r="NYU1" s="133"/>
      <c r="NYV1" s="133"/>
      <c r="NYW1" s="133"/>
      <c r="NYX1" s="133"/>
      <c r="NYY1" s="133"/>
      <c r="NYZ1" s="133"/>
      <c r="NZA1" s="133"/>
      <c r="NZB1" s="133"/>
      <c r="NZC1" s="133"/>
      <c r="NZD1" s="133"/>
      <c r="NZE1" s="133"/>
      <c r="NZF1" s="133"/>
      <c r="NZG1" s="133"/>
      <c r="NZH1" s="133"/>
      <c r="NZI1" s="133"/>
      <c r="NZJ1" s="133"/>
      <c r="NZK1" s="133"/>
      <c r="NZL1" s="133"/>
      <c r="NZM1" s="133"/>
      <c r="NZN1" s="133"/>
      <c r="NZO1" s="133"/>
      <c r="NZP1" s="133"/>
      <c r="NZQ1" s="133"/>
      <c r="NZR1" s="133"/>
      <c r="NZS1" s="133"/>
      <c r="NZT1" s="133"/>
      <c r="NZU1" s="133"/>
      <c r="NZV1" s="133"/>
      <c r="NZW1" s="133"/>
      <c r="NZX1" s="133"/>
      <c r="NZY1" s="133"/>
      <c r="NZZ1" s="133"/>
      <c r="OAA1" s="133"/>
      <c r="OAB1" s="133"/>
      <c r="OAC1" s="133"/>
      <c r="OAD1" s="133"/>
      <c r="OAE1" s="133"/>
      <c r="OAF1" s="133"/>
      <c r="OAG1" s="133"/>
      <c r="OAH1" s="133"/>
      <c r="OAI1" s="133"/>
      <c r="OAJ1" s="133"/>
      <c r="OAK1" s="133"/>
      <c r="OAL1" s="133"/>
      <c r="OAM1" s="133"/>
      <c r="OAN1" s="133"/>
      <c r="OAO1" s="133"/>
      <c r="OAP1" s="133"/>
      <c r="OAQ1" s="133"/>
      <c r="OAR1" s="133"/>
      <c r="OAS1" s="133"/>
      <c r="OAT1" s="133"/>
      <c r="OAU1" s="133"/>
      <c r="OAV1" s="133"/>
      <c r="OAW1" s="133"/>
      <c r="OAX1" s="133"/>
      <c r="OAY1" s="133"/>
      <c r="OAZ1" s="133"/>
      <c r="OBA1" s="133"/>
      <c r="OBB1" s="133"/>
      <c r="OBC1" s="133"/>
      <c r="OBD1" s="133"/>
      <c r="OBE1" s="133"/>
      <c r="OBF1" s="133"/>
      <c r="OBG1" s="133"/>
      <c r="OBH1" s="133"/>
      <c r="OBI1" s="133"/>
      <c r="OBJ1" s="133"/>
      <c r="OBK1" s="133"/>
      <c r="OBL1" s="133"/>
      <c r="OBM1" s="133"/>
      <c r="OBN1" s="133"/>
      <c r="OBO1" s="133"/>
      <c r="OBP1" s="133"/>
      <c r="OBQ1" s="133"/>
      <c r="OBR1" s="133"/>
      <c r="OBS1" s="133"/>
      <c r="OBT1" s="133"/>
      <c r="OBU1" s="133"/>
      <c r="OBV1" s="133"/>
      <c r="OBW1" s="133"/>
      <c r="OBX1" s="133"/>
      <c r="OBY1" s="133"/>
      <c r="OBZ1" s="133"/>
      <c r="OCA1" s="133"/>
      <c r="OCB1" s="133"/>
      <c r="OCC1" s="133"/>
      <c r="OCD1" s="133"/>
      <c r="OCE1" s="133"/>
      <c r="OCF1" s="133"/>
      <c r="OCG1" s="133"/>
      <c r="OCH1" s="133"/>
      <c r="OCI1" s="133"/>
      <c r="OCJ1" s="133"/>
      <c r="OCK1" s="133"/>
      <c r="OCL1" s="133"/>
      <c r="OCM1" s="133"/>
      <c r="OCN1" s="133"/>
      <c r="OCO1" s="133"/>
      <c r="OCP1" s="133"/>
      <c r="OCQ1" s="133"/>
      <c r="OCR1" s="133"/>
      <c r="OCS1" s="133"/>
      <c r="OCT1" s="133"/>
      <c r="OCU1" s="133"/>
      <c r="OCV1" s="133"/>
      <c r="OCW1" s="133"/>
      <c r="OCX1" s="133"/>
      <c r="OCY1" s="133"/>
      <c r="OCZ1" s="133"/>
      <c r="ODA1" s="133"/>
      <c r="ODB1" s="133"/>
      <c r="ODC1" s="133"/>
      <c r="ODD1" s="133"/>
      <c r="ODE1" s="133"/>
      <c r="ODF1" s="133"/>
      <c r="ODG1" s="133"/>
      <c r="ODH1" s="133"/>
      <c r="ODI1" s="133"/>
      <c r="ODJ1" s="133"/>
      <c r="ODK1" s="133"/>
      <c r="ODL1" s="133"/>
      <c r="ODM1" s="133"/>
      <c r="ODN1" s="133"/>
      <c r="ODO1" s="133"/>
      <c r="ODP1" s="133"/>
      <c r="ODQ1" s="133"/>
      <c r="ODR1" s="133"/>
      <c r="ODS1" s="133"/>
      <c r="ODT1" s="133"/>
      <c r="ODU1" s="133"/>
      <c r="ODV1" s="133"/>
      <c r="ODW1" s="133"/>
      <c r="ODX1" s="133"/>
      <c r="ODY1" s="133"/>
      <c r="ODZ1" s="133"/>
      <c r="OEA1" s="133"/>
      <c r="OEB1" s="133"/>
      <c r="OEC1" s="133"/>
      <c r="OED1" s="133"/>
      <c r="OEE1" s="133"/>
      <c r="OEF1" s="133"/>
      <c r="OEG1" s="133"/>
      <c r="OEH1" s="133"/>
      <c r="OEI1" s="133"/>
      <c r="OEJ1" s="133"/>
      <c r="OEK1" s="133"/>
      <c r="OEL1" s="133"/>
      <c r="OEM1" s="133"/>
      <c r="OEN1" s="133"/>
      <c r="OEO1" s="133"/>
      <c r="OEP1" s="133"/>
      <c r="OEQ1" s="133"/>
      <c r="OER1" s="133"/>
      <c r="OES1" s="133"/>
      <c r="OET1" s="133"/>
      <c r="OEU1" s="133"/>
      <c r="OEV1" s="133"/>
      <c r="OEW1" s="133"/>
      <c r="OEX1" s="133"/>
      <c r="OEY1" s="133"/>
      <c r="OEZ1" s="133"/>
      <c r="OFA1" s="133"/>
      <c r="OFB1" s="133"/>
      <c r="OFC1" s="133"/>
      <c r="OFD1" s="133"/>
      <c r="OFE1" s="133"/>
      <c r="OFF1" s="133"/>
      <c r="OFG1" s="133"/>
      <c r="OFH1" s="133"/>
      <c r="OFI1" s="133"/>
      <c r="OFJ1" s="133"/>
      <c r="OFK1" s="133"/>
      <c r="OFL1" s="133"/>
      <c r="OFM1" s="133"/>
      <c r="OFN1" s="133"/>
      <c r="OFO1" s="133"/>
      <c r="OFP1" s="133"/>
      <c r="OFQ1" s="133"/>
      <c r="OFR1" s="133"/>
      <c r="OFS1" s="133"/>
      <c r="OFT1" s="133"/>
      <c r="OFU1" s="133"/>
      <c r="OFV1" s="133"/>
      <c r="OFW1" s="133"/>
      <c r="OFX1" s="133"/>
      <c r="OFY1" s="133"/>
      <c r="OFZ1" s="133"/>
      <c r="OGA1" s="133"/>
      <c r="OGB1" s="133"/>
      <c r="OGC1" s="133"/>
      <c r="OGD1" s="133"/>
      <c r="OGE1" s="133"/>
      <c r="OGF1" s="133"/>
      <c r="OGG1" s="133"/>
      <c r="OGH1" s="133"/>
      <c r="OGI1" s="133"/>
      <c r="OGJ1" s="133"/>
      <c r="OGK1" s="133"/>
      <c r="OGL1" s="133"/>
      <c r="OGM1" s="133"/>
      <c r="OGN1" s="133"/>
      <c r="OGO1" s="133"/>
      <c r="OGP1" s="133"/>
      <c r="OGQ1" s="133"/>
      <c r="OGR1" s="133"/>
      <c r="OGS1" s="133"/>
      <c r="OGT1" s="133"/>
      <c r="OGU1" s="133"/>
      <c r="OGV1" s="133"/>
      <c r="OGW1" s="133"/>
      <c r="OGX1" s="133"/>
      <c r="OGY1" s="133"/>
      <c r="OGZ1" s="133"/>
      <c r="OHA1" s="133"/>
      <c r="OHB1" s="133"/>
      <c r="OHC1" s="133"/>
      <c r="OHD1" s="133"/>
      <c r="OHE1" s="133"/>
      <c r="OHF1" s="133"/>
      <c r="OHG1" s="133"/>
      <c r="OHH1" s="133"/>
      <c r="OHI1" s="133"/>
      <c r="OHJ1" s="133"/>
      <c r="OHK1" s="133"/>
      <c r="OHL1" s="133"/>
      <c r="OHM1" s="133"/>
      <c r="OHN1" s="133"/>
      <c r="OHO1" s="133"/>
      <c r="OHP1" s="133"/>
      <c r="OHQ1" s="133"/>
      <c r="OHR1" s="133"/>
      <c r="OHS1" s="133"/>
      <c r="OHT1" s="133"/>
      <c r="OHU1" s="133"/>
      <c r="OHV1" s="133"/>
      <c r="OHW1" s="133"/>
      <c r="OHX1" s="133"/>
      <c r="OHY1" s="133"/>
      <c r="OHZ1" s="133"/>
      <c r="OIA1" s="133"/>
      <c r="OIB1" s="133"/>
      <c r="OIC1" s="133"/>
      <c r="OID1" s="133"/>
      <c r="OIE1" s="133"/>
      <c r="OIF1" s="133"/>
      <c r="OIG1" s="133"/>
      <c r="OIH1" s="133"/>
      <c r="OII1" s="133"/>
      <c r="OIJ1" s="133"/>
      <c r="OIK1" s="133"/>
      <c r="OIL1" s="133"/>
      <c r="OIM1" s="133"/>
      <c r="OIN1" s="133"/>
      <c r="OIO1" s="133"/>
      <c r="OIP1" s="133"/>
      <c r="OIQ1" s="133"/>
      <c r="OIR1" s="133"/>
      <c r="OIS1" s="133"/>
      <c r="OIT1" s="133"/>
      <c r="OIU1" s="133"/>
      <c r="OIV1" s="133"/>
      <c r="OIW1" s="133"/>
      <c r="OIX1" s="133"/>
      <c r="OIY1" s="133"/>
      <c r="OIZ1" s="133"/>
      <c r="OJA1" s="133"/>
      <c r="OJB1" s="133"/>
      <c r="OJC1" s="133"/>
      <c r="OJD1" s="133"/>
      <c r="OJE1" s="133"/>
      <c r="OJF1" s="133"/>
      <c r="OJG1" s="133"/>
      <c r="OJH1" s="133"/>
      <c r="OJI1" s="133"/>
      <c r="OJJ1" s="133"/>
      <c r="OJK1" s="133"/>
      <c r="OJL1" s="133"/>
      <c r="OJM1" s="133"/>
      <c r="OJN1" s="133"/>
      <c r="OJO1" s="133"/>
      <c r="OJP1" s="133"/>
      <c r="OJQ1" s="133"/>
      <c r="OJR1" s="133"/>
      <c r="OJS1" s="133"/>
      <c r="OJT1" s="133"/>
      <c r="OJU1" s="133"/>
      <c r="OJV1" s="133"/>
      <c r="OJW1" s="133"/>
      <c r="OJX1" s="133"/>
      <c r="OJY1" s="133"/>
      <c r="OJZ1" s="133"/>
      <c r="OKA1" s="133"/>
      <c r="OKB1" s="133"/>
      <c r="OKC1" s="133"/>
      <c r="OKD1" s="133"/>
      <c r="OKE1" s="133"/>
      <c r="OKF1" s="133"/>
      <c r="OKG1" s="133"/>
      <c r="OKH1" s="133"/>
      <c r="OKI1" s="133"/>
      <c r="OKJ1" s="133"/>
      <c r="OKK1" s="133"/>
      <c r="OKL1" s="133"/>
      <c r="OKM1" s="133"/>
      <c r="OKN1" s="133"/>
      <c r="OKO1" s="133"/>
      <c r="OKP1" s="133"/>
      <c r="OKQ1" s="133"/>
      <c r="OKR1" s="133"/>
      <c r="OKS1" s="133"/>
      <c r="OKT1" s="133"/>
      <c r="OKU1" s="133"/>
      <c r="OKV1" s="133"/>
      <c r="OKW1" s="133"/>
      <c r="OKX1" s="133"/>
      <c r="OKY1" s="133"/>
      <c r="OKZ1" s="133"/>
      <c r="OLA1" s="133"/>
      <c r="OLB1" s="133"/>
      <c r="OLC1" s="133"/>
      <c r="OLD1" s="133"/>
      <c r="OLE1" s="133"/>
      <c r="OLF1" s="133"/>
      <c r="OLG1" s="133"/>
      <c r="OLH1" s="133"/>
      <c r="OLI1" s="133"/>
      <c r="OLJ1" s="133"/>
      <c r="OLK1" s="133"/>
      <c r="OLL1" s="133"/>
      <c r="OLM1" s="133"/>
      <c r="OLN1" s="133"/>
      <c r="OLO1" s="133"/>
      <c r="OLP1" s="133"/>
      <c r="OLQ1" s="133"/>
      <c r="OLR1" s="133"/>
      <c r="OLS1" s="133"/>
      <c r="OLT1" s="133"/>
      <c r="OLU1" s="133"/>
      <c r="OLV1" s="133"/>
      <c r="OLW1" s="133"/>
      <c r="OLX1" s="133"/>
      <c r="OLY1" s="133"/>
      <c r="OLZ1" s="133"/>
      <c r="OMA1" s="133"/>
      <c r="OMB1" s="133"/>
      <c r="OMC1" s="133"/>
      <c r="OMD1" s="133"/>
      <c r="OME1" s="133"/>
      <c r="OMF1" s="133"/>
      <c r="OMG1" s="133"/>
      <c r="OMH1" s="133"/>
      <c r="OMI1" s="133"/>
      <c r="OMJ1" s="133"/>
      <c r="OMK1" s="133"/>
      <c r="OML1" s="133"/>
      <c r="OMM1" s="133"/>
      <c r="OMN1" s="133"/>
      <c r="OMO1" s="133"/>
      <c r="OMP1" s="133"/>
      <c r="OMQ1" s="133"/>
      <c r="OMR1" s="133"/>
      <c r="OMS1" s="133"/>
      <c r="OMT1" s="133"/>
      <c r="OMU1" s="133"/>
      <c r="OMV1" s="133"/>
      <c r="OMW1" s="133"/>
      <c r="OMX1" s="133"/>
      <c r="OMY1" s="133"/>
      <c r="OMZ1" s="133"/>
      <c r="ONA1" s="133"/>
      <c r="ONB1" s="133"/>
      <c r="ONC1" s="133"/>
      <c r="OND1" s="133"/>
      <c r="ONE1" s="133"/>
      <c r="ONF1" s="133"/>
      <c r="ONG1" s="133"/>
      <c r="ONH1" s="133"/>
      <c r="ONI1" s="133"/>
      <c r="ONJ1" s="133"/>
      <c r="ONK1" s="133"/>
      <c r="ONL1" s="133"/>
      <c r="ONM1" s="133"/>
      <c r="ONN1" s="133"/>
      <c r="ONO1" s="133"/>
      <c r="ONP1" s="133"/>
      <c r="ONQ1" s="133"/>
      <c r="ONR1" s="133"/>
      <c r="ONS1" s="133"/>
      <c r="ONT1" s="133"/>
      <c r="ONU1" s="133"/>
      <c r="ONV1" s="133"/>
      <c r="ONW1" s="133"/>
      <c r="ONX1" s="133"/>
      <c r="ONY1" s="133"/>
      <c r="ONZ1" s="133"/>
      <c r="OOA1" s="133"/>
      <c r="OOB1" s="133"/>
      <c r="OOC1" s="133"/>
      <c r="OOD1" s="133"/>
      <c r="OOE1" s="133"/>
      <c r="OOF1" s="133"/>
      <c r="OOG1" s="133"/>
      <c r="OOH1" s="133"/>
      <c r="OOI1" s="133"/>
      <c r="OOJ1" s="133"/>
      <c r="OOK1" s="133"/>
      <c r="OOL1" s="133"/>
      <c r="OOM1" s="133"/>
      <c r="OON1" s="133"/>
      <c r="OOO1" s="133"/>
      <c r="OOP1" s="133"/>
      <c r="OOQ1" s="133"/>
      <c r="OOR1" s="133"/>
      <c r="OOS1" s="133"/>
      <c r="OOT1" s="133"/>
      <c r="OOU1" s="133"/>
      <c r="OOV1" s="133"/>
      <c r="OOW1" s="133"/>
      <c r="OOX1" s="133"/>
      <c r="OOY1" s="133"/>
      <c r="OOZ1" s="133"/>
      <c r="OPA1" s="133"/>
      <c r="OPB1" s="133"/>
      <c r="OPC1" s="133"/>
      <c r="OPD1" s="133"/>
      <c r="OPE1" s="133"/>
      <c r="OPF1" s="133"/>
      <c r="OPG1" s="133"/>
      <c r="OPH1" s="133"/>
      <c r="OPI1" s="133"/>
      <c r="OPJ1" s="133"/>
      <c r="OPK1" s="133"/>
      <c r="OPL1" s="133"/>
      <c r="OPM1" s="133"/>
      <c r="OPN1" s="133"/>
      <c r="OPO1" s="133"/>
      <c r="OPP1" s="133"/>
      <c r="OPQ1" s="133"/>
      <c r="OPR1" s="133"/>
      <c r="OPS1" s="133"/>
      <c r="OPT1" s="133"/>
      <c r="OPU1" s="133"/>
      <c r="OPV1" s="133"/>
      <c r="OPW1" s="133"/>
      <c r="OPX1" s="133"/>
      <c r="OPY1" s="133"/>
      <c r="OPZ1" s="133"/>
      <c r="OQA1" s="133"/>
      <c r="OQB1" s="133"/>
      <c r="OQC1" s="133"/>
      <c r="OQD1" s="133"/>
      <c r="OQE1" s="133"/>
      <c r="OQF1" s="133"/>
      <c r="OQG1" s="133"/>
      <c r="OQH1" s="133"/>
      <c r="OQI1" s="133"/>
      <c r="OQJ1" s="133"/>
      <c r="OQK1" s="133"/>
      <c r="OQL1" s="133"/>
      <c r="OQM1" s="133"/>
      <c r="OQN1" s="133"/>
      <c r="OQO1" s="133"/>
      <c r="OQP1" s="133"/>
      <c r="OQQ1" s="133"/>
      <c r="OQR1" s="133"/>
      <c r="OQS1" s="133"/>
      <c r="OQT1" s="133"/>
      <c r="OQU1" s="133"/>
      <c r="OQV1" s="133"/>
      <c r="OQW1" s="133"/>
      <c r="OQX1" s="133"/>
      <c r="OQY1" s="133"/>
      <c r="OQZ1" s="133"/>
      <c r="ORA1" s="133"/>
      <c r="ORB1" s="133"/>
      <c r="ORC1" s="133"/>
      <c r="ORD1" s="133"/>
      <c r="ORE1" s="133"/>
      <c r="ORF1" s="133"/>
      <c r="ORG1" s="133"/>
      <c r="ORH1" s="133"/>
      <c r="ORI1" s="133"/>
      <c r="ORJ1" s="133"/>
      <c r="ORK1" s="133"/>
      <c r="ORL1" s="133"/>
      <c r="ORM1" s="133"/>
      <c r="ORN1" s="133"/>
      <c r="ORO1" s="133"/>
      <c r="ORP1" s="133"/>
      <c r="ORQ1" s="133"/>
      <c r="ORR1" s="133"/>
      <c r="ORS1" s="133"/>
      <c r="ORT1" s="133"/>
      <c r="ORU1" s="133"/>
      <c r="ORV1" s="133"/>
      <c r="ORW1" s="133"/>
      <c r="ORX1" s="133"/>
      <c r="ORY1" s="133"/>
      <c r="ORZ1" s="133"/>
      <c r="OSA1" s="133"/>
      <c r="OSB1" s="133"/>
      <c r="OSC1" s="133"/>
      <c r="OSD1" s="133"/>
      <c r="OSE1" s="133"/>
      <c r="OSF1" s="133"/>
      <c r="OSG1" s="133"/>
      <c r="OSH1" s="133"/>
      <c r="OSI1" s="133"/>
      <c r="OSJ1" s="133"/>
      <c r="OSK1" s="133"/>
      <c r="OSL1" s="133"/>
      <c r="OSM1" s="133"/>
      <c r="OSN1" s="133"/>
      <c r="OSO1" s="133"/>
      <c r="OSP1" s="133"/>
      <c r="OSQ1" s="133"/>
      <c r="OSR1" s="133"/>
      <c r="OSS1" s="133"/>
      <c r="OST1" s="133"/>
      <c r="OSU1" s="133"/>
      <c r="OSV1" s="133"/>
      <c r="OSW1" s="133"/>
      <c r="OSX1" s="133"/>
      <c r="OSY1" s="133"/>
      <c r="OSZ1" s="133"/>
      <c r="OTA1" s="133"/>
      <c r="OTB1" s="133"/>
      <c r="OTC1" s="133"/>
      <c r="OTD1" s="133"/>
      <c r="OTE1" s="133"/>
      <c r="OTF1" s="133"/>
      <c r="OTG1" s="133"/>
      <c r="OTH1" s="133"/>
      <c r="OTI1" s="133"/>
      <c r="OTJ1" s="133"/>
      <c r="OTK1" s="133"/>
      <c r="OTL1" s="133"/>
      <c r="OTM1" s="133"/>
      <c r="OTN1" s="133"/>
      <c r="OTO1" s="133"/>
      <c r="OTP1" s="133"/>
      <c r="OTQ1" s="133"/>
      <c r="OTR1" s="133"/>
      <c r="OTS1" s="133"/>
      <c r="OTT1" s="133"/>
      <c r="OTU1" s="133"/>
      <c r="OTV1" s="133"/>
      <c r="OTW1" s="133"/>
      <c r="OTX1" s="133"/>
      <c r="OTY1" s="133"/>
      <c r="OTZ1" s="133"/>
      <c r="OUA1" s="133"/>
      <c r="OUB1" s="133"/>
      <c r="OUC1" s="133"/>
      <c r="OUD1" s="133"/>
      <c r="OUE1" s="133"/>
      <c r="OUF1" s="133"/>
      <c r="OUG1" s="133"/>
      <c r="OUH1" s="133"/>
      <c r="OUI1" s="133"/>
      <c r="OUJ1" s="133"/>
      <c r="OUK1" s="133"/>
      <c r="OUL1" s="133"/>
      <c r="OUM1" s="133"/>
      <c r="OUN1" s="133"/>
      <c r="OUO1" s="133"/>
      <c r="OUP1" s="133"/>
      <c r="OUQ1" s="133"/>
      <c r="OUR1" s="133"/>
      <c r="OUS1" s="133"/>
      <c r="OUT1" s="133"/>
      <c r="OUU1" s="133"/>
      <c r="OUV1" s="133"/>
      <c r="OUW1" s="133"/>
      <c r="OUX1" s="133"/>
      <c r="OUY1" s="133"/>
      <c r="OUZ1" s="133"/>
      <c r="OVA1" s="133"/>
      <c r="OVB1" s="133"/>
      <c r="OVC1" s="133"/>
      <c r="OVD1" s="133"/>
      <c r="OVE1" s="133"/>
      <c r="OVF1" s="133"/>
      <c r="OVG1" s="133"/>
      <c r="OVH1" s="133"/>
      <c r="OVI1" s="133"/>
      <c r="OVJ1" s="133"/>
      <c r="OVK1" s="133"/>
      <c r="OVL1" s="133"/>
      <c r="OVM1" s="133"/>
      <c r="OVN1" s="133"/>
      <c r="OVO1" s="133"/>
      <c r="OVP1" s="133"/>
      <c r="OVQ1" s="133"/>
      <c r="OVR1" s="133"/>
      <c r="OVS1" s="133"/>
      <c r="OVT1" s="133"/>
      <c r="OVU1" s="133"/>
      <c r="OVV1" s="133"/>
      <c r="OVW1" s="133"/>
      <c r="OVX1" s="133"/>
      <c r="OVY1" s="133"/>
      <c r="OVZ1" s="133"/>
      <c r="OWA1" s="133"/>
      <c r="OWB1" s="133"/>
      <c r="OWC1" s="133"/>
      <c r="OWD1" s="133"/>
      <c r="OWE1" s="133"/>
      <c r="OWF1" s="133"/>
      <c r="OWG1" s="133"/>
      <c r="OWH1" s="133"/>
      <c r="OWI1" s="133"/>
      <c r="OWJ1" s="133"/>
      <c r="OWK1" s="133"/>
      <c r="OWL1" s="133"/>
      <c r="OWM1" s="133"/>
      <c r="OWN1" s="133"/>
      <c r="OWO1" s="133"/>
      <c r="OWP1" s="133"/>
      <c r="OWQ1" s="133"/>
      <c r="OWR1" s="133"/>
      <c r="OWS1" s="133"/>
      <c r="OWT1" s="133"/>
      <c r="OWU1" s="133"/>
      <c r="OWV1" s="133"/>
      <c r="OWW1" s="133"/>
      <c r="OWX1" s="133"/>
      <c r="OWY1" s="133"/>
      <c r="OWZ1" s="133"/>
      <c r="OXA1" s="133"/>
      <c r="OXB1" s="133"/>
      <c r="OXC1" s="133"/>
      <c r="OXD1" s="133"/>
      <c r="OXE1" s="133"/>
      <c r="OXF1" s="133"/>
      <c r="OXG1" s="133"/>
      <c r="OXH1" s="133"/>
      <c r="OXI1" s="133"/>
      <c r="OXJ1" s="133"/>
      <c r="OXK1" s="133"/>
      <c r="OXL1" s="133"/>
      <c r="OXM1" s="133"/>
      <c r="OXN1" s="133"/>
      <c r="OXO1" s="133"/>
      <c r="OXP1" s="133"/>
      <c r="OXQ1" s="133"/>
      <c r="OXR1" s="133"/>
      <c r="OXS1" s="133"/>
      <c r="OXT1" s="133"/>
      <c r="OXU1" s="133"/>
      <c r="OXV1" s="133"/>
      <c r="OXW1" s="133"/>
      <c r="OXX1" s="133"/>
      <c r="OXY1" s="133"/>
      <c r="OXZ1" s="133"/>
      <c r="OYA1" s="133"/>
      <c r="OYB1" s="133"/>
      <c r="OYC1" s="133"/>
      <c r="OYD1" s="133"/>
      <c r="OYE1" s="133"/>
      <c r="OYF1" s="133"/>
      <c r="OYG1" s="133"/>
      <c r="OYH1" s="133"/>
      <c r="OYI1" s="133"/>
      <c r="OYJ1" s="133"/>
      <c r="OYK1" s="133"/>
      <c r="OYL1" s="133"/>
      <c r="OYM1" s="133"/>
      <c r="OYN1" s="133"/>
      <c r="OYO1" s="133"/>
      <c r="OYP1" s="133"/>
      <c r="OYQ1" s="133"/>
      <c r="OYR1" s="133"/>
      <c r="OYS1" s="133"/>
      <c r="OYT1" s="133"/>
      <c r="OYU1" s="133"/>
      <c r="OYV1" s="133"/>
      <c r="OYW1" s="133"/>
      <c r="OYX1" s="133"/>
      <c r="OYY1" s="133"/>
      <c r="OYZ1" s="133"/>
      <c r="OZA1" s="133"/>
      <c r="OZB1" s="133"/>
      <c r="OZC1" s="133"/>
      <c r="OZD1" s="133"/>
      <c r="OZE1" s="133"/>
      <c r="OZF1" s="133"/>
      <c r="OZG1" s="133"/>
      <c r="OZH1" s="133"/>
      <c r="OZI1" s="133"/>
      <c r="OZJ1" s="133"/>
      <c r="OZK1" s="133"/>
      <c r="OZL1" s="133"/>
      <c r="OZM1" s="133"/>
      <c r="OZN1" s="133"/>
      <c r="OZO1" s="133"/>
      <c r="OZP1" s="133"/>
      <c r="OZQ1" s="133"/>
      <c r="OZR1" s="133"/>
      <c r="OZS1" s="133"/>
      <c r="OZT1" s="133"/>
      <c r="OZU1" s="133"/>
      <c r="OZV1" s="133"/>
      <c r="OZW1" s="133"/>
      <c r="OZX1" s="133"/>
      <c r="OZY1" s="133"/>
      <c r="OZZ1" s="133"/>
      <c r="PAA1" s="133"/>
      <c r="PAB1" s="133"/>
      <c r="PAC1" s="133"/>
      <c r="PAD1" s="133"/>
      <c r="PAE1" s="133"/>
      <c r="PAF1" s="133"/>
      <c r="PAG1" s="133"/>
      <c r="PAH1" s="133"/>
      <c r="PAI1" s="133"/>
      <c r="PAJ1" s="133"/>
      <c r="PAK1" s="133"/>
      <c r="PAL1" s="133"/>
      <c r="PAM1" s="133"/>
      <c r="PAN1" s="133"/>
      <c r="PAO1" s="133"/>
      <c r="PAP1" s="133"/>
      <c r="PAQ1" s="133"/>
      <c r="PAR1" s="133"/>
      <c r="PAS1" s="133"/>
      <c r="PAT1" s="133"/>
      <c r="PAU1" s="133"/>
      <c r="PAV1" s="133"/>
      <c r="PAW1" s="133"/>
      <c r="PAX1" s="133"/>
      <c r="PAY1" s="133"/>
      <c r="PAZ1" s="133"/>
      <c r="PBA1" s="133"/>
      <c r="PBB1" s="133"/>
      <c r="PBC1" s="133"/>
      <c r="PBD1" s="133"/>
      <c r="PBE1" s="133"/>
      <c r="PBF1" s="133"/>
      <c r="PBG1" s="133"/>
      <c r="PBH1" s="133"/>
      <c r="PBI1" s="133"/>
      <c r="PBJ1" s="133"/>
      <c r="PBK1" s="133"/>
      <c r="PBL1" s="133"/>
      <c r="PBM1" s="133"/>
      <c r="PBN1" s="133"/>
      <c r="PBO1" s="133"/>
      <c r="PBP1" s="133"/>
      <c r="PBQ1" s="133"/>
      <c r="PBR1" s="133"/>
      <c r="PBS1" s="133"/>
      <c r="PBT1" s="133"/>
      <c r="PBU1" s="133"/>
      <c r="PBV1" s="133"/>
      <c r="PBW1" s="133"/>
      <c r="PBX1" s="133"/>
      <c r="PBY1" s="133"/>
      <c r="PBZ1" s="133"/>
      <c r="PCA1" s="133"/>
      <c r="PCB1" s="133"/>
      <c r="PCC1" s="133"/>
      <c r="PCD1" s="133"/>
      <c r="PCE1" s="133"/>
      <c r="PCF1" s="133"/>
      <c r="PCG1" s="133"/>
      <c r="PCH1" s="133"/>
      <c r="PCI1" s="133"/>
      <c r="PCJ1" s="133"/>
      <c r="PCK1" s="133"/>
      <c r="PCL1" s="133"/>
      <c r="PCM1" s="133"/>
      <c r="PCN1" s="133"/>
      <c r="PCO1" s="133"/>
      <c r="PCP1" s="133"/>
      <c r="PCQ1" s="133"/>
      <c r="PCR1" s="133"/>
      <c r="PCS1" s="133"/>
      <c r="PCT1" s="133"/>
      <c r="PCU1" s="133"/>
      <c r="PCV1" s="133"/>
      <c r="PCW1" s="133"/>
      <c r="PCX1" s="133"/>
      <c r="PCY1" s="133"/>
      <c r="PCZ1" s="133"/>
      <c r="PDA1" s="133"/>
      <c r="PDB1" s="133"/>
      <c r="PDC1" s="133"/>
      <c r="PDD1" s="133"/>
      <c r="PDE1" s="133"/>
      <c r="PDF1" s="133"/>
      <c r="PDG1" s="133"/>
      <c r="PDH1" s="133"/>
      <c r="PDI1" s="133"/>
      <c r="PDJ1" s="133"/>
      <c r="PDK1" s="133"/>
      <c r="PDL1" s="133"/>
      <c r="PDM1" s="133"/>
      <c r="PDN1" s="133"/>
      <c r="PDO1" s="133"/>
      <c r="PDP1" s="133"/>
      <c r="PDQ1" s="133"/>
      <c r="PDR1" s="133"/>
      <c r="PDS1" s="133"/>
      <c r="PDT1" s="133"/>
      <c r="PDU1" s="133"/>
      <c r="PDV1" s="133"/>
      <c r="PDW1" s="133"/>
      <c r="PDX1" s="133"/>
      <c r="PDY1" s="133"/>
      <c r="PDZ1" s="133"/>
      <c r="PEA1" s="133"/>
      <c r="PEB1" s="133"/>
      <c r="PEC1" s="133"/>
      <c r="PED1" s="133"/>
      <c r="PEE1" s="133"/>
      <c r="PEF1" s="133"/>
      <c r="PEG1" s="133"/>
      <c r="PEH1" s="133"/>
      <c r="PEI1" s="133"/>
      <c r="PEJ1" s="133"/>
      <c r="PEK1" s="133"/>
      <c r="PEL1" s="133"/>
      <c r="PEM1" s="133"/>
      <c r="PEN1" s="133"/>
      <c r="PEO1" s="133"/>
      <c r="PEP1" s="133"/>
      <c r="PEQ1" s="133"/>
      <c r="PER1" s="133"/>
      <c r="PES1" s="133"/>
      <c r="PET1" s="133"/>
      <c r="PEU1" s="133"/>
      <c r="PEV1" s="133"/>
      <c r="PEW1" s="133"/>
      <c r="PEX1" s="133"/>
      <c r="PEY1" s="133"/>
      <c r="PEZ1" s="133"/>
      <c r="PFA1" s="133"/>
      <c r="PFB1" s="133"/>
      <c r="PFC1" s="133"/>
      <c r="PFD1" s="133"/>
      <c r="PFE1" s="133"/>
      <c r="PFF1" s="133"/>
      <c r="PFG1" s="133"/>
      <c r="PFH1" s="133"/>
      <c r="PFI1" s="133"/>
      <c r="PFJ1" s="133"/>
      <c r="PFK1" s="133"/>
      <c r="PFL1" s="133"/>
      <c r="PFM1" s="133"/>
      <c r="PFN1" s="133"/>
      <c r="PFO1" s="133"/>
      <c r="PFP1" s="133"/>
      <c r="PFQ1" s="133"/>
      <c r="PFR1" s="133"/>
      <c r="PFS1" s="133"/>
      <c r="PFT1" s="133"/>
      <c r="PFU1" s="133"/>
      <c r="PFV1" s="133"/>
      <c r="PFW1" s="133"/>
      <c r="PFX1" s="133"/>
      <c r="PFY1" s="133"/>
      <c r="PFZ1" s="133"/>
      <c r="PGA1" s="133"/>
      <c r="PGB1" s="133"/>
      <c r="PGC1" s="133"/>
      <c r="PGD1" s="133"/>
      <c r="PGE1" s="133"/>
      <c r="PGF1" s="133"/>
      <c r="PGG1" s="133"/>
      <c r="PGH1" s="133"/>
      <c r="PGI1" s="133"/>
      <c r="PGJ1" s="133"/>
      <c r="PGK1" s="133"/>
      <c r="PGL1" s="133"/>
      <c r="PGM1" s="133"/>
      <c r="PGN1" s="133"/>
      <c r="PGO1" s="133"/>
      <c r="PGP1" s="133"/>
      <c r="PGQ1" s="133"/>
      <c r="PGR1" s="133"/>
      <c r="PGS1" s="133"/>
      <c r="PGT1" s="133"/>
      <c r="PGU1" s="133"/>
      <c r="PGV1" s="133"/>
      <c r="PGW1" s="133"/>
      <c r="PGX1" s="133"/>
      <c r="PGY1" s="133"/>
      <c r="PGZ1" s="133"/>
      <c r="PHA1" s="133"/>
      <c r="PHB1" s="133"/>
      <c r="PHC1" s="133"/>
      <c r="PHD1" s="133"/>
      <c r="PHE1" s="133"/>
      <c r="PHF1" s="133"/>
      <c r="PHG1" s="133"/>
      <c r="PHH1" s="133"/>
      <c r="PHI1" s="133"/>
      <c r="PHJ1" s="133"/>
      <c r="PHK1" s="133"/>
      <c r="PHL1" s="133"/>
      <c r="PHM1" s="133"/>
      <c r="PHN1" s="133"/>
      <c r="PHO1" s="133"/>
      <c r="PHP1" s="133"/>
      <c r="PHQ1" s="133"/>
      <c r="PHR1" s="133"/>
      <c r="PHS1" s="133"/>
      <c r="PHT1" s="133"/>
      <c r="PHU1" s="133"/>
      <c r="PHV1" s="133"/>
      <c r="PHW1" s="133"/>
      <c r="PHX1" s="133"/>
      <c r="PHY1" s="133"/>
      <c r="PHZ1" s="133"/>
      <c r="PIA1" s="133"/>
      <c r="PIB1" s="133"/>
      <c r="PIC1" s="133"/>
      <c r="PID1" s="133"/>
      <c r="PIE1" s="133"/>
      <c r="PIF1" s="133"/>
      <c r="PIG1" s="133"/>
      <c r="PIH1" s="133"/>
      <c r="PII1" s="133"/>
      <c r="PIJ1" s="133"/>
      <c r="PIK1" s="133"/>
      <c r="PIL1" s="133"/>
      <c r="PIM1" s="133"/>
      <c r="PIN1" s="133"/>
      <c r="PIO1" s="133"/>
      <c r="PIP1" s="133"/>
      <c r="PIQ1" s="133"/>
      <c r="PIR1" s="133"/>
      <c r="PIS1" s="133"/>
      <c r="PIT1" s="133"/>
      <c r="PIU1" s="133"/>
      <c r="PIV1" s="133"/>
      <c r="PIW1" s="133"/>
      <c r="PIX1" s="133"/>
      <c r="PIY1" s="133"/>
      <c r="PIZ1" s="133"/>
      <c r="PJA1" s="133"/>
      <c r="PJB1" s="133"/>
      <c r="PJC1" s="133"/>
      <c r="PJD1" s="133"/>
      <c r="PJE1" s="133"/>
      <c r="PJF1" s="133"/>
      <c r="PJG1" s="133"/>
      <c r="PJH1" s="133"/>
      <c r="PJI1" s="133"/>
      <c r="PJJ1" s="133"/>
      <c r="PJK1" s="133"/>
      <c r="PJL1" s="133"/>
      <c r="PJM1" s="133"/>
      <c r="PJN1" s="133"/>
      <c r="PJO1" s="133"/>
      <c r="PJP1" s="133"/>
      <c r="PJQ1" s="133"/>
      <c r="PJR1" s="133"/>
      <c r="PJS1" s="133"/>
      <c r="PJT1" s="133"/>
      <c r="PJU1" s="133"/>
      <c r="PJV1" s="133"/>
      <c r="PJW1" s="133"/>
      <c r="PJX1" s="133"/>
      <c r="PJY1" s="133"/>
      <c r="PJZ1" s="133"/>
      <c r="PKA1" s="133"/>
      <c r="PKB1" s="133"/>
      <c r="PKC1" s="133"/>
      <c r="PKD1" s="133"/>
      <c r="PKE1" s="133"/>
      <c r="PKF1" s="133"/>
      <c r="PKG1" s="133"/>
      <c r="PKH1" s="133"/>
      <c r="PKI1" s="133"/>
      <c r="PKJ1" s="133"/>
      <c r="PKK1" s="133"/>
      <c r="PKL1" s="133"/>
      <c r="PKM1" s="133"/>
      <c r="PKN1" s="133"/>
      <c r="PKO1" s="133"/>
      <c r="PKP1" s="133"/>
      <c r="PKQ1" s="133"/>
      <c r="PKR1" s="133"/>
      <c r="PKS1" s="133"/>
      <c r="PKT1" s="133"/>
      <c r="PKU1" s="133"/>
      <c r="PKV1" s="133"/>
      <c r="PKW1" s="133"/>
      <c r="PKX1" s="133"/>
      <c r="PKY1" s="133"/>
      <c r="PKZ1" s="133"/>
      <c r="PLA1" s="133"/>
      <c r="PLB1" s="133"/>
      <c r="PLC1" s="133"/>
      <c r="PLD1" s="133"/>
      <c r="PLE1" s="133"/>
      <c r="PLF1" s="133"/>
      <c r="PLG1" s="133"/>
      <c r="PLH1" s="133"/>
      <c r="PLI1" s="133"/>
      <c r="PLJ1" s="133"/>
      <c r="PLK1" s="133"/>
      <c r="PLL1" s="133"/>
      <c r="PLM1" s="133"/>
      <c r="PLN1" s="133"/>
      <c r="PLO1" s="133"/>
      <c r="PLP1" s="133"/>
      <c r="PLQ1" s="133"/>
      <c r="PLR1" s="133"/>
      <c r="PLS1" s="133"/>
      <c r="PLT1" s="133"/>
      <c r="PLU1" s="133"/>
      <c r="PLV1" s="133"/>
      <c r="PLW1" s="133"/>
      <c r="PLX1" s="133"/>
      <c r="PLY1" s="133"/>
      <c r="PLZ1" s="133"/>
      <c r="PMA1" s="133"/>
      <c r="PMB1" s="133"/>
      <c r="PMC1" s="133"/>
      <c r="PMD1" s="133"/>
      <c r="PME1" s="133"/>
      <c r="PMF1" s="133"/>
      <c r="PMG1" s="133"/>
      <c r="PMH1" s="133"/>
      <c r="PMI1" s="133"/>
      <c r="PMJ1" s="133"/>
      <c r="PMK1" s="133"/>
      <c r="PML1" s="133"/>
      <c r="PMM1" s="133"/>
      <c r="PMN1" s="133"/>
      <c r="PMO1" s="133"/>
      <c r="PMP1" s="133"/>
      <c r="PMQ1" s="133"/>
      <c r="PMR1" s="133"/>
      <c r="PMS1" s="133"/>
      <c r="PMT1" s="133"/>
      <c r="PMU1" s="133"/>
      <c r="PMV1" s="133"/>
      <c r="PMW1" s="133"/>
      <c r="PMX1" s="133"/>
      <c r="PMY1" s="133"/>
      <c r="PMZ1" s="133"/>
      <c r="PNA1" s="133"/>
      <c r="PNB1" s="133"/>
      <c r="PNC1" s="133"/>
      <c r="PND1" s="133"/>
      <c r="PNE1" s="133"/>
      <c r="PNF1" s="133"/>
      <c r="PNG1" s="133"/>
      <c r="PNH1" s="133"/>
      <c r="PNI1" s="133"/>
      <c r="PNJ1" s="133"/>
      <c r="PNK1" s="133"/>
      <c r="PNL1" s="133"/>
      <c r="PNM1" s="133"/>
      <c r="PNN1" s="133"/>
      <c r="PNO1" s="133"/>
      <c r="PNP1" s="133"/>
      <c r="PNQ1" s="133"/>
      <c r="PNR1" s="133"/>
      <c r="PNS1" s="133"/>
      <c r="PNT1" s="133"/>
      <c r="PNU1" s="133"/>
      <c r="PNV1" s="133"/>
      <c r="PNW1" s="133"/>
      <c r="PNX1" s="133"/>
      <c r="PNY1" s="133"/>
      <c r="PNZ1" s="133"/>
      <c r="POA1" s="133"/>
      <c r="POB1" s="133"/>
      <c r="POC1" s="133"/>
      <c r="POD1" s="133"/>
      <c r="POE1" s="133"/>
      <c r="POF1" s="133"/>
      <c r="POG1" s="133"/>
      <c r="POH1" s="133"/>
      <c r="POI1" s="133"/>
      <c r="POJ1" s="133"/>
      <c r="POK1" s="133"/>
      <c r="POL1" s="133"/>
      <c r="POM1" s="133"/>
      <c r="PON1" s="133"/>
      <c r="POO1" s="133"/>
      <c r="POP1" s="133"/>
      <c r="POQ1" s="133"/>
      <c r="POR1" s="133"/>
      <c r="POS1" s="133"/>
      <c r="POT1" s="133"/>
      <c r="POU1" s="133"/>
      <c r="POV1" s="133"/>
      <c r="POW1" s="133"/>
      <c r="POX1" s="133"/>
      <c r="POY1" s="133"/>
      <c r="POZ1" s="133"/>
      <c r="PPA1" s="133"/>
      <c r="PPB1" s="133"/>
      <c r="PPC1" s="133"/>
      <c r="PPD1" s="133"/>
      <c r="PPE1" s="133"/>
      <c r="PPF1" s="133"/>
      <c r="PPG1" s="133"/>
      <c r="PPH1" s="133"/>
      <c r="PPI1" s="133"/>
      <c r="PPJ1" s="133"/>
      <c r="PPK1" s="133"/>
      <c r="PPL1" s="133"/>
      <c r="PPM1" s="133"/>
      <c r="PPN1" s="133"/>
      <c r="PPO1" s="133"/>
      <c r="PPP1" s="133"/>
      <c r="PPQ1" s="133"/>
      <c r="PPR1" s="133"/>
      <c r="PPS1" s="133"/>
      <c r="PPT1" s="133"/>
      <c r="PPU1" s="133"/>
      <c r="PPV1" s="133"/>
      <c r="PPW1" s="133"/>
      <c r="PPX1" s="133"/>
      <c r="PPY1" s="133"/>
      <c r="PPZ1" s="133"/>
      <c r="PQA1" s="133"/>
      <c r="PQB1" s="133"/>
      <c r="PQC1" s="133"/>
      <c r="PQD1" s="133"/>
      <c r="PQE1" s="133"/>
      <c r="PQF1" s="133"/>
      <c r="PQG1" s="133"/>
      <c r="PQH1" s="133"/>
      <c r="PQI1" s="133"/>
      <c r="PQJ1" s="133"/>
      <c r="PQK1" s="133"/>
      <c r="PQL1" s="133"/>
      <c r="PQM1" s="133"/>
      <c r="PQN1" s="133"/>
      <c r="PQO1" s="133"/>
      <c r="PQP1" s="133"/>
      <c r="PQQ1" s="133"/>
      <c r="PQR1" s="133"/>
      <c r="PQS1" s="133"/>
      <c r="PQT1" s="133"/>
      <c r="PQU1" s="133"/>
      <c r="PQV1" s="133"/>
      <c r="PQW1" s="133"/>
      <c r="PQX1" s="133"/>
      <c r="PQY1" s="133"/>
      <c r="PQZ1" s="133"/>
      <c r="PRA1" s="133"/>
      <c r="PRB1" s="133"/>
      <c r="PRC1" s="133"/>
      <c r="PRD1" s="133"/>
      <c r="PRE1" s="133"/>
      <c r="PRF1" s="133"/>
      <c r="PRG1" s="133"/>
      <c r="PRH1" s="133"/>
      <c r="PRI1" s="133"/>
      <c r="PRJ1" s="133"/>
      <c r="PRK1" s="133"/>
      <c r="PRL1" s="133"/>
      <c r="PRM1" s="133"/>
      <c r="PRN1" s="133"/>
      <c r="PRO1" s="133"/>
      <c r="PRP1" s="133"/>
      <c r="PRQ1" s="133"/>
      <c r="PRR1" s="133"/>
      <c r="PRS1" s="133"/>
      <c r="PRT1" s="133"/>
      <c r="PRU1" s="133"/>
      <c r="PRV1" s="133"/>
      <c r="PRW1" s="133"/>
      <c r="PRX1" s="133"/>
      <c r="PRY1" s="133"/>
      <c r="PRZ1" s="133"/>
      <c r="PSA1" s="133"/>
      <c r="PSB1" s="133"/>
      <c r="PSC1" s="133"/>
      <c r="PSD1" s="133"/>
      <c r="PSE1" s="133"/>
      <c r="PSF1" s="133"/>
      <c r="PSG1" s="133"/>
      <c r="PSH1" s="133"/>
      <c r="PSI1" s="133"/>
      <c r="PSJ1" s="133"/>
      <c r="PSK1" s="133"/>
      <c r="PSL1" s="133"/>
      <c r="PSM1" s="133"/>
      <c r="PSN1" s="133"/>
      <c r="PSO1" s="133"/>
      <c r="PSP1" s="133"/>
      <c r="PSQ1" s="133"/>
      <c r="PSR1" s="133"/>
      <c r="PSS1" s="133"/>
      <c r="PST1" s="133"/>
      <c r="PSU1" s="133"/>
      <c r="PSV1" s="133"/>
      <c r="PSW1" s="133"/>
      <c r="PSX1" s="133"/>
      <c r="PSY1" s="133"/>
      <c r="PSZ1" s="133"/>
      <c r="PTA1" s="133"/>
      <c r="PTB1" s="133"/>
      <c r="PTC1" s="133"/>
      <c r="PTD1" s="133"/>
      <c r="PTE1" s="133"/>
      <c r="PTF1" s="133"/>
      <c r="PTG1" s="133"/>
      <c r="PTH1" s="133"/>
      <c r="PTI1" s="133"/>
      <c r="PTJ1" s="133"/>
      <c r="PTK1" s="133"/>
      <c r="PTL1" s="133"/>
      <c r="PTM1" s="133"/>
      <c r="PTN1" s="133"/>
      <c r="PTO1" s="133"/>
      <c r="PTP1" s="133"/>
      <c r="PTQ1" s="133"/>
      <c r="PTR1" s="133"/>
      <c r="PTS1" s="133"/>
      <c r="PTT1" s="133"/>
      <c r="PTU1" s="133"/>
      <c r="PTV1" s="133"/>
      <c r="PTW1" s="133"/>
      <c r="PTX1" s="133"/>
      <c r="PTY1" s="133"/>
      <c r="PTZ1" s="133"/>
      <c r="PUA1" s="133"/>
      <c r="PUB1" s="133"/>
      <c r="PUC1" s="133"/>
      <c r="PUD1" s="133"/>
      <c r="PUE1" s="133"/>
      <c r="PUF1" s="133"/>
      <c r="PUG1" s="133"/>
      <c r="PUH1" s="133"/>
      <c r="PUI1" s="133"/>
      <c r="PUJ1" s="133"/>
      <c r="PUK1" s="133"/>
      <c r="PUL1" s="133"/>
      <c r="PUM1" s="133"/>
      <c r="PUN1" s="133"/>
      <c r="PUO1" s="133"/>
      <c r="PUP1" s="133"/>
      <c r="PUQ1" s="133"/>
      <c r="PUR1" s="133"/>
      <c r="PUS1" s="133"/>
      <c r="PUT1" s="133"/>
      <c r="PUU1" s="133"/>
      <c r="PUV1" s="133"/>
      <c r="PUW1" s="133"/>
      <c r="PUX1" s="133"/>
      <c r="PUY1" s="133"/>
      <c r="PUZ1" s="133"/>
      <c r="PVA1" s="133"/>
      <c r="PVB1" s="133"/>
      <c r="PVC1" s="133"/>
      <c r="PVD1" s="133"/>
      <c r="PVE1" s="133"/>
      <c r="PVF1" s="133"/>
      <c r="PVG1" s="133"/>
      <c r="PVH1" s="133"/>
      <c r="PVI1" s="133"/>
      <c r="PVJ1" s="133"/>
      <c r="PVK1" s="133"/>
      <c r="PVL1" s="133"/>
      <c r="PVM1" s="133"/>
      <c r="PVN1" s="133"/>
      <c r="PVO1" s="133"/>
      <c r="PVP1" s="133"/>
      <c r="PVQ1" s="133"/>
      <c r="PVR1" s="133"/>
      <c r="PVS1" s="133"/>
      <c r="PVT1" s="133"/>
      <c r="PVU1" s="133"/>
      <c r="PVV1" s="133"/>
      <c r="PVW1" s="133"/>
      <c r="PVX1" s="133"/>
      <c r="PVY1" s="133"/>
      <c r="PVZ1" s="133"/>
      <c r="PWA1" s="133"/>
      <c r="PWB1" s="133"/>
      <c r="PWC1" s="133"/>
      <c r="PWD1" s="133"/>
      <c r="PWE1" s="133"/>
      <c r="PWF1" s="133"/>
      <c r="PWG1" s="133"/>
      <c r="PWH1" s="133"/>
      <c r="PWI1" s="133"/>
      <c r="PWJ1" s="133"/>
      <c r="PWK1" s="133"/>
      <c r="PWL1" s="133"/>
      <c r="PWM1" s="133"/>
      <c r="PWN1" s="133"/>
      <c r="PWO1" s="133"/>
      <c r="PWP1" s="133"/>
      <c r="PWQ1" s="133"/>
      <c r="PWR1" s="133"/>
      <c r="PWS1" s="133"/>
      <c r="PWT1" s="133"/>
      <c r="PWU1" s="133"/>
      <c r="PWV1" s="133"/>
      <c r="PWW1" s="133"/>
      <c r="PWX1" s="133"/>
      <c r="PWY1" s="133"/>
      <c r="PWZ1" s="133"/>
      <c r="PXA1" s="133"/>
      <c r="PXB1" s="133"/>
      <c r="PXC1" s="133"/>
      <c r="PXD1" s="133"/>
      <c r="PXE1" s="133"/>
      <c r="PXF1" s="133"/>
      <c r="PXG1" s="133"/>
      <c r="PXH1" s="133"/>
      <c r="PXI1" s="133"/>
      <c r="PXJ1" s="133"/>
      <c r="PXK1" s="133"/>
      <c r="PXL1" s="133"/>
      <c r="PXM1" s="133"/>
      <c r="PXN1" s="133"/>
      <c r="PXO1" s="133"/>
      <c r="PXP1" s="133"/>
      <c r="PXQ1" s="133"/>
      <c r="PXR1" s="133"/>
      <c r="PXS1" s="133"/>
      <c r="PXT1" s="133"/>
      <c r="PXU1" s="133"/>
      <c r="PXV1" s="133"/>
      <c r="PXW1" s="133"/>
      <c r="PXX1" s="133"/>
      <c r="PXY1" s="133"/>
      <c r="PXZ1" s="133"/>
      <c r="PYA1" s="133"/>
      <c r="PYB1" s="133"/>
      <c r="PYC1" s="133"/>
      <c r="PYD1" s="133"/>
      <c r="PYE1" s="133"/>
      <c r="PYF1" s="133"/>
      <c r="PYG1" s="133"/>
      <c r="PYH1" s="133"/>
      <c r="PYI1" s="133"/>
      <c r="PYJ1" s="133"/>
      <c r="PYK1" s="133"/>
      <c r="PYL1" s="133"/>
      <c r="PYM1" s="133"/>
      <c r="PYN1" s="133"/>
      <c r="PYO1" s="133"/>
      <c r="PYP1" s="133"/>
      <c r="PYQ1" s="133"/>
      <c r="PYR1" s="133"/>
      <c r="PYS1" s="133"/>
      <c r="PYT1" s="133"/>
      <c r="PYU1" s="133"/>
      <c r="PYV1" s="133"/>
      <c r="PYW1" s="133"/>
      <c r="PYX1" s="133"/>
      <c r="PYY1" s="133"/>
      <c r="PYZ1" s="133"/>
      <c r="PZA1" s="133"/>
      <c r="PZB1" s="133"/>
      <c r="PZC1" s="133"/>
      <c r="PZD1" s="133"/>
      <c r="PZE1" s="133"/>
      <c r="PZF1" s="133"/>
      <c r="PZG1" s="133"/>
      <c r="PZH1" s="133"/>
      <c r="PZI1" s="133"/>
      <c r="PZJ1" s="133"/>
      <c r="PZK1" s="133"/>
      <c r="PZL1" s="133"/>
      <c r="PZM1" s="133"/>
      <c r="PZN1" s="133"/>
      <c r="PZO1" s="133"/>
      <c r="PZP1" s="133"/>
      <c r="PZQ1" s="133"/>
      <c r="PZR1" s="133"/>
      <c r="PZS1" s="133"/>
      <c r="PZT1" s="133"/>
      <c r="PZU1" s="133"/>
      <c r="PZV1" s="133"/>
      <c r="PZW1" s="133"/>
      <c r="PZX1" s="133"/>
      <c r="PZY1" s="133"/>
      <c r="PZZ1" s="133"/>
      <c r="QAA1" s="133"/>
      <c r="QAB1" s="133"/>
      <c r="QAC1" s="133"/>
      <c r="QAD1" s="133"/>
      <c r="QAE1" s="133"/>
      <c r="QAF1" s="133"/>
      <c r="QAG1" s="133"/>
      <c r="QAH1" s="133"/>
      <c r="QAI1" s="133"/>
      <c r="QAJ1" s="133"/>
      <c r="QAK1" s="133"/>
      <c r="QAL1" s="133"/>
      <c r="QAM1" s="133"/>
      <c r="QAN1" s="133"/>
      <c r="QAO1" s="133"/>
      <c r="QAP1" s="133"/>
      <c r="QAQ1" s="133"/>
      <c r="QAR1" s="133"/>
      <c r="QAS1" s="133"/>
      <c r="QAT1" s="133"/>
      <c r="QAU1" s="133"/>
      <c r="QAV1" s="133"/>
      <c r="QAW1" s="133"/>
      <c r="QAX1" s="133"/>
      <c r="QAY1" s="133"/>
      <c r="QAZ1" s="133"/>
      <c r="QBA1" s="133"/>
      <c r="QBB1" s="133"/>
      <c r="QBC1" s="133"/>
      <c r="QBD1" s="133"/>
      <c r="QBE1" s="133"/>
      <c r="QBF1" s="133"/>
      <c r="QBG1" s="133"/>
      <c r="QBH1" s="133"/>
      <c r="QBI1" s="133"/>
      <c r="QBJ1" s="133"/>
      <c r="QBK1" s="133"/>
      <c r="QBL1" s="133"/>
      <c r="QBM1" s="133"/>
      <c r="QBN1" s="133"/>
      <c r="QBO1" s="133"/>
      <c r="QBP1" s="133"/>
      <c r="QBQ1" s="133"/>
      <c r="QBR1" s="133"/>
      <c r="QBS1" s="133"/>
      <c r="QBT1" s="133"/>
      <c r="QBU1" s="133"/>
      <c r="QBV1" s="133"/>
      <c r="QBW1" s="133"/>
      <c r="QBX1" s="133"/>
      <c r="QBY1" s="133"/>
      <c r="QBZ1" s="133"/>
      <c r="QCA1" s="133"/>
      <c r="QCB1" s="133"/>
      <c r="QCC1" s="133"/>
      <c r="QCD1" s="133"/>
      <c r="QCE1" s="133"/>
      <c r="QCF1" s="133"/>
      <c r="QCG1" s="133"/>
      <c r="QCH1" s="133"/>
      <c r="QCI1" s="133"/>
      <c r="QCJ1" s="133"/>
      <c r="QCK1" s="133"/>
      <c r="QCL1" s="133"/>
      <c r="QCM1" s="133"/>
      <c r="QCN1" s="133"/>
      <c r="QCO1" s="133"/>
      <c r="QCP1" s="133"/>
      <c r="QCQ1" s="133"/>
      <c r="QCR1" s="133"/>
      <c r="QCS1" s="133"/>
      <c r="QCT1" s="133"/>
      <c r="QCU1" s="133"/>
      <c r="QCV1" s="133"/>
      <c r="QCW1" s="133"/>
      <c r="QCX1" s="133"/>
      <c r="QCY1" s="133"/>
      <c r="QCZ1" s="133"/>
      <c r="QDA1" s="133"/>
      <c r="QDB1" s="133"/>
      <c r="QDC1" s="133"/>
      <c r="QDD1" s="133"/>
      <c r="QDE1" s="133"/>
      <c r="QDF1" s="133"/>
      <c r="QDG1" s="133"/>
      <c r="QDH1" s="133"/>
      <c r="QDI1" s="133"/>
      <c r="QDJ1" s="133"/>
      <c r="QDK1" s="133"/>
      <c r="QDL1" s="133"/>
      <c r="QDM1" s="133"/>
      <c r="QDN1" s="133"/>
      <c r="QDO1" s="133"/>
      <c r="QDP1" s="133"/>
      <c r="QDQ1" s="133"/>
      <c r="QDR1" s="133"/>
      <c r="QDS1" s="133"/>
      <c r="QDT1" s="133"/>
      <c r="QDU1" s="133"/>
      <c r="QDV1" s="133"/>
      <c r="QDW1" s="133"/>
      <c r="QDX1" s="133"/>
      <c r="QDY1" s="133"/>
      <c r="QDZ1" s="133"/>
      <c r="QEA1" s="133"/>
      <c r="QEB1" s="133"/>
      <c r="QEC1" s="133"/>
      <c r="QED1" s="133"/>
      <c r="QEE1" s="133"/>
      <c r="QEF1" s="133"/>
      <c r="QEG1" s="133"/>
      <c r="QEH1" s="133"/>
      <c r="QEI1" s="133"/>
      <c r="QEJ1" s="133"/>
      <c r="QEK1" s="133"/>
      <c r="QEL1" s="133"/>
      <c r="QEM1" s="133"/>
      <c r="QEN1" s="133"/>
      <c r="QEO1" s="133"/>
      <c r="QEP1" s="133"/>
      <c r="QEQ1" s="133"/>
      <c r="QER1" s="133"/>
      <c r="QES1" s="133"/>
      <c r="QET1" s="133"/>
      <c r="QEU1" s="133"/>
      <c r="QEV1" s="133"/>
      <c r="QEW1" s="133"/>
      <c r="QEX1" s="133"/>
      <c r="QEY1" s="133"/>
      <c r="QEZ1" s="133"/>
      <c r="QFA1" s="133"/>
      <c r="QFB1" s="133"/>
      <c r="QFC1" s="133"/>
      <c r="QFD1" s="133"/>
      <c r="QFE1" s="133"/>
      <c r="QFF1" s="133"/>
      <c r="QFG1" s="133"/>
      <c r="QFH1" s="133"/>
      <c r="QFI1" s="133"/>
      <c r="QFJ1" s="133"/>
      <c r="QFK1" s="133"/>
      <c r="QFL1" s="133"/>
      <c r="QFM1" s="133"/>
      <c r="QFN1" s="133"/>
      <c r="QFO1" s="133"/>
      <c r="QFP1" s="133"/>
      <c r="QFQ1" s="133"/>
      <c r="QFR1" s="133"/>
      <c r="QFS1" s="133"/>
      <c r="QFT1" s="133"/>
      <c r="QFU1" s="133"/>
      <c r="QFV1" s="133"/>
      <c r="QFW1" s="133"/>
      <c r="QFX1" s="133"/>
      <c r="QFY1" s="133"/>
      <c r="QFZ1" s="133"/>
      <c r="QGA1" s="133"/>
      <c r="QGB1" s="133"/>
      <c r="QGC1" s="133"/>
      <c r="QGD1" s="133"/>
      <c r="QGE1" s="133"/>
      <c r="QGF1" s="133"/>
      <c r="QGG1" s="133"/>
      <c r="QGH1" s="133"/>
      <c r="QGI1" s="133"/>
      <c r="QGJ1" s="133"/>
      <c r="QGK1" s="133"/>
      <c r="QGL1" s="133"/>
      <c r="QGM1" s="133"/>
      <c r="QGN1" s="133"/>
      <c r="QGO1" s="133"/>
      <c r="QGP1" s="133"/>
      <c r="QGQ1" s="133"/>
      <c r="QGR1" s="133"/>
      <c r="QGS1" s="133"/>
      <c r="QGT1" s="133"/>
      <c r="QGU1" s="133"/>
      <c r="QGV1" s="133"/>
      <c r="QGW1" s="133"/>
      <c r="QGX1" s="133"/>
      <c r="QGY1" s="133"/>
      <c r="QGZ1" s="133"/>
      <c r="QHA1" s="133"/>
      <c r="QHB1" s="133"/>
      <c r="QHC1" s="133"/>
      <c r="QHD1" s="133"/>
      <c r="QHE1" s="133"/>
      <c r="QHF1" s="133"/>
      <c r="QHG1" s="133"/>
      <c r="QHH1" s="133"/>
      <c r="QHI1" s="133"/>
      <c r="QHJ1" s="133"/>
      <c r="QHK1" s="133"/>
      <c r="QHL1" s="133"/>
      <c r="QHM1" s="133"/>
      <c r="QHN1" s="133"/>
      <c r="QHO1" s="133"/>
      <c r="QHP1" s="133"/>
      <c r="QHQ1" s="133"/>
      <c r="QHR1" s="133"/>
      <c r="QHS1" s="133"/>
      <c r="QHT1" s="133"/>
      <c r="QHU1" s="133"/>
      <c r="QHV1" s="133"/>
      <c r="QHW1" s="133"/>
      <c r="QHX1" s="133"/>
      <c r="QHY1" s="133"/>
      <c r="QHZ1" s="133"/>
      <c r="QIA1" s="133"/>
      <c r="QIB1" s="133"/>
      <c r="QIC1" s="133"/>
      <c r="QID1" s="133"/>
      <c r="QIE1" s="133"/>
      <c r="QIF1" s="133"/>
      <c r="QIG1" s="133"/>
      <c r="QIH1" s="133"/>
      <c r="QII1" s="133"/>
      <c r="QIJ1" s="133"/>
      <c r="QIK1" s="133"/>
      <c r="QIL1" s="133"/>
      <c r="QIM1" s="133"/>
      <c r="QIN1" s="133"/>
      <c r="QIO1" s="133"/>
      <c r="QIP1" s="133"/>
      <c r="QIQ1" s="133"/>
      <c r="QIR1" s="133"/>
      <c r="QIS1" s="133"/>
      <c r="QIT1" s="133"/>
      <c r="QIU1" s="133"/>
      <c r="QIV1" s="133"/>
      <c r="QIW1" s="133"/>
      <c r="QIX1" s="133"/>
      <c r="QIY1" s="133"/>
      <c r="QIZ1" s="133"/>
      <c r="QJA1" s="133"/>
      <c r="QJB1" s="133"/>
      <c r="QJC1" s="133"/>
      <c r="QJD1" s="133"/>
      <c r="QJE1" s="133"/>
      <c r="QJF1" s="133"/>
      <c r="QJG1" s="133"/>
      <c r="QJH1" s="133"/>
      <c r="QJI1" s="133"/>
      <c r="QJJ1" s="133"/>
      <c r="QJK1" s="133"/>
      <c r="QJL1" s="133"/>
      <c r="QJM1" s="133"/>
      <c r="QJN1" s="133"/>
      <c r="QJO1" s="133"/>
      <c r="QJP1" s="133"/>
      <c r="QJQ1" s="133"/>
      <c r="QJR1" s="133"/>
      <c r="QJS1" s="133"/>
      <c r="QJT1" s="133"/>
      <c r="QJU1" s="133"/>
      <c r="QJV1" s="133"/>
      <c r="QJW1" s="133"/>
      <c r="QJX1" s="133"/>
      <c r="QJY1" s="133"/>
      <c r="QJZ1" s="133"/>
      <c r="QKA1" s="133"/>
      <c r="QKB1" s="133"/>
      <c r="QKC1" s="133"/>
      <c r="QKD1" s="133"/>
      <c r="QKE1" s="133"/>
      <c r="QKF1" s="133"/>
      <c r="QKG1" s="133"/>
      <c r="QKH1" s="133"/>
      <c r="QKI1" s="133"/>
      <c r="QKJ1" s="133"/>
      <c r="QKK1" s="133"/>
      <c r="QKL1" s="133"/>
      <c r="QKM1" s="133"/>
      <c r="QKN1" s="133"/>
      <c r="QKO1" s="133"/>
      <c r="QKP1" s="133"/>
      <c r="QKQ1" s="133"/>
      <c r="QKR1" s="133"/>
      <c r="QKS1" s="133"/>
      <c r="QKT1" s="133"/>
      <c r="QKU1" s="133"/>
      <c r="QKV1" s="133"/>
      <c r="QKW1" s="133"/>
      <c r="QKX1" s="133"/>
      <c r="QKY1" s="133"/>
      <c r="QKZ1" s="133"/>
      <c r="QLA1" s="133"/>
      <c r="QLB1" s="133"/>
      <c r="QLC1" s="133"/>
      <c r="QLD1" s="133"/>
      <c r="QLE1" s="133"/>
      <c r="QLF1" s="133"/>
      <c r="QLG1" s="133"/>
      <c r="QLH1" s="133"/>
      <c r="QLI1" s="133"/>
      <c r="QLJ1" s="133"/>
      <c r="QLK1" s="133"/>
      <c r="QLL1" s="133"/>
      <c r="QLM1" s="133"/>
      <c r="QLN1" s="133"/>
      <c r="QLO1" s="133"/>
      <c r="QLP1" s="133"/>
      <c r="QLQ1" s="133"/>
      <c r="QLR1" s="133"/>
      <c r="QLS1" s="133"/>
      <c r="QLT1" s="133"/>
      <c r="QLU1" s="133"/>
      <c r="QLV1" s="133"/>
      <c r="QLW1" s="133"/>
      <c r="QLX1" s="133"/>
      <c r="QLY1" s="133"/>
      <c r="QLZ1" s="133"/>
      <c r="QMA1" s="133"/>
      <c r="QMB1" s="133"/>
      <c r="QMC1" s="133"/>
      <c r="QMD1" s="133"/>
      <c r="QME1" s="133"/>
      <c r="QMF1" s="133"/>
      <c r="QMG1" s="133"/>
      <c r="QMH1" s="133"/>
      <c r="QMI1" s="133"/>
      <c r="QMJ1" s="133"/>
      <c r="QMK1" s="133"/>
      <c r="QML1" s="133"/>
      <c r="QMM1" s="133"/>
      <c r="QMN1" s="133"/>
      <c r="QMO1" s="133"/>
      <c r="QMP1" s="133"/>
      <c r="QMQ1" s="133"/>
      <c r="QMR1" s="133"/>
      <c r="QMS1" s="133"/>
      <c r="QMT1" s="133"/>
      <c r="QMU1" s="133"/>
      <c r="QMV1" s="133"/>
      <c r="QMW1" s="133"/>
      <c r="QMX1" s="133"/>
      <c r="QMY1" s="133"/>
      <c r="QMZ1" s="133"/>
      <c r="QNA1" s="133"/>
      <c r="QNB1" s="133"/>
      <c r="QNC1" s="133"/>
      <c r="QND1" s="133"/>
      <c r="QNE1" s="133"/>
      <c r="QNF1" s="133"/>
      <c r="QNG1" s="133"/>
      <c r="QNH1" s="133"/>
      <c r="QNI1" s="133"/>
      <c r="QNJ1" s="133"/>
      <c r="QNK1" s="133"/>
      <c r="QNL1" s="133"/>
      <c r="QNM1" s="133"/>
      <c r="QNN1" s="133"/>
      <c r="QNO1" s="133"/>
      <c r="QNP1" s="133"/>
      <c r="QNQ1" s="133"/>
      <c r="QNR1" s="133"/>
      <c r="QNS1" s="133"/>
      <c r="QNT1" s="133"/>
      <c r="QNU1" s="133"/>
      <c r="QNV1" s="133"/>
      <c r="QNW1" s="133"/>
      <c r="QNX1" s="133"/>
      <c r="QNY1" s="133"/>
      <c r="QNZ1" s="133"/>
      <c r="QOA1" s="133"/>
      <c r="QOB1" s="133"/>
      <c r="QOC1" s="133"/>
      <c r="QOD1" s="133"/>
      <c r="QOE1" s="133"/>
      <c r="QOF1" s="133"/>
      <c r="QOG1" s="133"/>
      <c r="QOH1" s="133"/>
      <c r="QOI1" s="133"/>
      <c r="QOJ1" s="133"/>
      <c r="QOK1" s="133"/>
      <c r="QOL1" s="133"/>
      <c r="QOM1" s="133"/>
      <c r="QON1" s="133"/>
      <c r="QOO1" s="133"/>
      <c r="QOP1" s="133"/>
      <c r="QOQ1" s="133"/>
      <c r="QOR1" s="133"/>
      <c r="QOS1" s="133"/>
      <c r="QOT1" s="133"/>
      <c r="QOU1" s="133"/>
      <c r="QOV1" s="133"/>
      <c r="QOW1" s="133"/>
      <c r="QOX1" s="133"/>
      <c r="QOY1" s="133"/>
      <c r="QOZ1" s="133"/>
      <c r="QPA1" s="133"/>
      <c r="QPB1" s="133"/>
      <c r="QPC1" s="133"/>
      <c r="QPD1" s="133"/>
      <c r="QPE1" s="133"/>
      <c r="QPF1" s="133"/>
      <c r="QPG1" s="133"/>
      <c r="QPH1" s="133"/>
      <c r="QPI1" s="133"/>
      <c r="QPJ1" s="133"/>
      <c r="QPK1" s="133"/>
      <c r="QPL1" s="133"/>
      <c r="QPM1" s="133"/>
      <c r="QPN1" s="133"/>
      <c r="QPO1" s="133"/>
      <c r="QPP1" s="133"/>
      <c r="QPQ1" s="133"/>
      <c r="QPR1" s="133"/>
      <c r="QPS1" s="133"/>
      <c r="QPT1" s="133"/>
      <c r="QPU1" s="133"/>
      <c r="QPV1" s="133"/>
      <c r="QPW1" s="133"/>
      <c r="QPX1" s="133"/>
      <c r="QPY1" s="133"/>
      <c r="QPZ1" s="133"/>
      <c r="QQA1" s="133"/>
      <c r="QQB1" s="133"/>
      <c r="QQC1" s="133"/>
      <c r="QQD1" s="133"/>
      <c r="QQE1" s="133"/>
      <c r="QQF1" s="133"/>
      <c r="QQG1" s="133"/>
      <c r="QQH1" s="133"/>
      <c r="QQI1" s="133"/>
      <c r="QQJ1" s="133"/>
      <c r="QQK1" s="133"/>
      <c r="QQL1" s="133"/>
      <c r="QQM1" s="133"/>
      <c r="QQN1" s="133"/>
      <c r="QQO1" s="133"/>
      <c r="QQP1" s="133"/>
      <c r="QQQ1" s="133"/>
      <c r="QQR1" s="133"/>
      <c r="QQS1" s="133"/>
      <c r="QQT1" s="133"/>
      <c r="QQU1" s="133"/>
      <c r="QQV1" s="133"/>
      <c r="QQW1" s="133"/>
      <c r="QQX1" s="133"/>
      <c r="QQY1" s="133"/>
      <c r="QQZ1" s="133"/>
      <c r="QRA1" s="133"/>
      <c r="QRB1" s="133"/>
      <c r="QRC1" s="133"/>
      <c r="QRD1" s="133"/>
      <c r="QRE1" s="133"/>
      <c r="QRF1" s="133"/>
      <c r="QRG1" s="133"/>
      <c r="QRH1" s="133"/>
      <c r="QRI1" s="133"/>
      <c r="QRJ1" s="133"/>
      <c r="QRK1" s="133"/>
      <c r="QRL1" s="133"/>
      <c r="QRM1" s="133"/>
      <c r="QRN1" s="133"/>
      <c r="QRO1" s="133"/>
      <c r="QRP1" s="133"/>
      <c r="QRQ1" s="133"/>
      <c r="QRR1" s="133"/>
      <c r="QRS1" s="133"/>
      <c r="QRT1" s="133"/>
      <c r="QRU1" s="133"/>
      <c r="QRV1" s="133"/>
      <c r="QRW1" s="133"/>
      <c r="QRX1" s="133"/>
      <c r="QRY1" s="133"/>
      <c r="QRZ1" s="133"/>
      <c r="QSA1" s="133"/>
      <c r="QSB1" s="133"/>
      <c r="QSC1" s="133"/>
      <c r="QSD1" s="133"/>
      <c r="QSE1" s="133"/>
      <c r="QSF1" s="133"/>
      <c r="QSG1" s="133"/>
      <c r="QSH1" s="133"/>
      <c r="QSI1" s="133"/>
      <c r="QSJ1" s="133"/>
      <c r="QSK1" s="133"/>
      <c r="QSL1" s="133"/>
      <c r="QSM1" s="133"/>
      <c r="QSN1" s="133"/>
      <c r="QSO1" s="133"/>
      <c r="QSP1" s="133"/>
      <c r="QSQ1" s="133"/>
      <c r="QSR1" s="133"/>
      <c r="QSS1" s="133"/>
      <c r="QST1" s="133"/>
      <c r="QSU1" s="133"/>
      <c r="QSV1" s="133"/>
      <c r="QSW1" s="133"/>
      <c r="QSX1" s="133"/>
      <c r="QSY1" s="133"/>
      <c r="QSZ1" s="133"/>
      <c r="QTA1" s="133"/>
      <c r="QTB1" s="133"/>
      <c r="QTC1" s="133"/>
      <c r="QTD1" s="133"/>
      <c r="QTE1" s="133"/>
      <c r="QTF1" s="133"/>
      <c r="QTG1" s="133"/>
      <c r="QTH1" s="133"/>
      <c r="QTI1" s="133"/>
      <c r="QTJ1" s="133"/>
      <c r="QTK1" s="133"/>
      <c r="QTL1" s="133"/>
      <c r="QTM1" s="133"/>
      <c r="QTN1" s="133"/>
      <c r="QTO1" s="133"/>
      <c r="QTP1" s="133"/>
      <c r="QTQ1" s="133"/>
      <c r="QTR1" s="133"/>
      <c r="QTS1" s="133"/>
      <c r="QTT1" s="133"/>
      <c r="QTU1" s="133"/>
      <c r="QTV1" s="133"/>
      <c r="QTW1" s="133"/>
      <c r="QTX1" s="133"/>
      <c r="QTY1" s="133"/>
      <c r="QTZ1" s="133"/>
      <c r="QUA1" s="133"/>
      <c r="QUB1" s="133"/>
      <c r="QUC1" s="133"/>
      <c r="QUD1" s="133"/>
      <c r="QUE1" s="133"/>
      <c r="QUF1" s="133"/>
      <c r="QUG1" s="133"/>
      <c r="QUH1" s="133"/>
      <c r="QUI1" s="133"/>
      <c r="QUJ1" s="133"/>
      <c r="QUK1" s="133"/>
      <c r="QUL1" s="133"/>
      <c r="QUM1" s="133"/>
      <c r="QUN1" s="133"/>
      <c r="QUO1" s="133"/>
      <c r="QUP1" s="133"/>
      <c r="QUQ1" s="133"/>
      <c r="QUR1" s="133"/>
      <c r="QUS1" s="133"/>
      <c r="QUT1" s="133"/>
      <c r="QUU1" s="133"/>
      <c r="QUV1" s="133"/>
      <c r="QUW1" s="133"/>
      <c r="QUX1" s="133"/>
      <c r="QUY1" s="133"/>
      <c r="QUZ1" s="133"/>
      <c r="QVA1" s="133"/>
      <c r="QVB1" s="133"/>
      <c r="QVC1" s="133"/>
      <c r="QVD1" s="133"/>
      <c r="QVE1" s="133"/>
      <c r="QVF1" s="133"/>
      <c r="QVG1" s="133"/>
      <c r="QVH1" s="133"/>
      <c r="QVI1" s="133"/>
      <c r="QVJ1" s="133"/>
      <c r="QVK1" s="133"/>
      <c r="QVL1" s="133"/>
      <c r="QVM1" s="133"/>
      <c r="QVN1" s="133"/>
      <c r="QVO1" s="133"/>
      <c r="QVP1" s="133"/>
      <c r="QVQ1" s="133"/>
      <c r="QVR1" s="133"/>
      <c r="QVS1" s="133"/>
      <c r="QVT1" s="133"/>
      <c r="QVU1" s="133"/>
      <c r="QVV1" s="133"/>
      <c r="QVW1" s="133"/>
      <c r="QVX1" s="133"/>
      <c r="QVY1" s="133"/>
      <c r="QVZ1" s="133"/>
      <c r="QWA1" s="133"/>
      <c r="QWB1" s="133"/>
      <c r="QWC1" s="133"/>
      <c r="QWD1" s="133"/>
      <c r="QWE1" s="133"/>
      <c r="QWF1" s="133"/>
      <c r="QWG1" s="133"/>
      <c r="QWH1" s="133"/>
      <c r="QWI1" s="133"/>
      <c r="QWJ1" s="133"/>
      <c r="QWK1" s="133"/>
      <c r="QWL1" s="133"/>
      <c r="QWM1" s="133"/>
      <c r="QWN1" s="133"/>
      <c r="QWO1" s="133"/>
      <c r="QWP1" s="133"/>
      <c r="QWQ1" s="133"/>
      <c r="QWR1" s="133"/>
      <c r="QWS1" s="133"/>
      <c r="QWT1" s="133"/>
      <c r="QWU1" s="133"/>
      <c r="QWV1" s="133"/>
      <c r="QWW1" s="133"/>
      <c r="QWX1" s="133"/>
      <c r="QWY1" s="133"/>
      <c r="QWZ1" s="133"/>
      <c r="QXA1" s="133"/>
      <c r="QXB1" s="133"/>
      <c r="QXC1" s="133"/>
      <c r="QXD1" s="133"/>
      <c r="QXE1" s="133"/>
      <c r="QXF1" s="133"/>
      <c r="QXG1" s="133"/>
      <c r="QXH1" s="133"/>
      <c r="QXI1" s="133"/>
      <c r="QXJ1" s="133"/>
      <c r="QXK1" s="133"/>
      <c r="QXL1" s="133"/>
      <c r="QXM1" s="133"/>
      <c r="QXN1" s="133"/>
      <c r="QXO1" s="133"/>
      <c r="QXP1" s="133"/>
      <c r="QXQ1" s="133"/>
      <c r="QXR1" s="133"/>
      <c r="QXS1" s="133"/>
      <c r="QXT1" s="133"/>
      <c r="QXU1" s="133"/>
      <c r="QXV1" s="133"/>
      <c r="QXW1" s="133"/>
      <c r="QXX1" s="133"/>
      <c r="QXY1" s="133"/>
      <c r="QXZ1" s="133"/>
      <c r="QYA1" s="133"/>
      <c r="QYB1" s="133"/>
      <c r="QYC1" s="133"/>
      <c r="QYD1" s="133"/>
      <c r="QYE1" s="133"/>
      <c r="QYF1" s="133"/>
      <c r="QYG1" s="133"/>
      <c r="QYH1" s="133"/>
      <c r="QYI1" s="133"/>
      <c r="QYJ1" s="133"/>
      <c r="QYK1" s="133"/>
      <c r="QYL1" s="133"/>
      <c r="QYM1" s="133"/>
      <c r="QYN1" s="133"/>
      <c r="QYO1" s="133"/>
      <c r="QYP1" s="133"/>
      <c r="QYQ1" s="133"/>
      <c r="QYR1" s="133"/>
      <c r="QYS1" s="133"/>
      <c r="QYT1" s="133"/>
      <c r="QYU1" s="133"/>
      <c r="QYV1" s="133"/>
      <c r="QYW1" s="133"/>
      <c r="QYX1" s="133"/>
      <c r="QYY1" s="133"/>
      <c r="QYZ1" s="133"/>
      <c r="QZA1" s="133"/>
      <c r="QZB1" s="133"/>
      <c r="QZC1" s="133"/>
      <c r="QZD1" s="133"/>
      <c r="QZE1" s="133"/>
      <c r="QZF1" s="133"/>
      <c r="QZG1" s="133"/>
      <c r="QZH1" s="133"/>
      <c r="QZI1" s="133"/>
      <c r="QZJ1" s="133"/>
      <c r="QZK1" s="133"/>
      <c r="QZL1" s="133"/>
      <c r="QZM1" s="133"/>
      <c r="QZN1" s="133"/>
      <c r="QZO1" s="133"/>
      <c r="QZP1" s="133"/>
      <c r="QZQ1" s="133"/>
      <c r="QZR1" s="133"/>
      <c r="QZS1" s="133"/>
      <c r="QZT1" s="133"/>
      <c r="QZU1" s="133"/>
      <c r="QZV1" s="133"/>
      <c r="QZW1" s="133"/>
      <c r="QZX1" s="133"/>
      <c r="QZY1" s="133"/>
      <c r="QZZ1" s="133"/>
      <c r="RAA1" s="133"/>
      <c r="RAB1" s="133"/>
      <c r="RAC1" s="133"/>
      <c r="RAD1" s="133"/>
      <c r="RAE1" s="133"/>
      <c r="RAF1" s="133"/>
      <c r="RAG1" s="133"/>
      <c r="RAH1" s="133"/>
      <c r="RAI1" s="133"/>
      <c r="RAJ1" s="133"/>
      <c r="RAK1" s="133"/>
      <c r="RAL1" s="133"/>
      <c r="RAM1" s="133"/>
      <c r="RAN1" s="133"/>
      <c r="RAO1" s="133"/>
      <c r="RAP1" s="133"/>
      <c r="RAQ1" s="133"/>
      <c r="RAR1" s="133"/>
      <c r="RAS1" s="133"/>
      <c r="RAT1" s="133"/>
      <c r="RAU1" s="133"/>
      <c r="RAV1" s="133"/>
      <c r="RAW1" s="133"/>
      <c r="RAX1" s="133"/>
      <c r="RAY1" s="133"/>
      <c r="RAZ1" s="133"/>
      <c r="RBA1" s="133"/>
      <c r="RBB1" s="133"/>
      <c r="RBC1" s="133"/>
      <c r="RBD1" s="133"/>
      <c r="RBE1" s="133"/>
      <c r="RBF1" s="133"/>
      <c r="RBG1" s="133"/>
      <c r="RBH1" s="133"/>
      <c r="RBI1" s="133"/>
      <c r="RBJ1" s="133"/>
      <c r="RBK1" s="133"/>
      <c r="RBL1" s="133"/>
      <c r="RBM1" s="133"/>
      <c r="RBN1" s="133"/>
      <c r="RBO1" s="133"/>
      <c r="RBP1" s="133"/>
      <c r="RBQ1" s="133"/>
      <c r="RBR1" s="133"/>
      <c r="RBS1" s="133"/>
      <c r="RBT1" s="133"/>
      <c r="RBU1" s="133"/>
      <c r="RBV1" s="133"/>
      <c r="RBW1" s="133"/>
      <c r="RBX1" s="133"/>
      <c r="RBY1" s="133"/>
      <c r="RBZ1" s="133"/>
      <c r="RCA1" s="133"/>
      <c r="RCB1" s="133"/>
      <c r="RCC1" s="133"/>
      <c r="RCD1" s="133"/>
      <c r="RCE1" s="133"/>
      <c r="RCF1" s="133"/>
      <c r="RCG1" s="133"/>
      <c r="RCH1" s="133"/>
      <c r="RCI1" s="133"/>
      <c r="RCJ1" s="133"/>
      <c r="RCK1" s="133"/>
      <c r="RCL1" s="133"/>
      <c r="RCM1" s="133"/>
      <c r="RCN1" s="133"/>
      <c r="RCO1" s="133"/>
      <c r="RCP1" s="133"/>
      <c r="RCQ1" s="133"/>
      <c r="RCR1" s="133"/>
      <c r="RCS1" s="133"/>
      <c r="RCT1" s="133"/>
      <c r="RCU1" s="133"/>
      <c r="RCV1" s="133"/>
      <c r="RCW1" s="133"/>
      <c r="RCX1" s="133"/>
      <c r="RCY1" s="133"/>
      <c r="RCZ1" s="133"/>
      <c r="RDA1" s="133"/>
      <c r="RDB1" s="133"/>
      <c r="RDC1" s="133"/>
      <c r="RDD1" s="133"/>
      <c r="RDE1" s="133"/>
      <c r="RDF1" s="133"/>
      <c r="RDG1" s="133"/>
      <c r="RDH1" s="133"/>
      <c r="RDI1" s="133"/>
      <c r="RDJ1" s="133"/>
      <c r="RDK1" s="133"/>
      <c r="RDL1" s="133"/>
      <c r="RDM1" s="133"/>
      <c r="RDN1" s="133"/>
      <c r="RDO1" s="133"/>
      <c r="RDP1" s="133"/>
      <c r="RDQ1" s="133"/>
      <c r="RDR1" s="133"/>
      <c r="RDS1" s="133"/>
      <c r="RDT1" s="133"/>
      <c r="RDU1" s="133"/>
      <c r="RDV1" s="133"/>
      <c r="RDW1" s="133"/>
      <c r="RDX1" s="133"/>
      <c r="RDY1" s="133"/>
      <c r="RDZ1" s="133"/>
      <c r="REA1" s="133"/>
      <c r="REB1" s="133"/>
      <c r="REC1" s="133"/>
      <c r="RED1" s="133"/>
      <c r="REE1" s="133"/>
      <c r="REF1" s="133"/>
      <c r="REG1" s="133"/>
      <c r="REH1" s="133"/>
      <c r="REI1" s="133"/>
      <c r="REJ1" s="133"/>
      <c r="REK1" s="133"/>
      <c r="REL1" s="133"/>
      <c r="REM1" s="133"/>
      <c r="REN1" s="133"/>
      <c r="REO1" s="133"/>
      <c r="REP1" s="133"/>
      <c r="REQ1" s="133"/>
      <c r="RER1" s="133"/>
      <c r="RES1" s="133"/>
      <c r="RET1" s="133"/>
      <c r="REU1" s="133"/>
      <c r="REV1" s="133"/>
      <c r="REW1" s="133"/>
      <c r="REX1" s="133"/>
      <c r="REY1" s="133"/>
      <c r="REZ1" s="133"/>
      <c r="RFA1" s="133"/>
      <c r="RFB1" s="133"/>
      <c r="RFC1" s="133"/>
      <c r="RFD1" s="133"/>
      <c r="RFE1" s="133"/>
      <c r="RFF1" s="133"/>
      <c r="RFG1" s="133"/>
      <c r="RFH1" s="133"/>
      <c r="RFI1" s="133"/>
      <c r="RFJ1" s="133"/>
      <c r="RFK1" s="133"/>
      <c r="RFL1" s="133"/>
      <c r="RFM1" s="133"/>
      <c r="RFN1" s="133"/>
      <c r="RFO1" s="133"/>
      <c r="RFP1" s="133"/>
      <c r="RFQ1" s="133"/>
      <c r="RFR1" s="133"/>
      <c r="RFS1" s="133"/>
      <c r="RFT1" s="133"/>
      <c r="RFU1" s="133"/>
      <c r="RFV1" s="133"/>
      <c r="RFW1" s="133"/>
      <c r="RFX1" s="133"/>
      <c r="RFY1" s="133"/>
      <c r="RFZ1" s="133"/>
      <c r="RGA1" s="133"/>
      <c r="RGB1" s="133"/>
      <c r="RGC1" s="133"/>
      <c r="RGD1" s="133"/>
      <c r="RGE1" s="133"/>
      <c r="RGF1" s="133"/>
      <c r="RGG1" s="133"/>
      <c r="RGH1" s="133"/>
      <c r="RGI1" s="133"/>
      <c r="RGJ1" s="133"/>
      <c r="RGK1" s="133"/>
      <c r="RGL1" s="133"/>
      <c r="RGM1" s="133"/>
      <c r="RGN1" s="133"/>
      <c r="RGO1" s="133"/>
      <c r="RGP1" s="133"/>
      <c r="RGQ1" s="133"/>
      <c r="RGR1" s="133"/>
      <c r="RGS1" s="133"/>
      <c r="RGT1" s="133"/>
      <c r="RGU1" s="133"/>
      <c r="RGV1" s="133"/>
      <c r="RGW1" s="133"/>
      <c r="RGX1" s="133"/>
      <c r="RGY1" s="133"/>
      <c r="RGZ1" s="133"/>
      <c r="RHA1" s="133"/>
      <c r="RHB1" s="133"/>
      <c r="RHC1" s="133"/>
      <c r="RHD1" s="133"/>
      <c r="RHE1" s="133"/>
      <c r="RHF1" s="133"/>
      <c r="RHG1" s="133"/>
      <c r="RHH1" s="133"/>
      <c r="RHI1" s="133"/>
      <c r="RHJ1" s="133"/>
      <c r="RHK1" s="133"/>
      <c r="RHL1" s="133"/>
      <c r="RHM1" s="133"/>
      <c r="RHN1" s="133"/>
      <c r="RHO1" s="133"/>
      <c r="RHP1" s="133"/>
      <c r="RHQ1" s="133"/>
      <c r="RHR1" s="133"/>
      <c r="RHS1" s="133"/>
      <c r="RHT1" s="133"/>
      <c r="RHU1" s="133"/>
      <c r="RHV1" s="133"/>
      <c r="RHW1" s="133"/>
      <c r="RHX1" s="133"/>
      <c r="RHY1" s="133"/>
      <c r="RHZ1" s="133"/>
      <c r="RIA1" s="133"/>
      <c r="RIB1" s="133"/>
      <c r="RIC1" s="133"/>
      <c r="RID1" s="133"/>
      <c r="RIE1" s="133"/>
      <c r="RIF1" s="133"/>
      <c r="RIG1" s="133"/>
      <c r="RIH1" s="133"/>
      <c r="RII1" s="133"/>
      <c r="RIJ1" s="133"/>
      <c r="RIK1" s="133"/>
      <c r="RIL1" s="133"/>
      <c r="RIM1" s="133"/>
      <c r="RIN1" s="133"/>
      <c r="RIO1" s="133"/>
      <c r="RIP1" s="133"/>
      <c r="RIQ1" s="133"/>
      <c r="RIR1" s="133"/>
      <c r="RIS1" s="133"/>
      <c r="RIT1" s="133"/>
      <c r="RIU1" s="133"/>
      <c r="RIV1" s="133"/>
      <c r="RIW1" s="133"/>
      <c r="RIX1" s="133"/>
      <c r="RIY1" s="133"/>
      <c r="RIZ1" s="133"/>
      <c r="RJA1" s="133"/>
      <c r="RJB1" s="133"/>
      <c r="RJC1" s="133"/>
      <c r="RJD1" s="133"/>
      <c r="RJE1" s="133"/>
      <c r="RJF1" s="133"/>
      <c r="RJG1" s="133"/>
      <c r="RJH1" s="133"/>
      <c r="RJI1" s="133"/>
      <c r="RJJ1" s="133"/>
      <c r="RJK1" s="133"/>
      <c r="RJL1" s="133"/>
      <c r="RJM1" s="133"/>
      <c r="RJN1" s="133"/>
      <c r="RJO1" s="133"/>
      <c r="RJP1" s="133"/>
      <c r="RJQ1" s="133"/>
      <c r="RJR1" s="133"/>
      <c r="RJS1" s="133"/>
      <c r="RJT1" s="133"/>
      <c r="RJU1" s="133"/>
      <c r="RJV1" s="133"/>
      <c r="RJW1" s="133"/>
      <c r="RJX1" s="133"/>
      <c r="RJY1" s="133"/>
      <c r="RJZ1" s="133"/>
      <c r="RKA1" s="133"/>
      <c r="RKB1" s="133"/>
      <c r="RKC1" s="133"/>
      <c r="RKD1" s="133"/>
      <c r="RKE1" s="133"/>
      <c r="RKF1" s="133"/>
      <c r="RKG1" s="133"/>
      <c r="RKH1" s="133"/>
      <c r="RKI1" s="133"/>
      <c r="RKJ1" s="133"/>
      <c r="RKK1" s="133"/>
      <c r="RKL1" s="133"/>
      <c r="RKM1" s="133"/>
      <c r="RKN1" s="133"/>
      <c r="RKO1" s="133"/>
      <c r="RKP1" s="133"/>
      <c r="RKQ1" s="133"/>
      <c r="RKR1" s="133"/>
      <c r="RKS1" s="133"/>
      <c r="RKT1" s="133"/>
      <c r="RKU1" s="133"/>
      <c r="RKV1" s="133"/>
      <c r="RKW1" s="133"/>
      <c r="RKX1" s="133"/>
      <c r="RKY1" s="133"/>
      <c r="RKZ1" s="133"/>
      <c r="RLA1" s="133"/>
      <c r="RLB1" s="133"/>
      <c r="RLC1" s="133"/>
      <c r="RLD1" s="133"/>
      <c r="RLE1" s="133"/>
      <c r="RLF1" s="133"/>
      <c r="RLG1" s="133"/>
      <c r="RLH1" s="133"/>
      <c r="RLI1" s="133"/>
      <c r="RLJ1" s="133"/>
      <c r="RLK1" s="133"/>
      <c r="RLL1" s="133"/>
      <c r="RLM1" s="133"/>
      <c r="RLN1" s="133"/>
      <c r="RLO1" s="133"/>
      <c r="RLP1" s="133"/>
      <c r="RLQ1" s="133"/>
      <c r="RLR1" s="133"/>
      <c r="RLS1" s="133"/>
      <c r="RLT1" s="133"/>
      <c r="RLU1" s="133"/>
      <c r="RLV1" s="133"/>
      <c r="RLW1" s="133"/>
      <c r="RLX1" s="133"/>
      <c r="RLY1" s="133"/>
      <c r="RLZ1" s="133"/>
      <c r="RMA1" s="133"/>
      <c r="RMB1" s="133"/>
      <c r="RMC1" s="133"/>
      <c r="RMD1" s="133"/>
      <c r="RME1" s="133"/>
      <c r="RMF1" s="133"/>
      <c r="RMG1" s="133"/>
      <c r="RMH1" s="133"/>
      <c r="RMI1" s="133"/>
      <c r="RMJ1" s="133"/>
      <c r="RMK1" s="133"/>
      <c r="RML1" s="133"/>
      <c r="RMM1" s="133"/>
      <c r="RMN1" s="133"/>
      <c r="RMO1" s="133"/>
      <c r="RMP1" s="133"/>
      <c r="RMQ1" s="133"/>
      <c r="RMR1" s="133"/>
      <c r="RMS1" s="133"/>
      <c r="RMT1" s="133"/>
      <c r="RMU1" s="133"/>
      <c r="RMV1" s="133"/>
      <c r="RMW1" s="133"/>
      <c r="RMX1" s="133"/>
      <c r="RMY1" s="133"/>
      <c r="RMZ1" s="133"/>
      <c r="RNA1" s="133"/>
      <c r="RNB1" s="133"/>
      <c r="RNC1" s="133"/>
      <c r="RND1" s="133"/>
      <c r="RNE1" s="133"/>
      <c r="RNF1" s="133"/>
      <c r="RNG1" s="133"/>
      <c r="RNH1" s="133"/>
      <c r="RNI1" s="133"/>
      <c r="RNJ1" s="133"/>
      <c r="RNK1" s="133"/>
      <c r="RNL1" s="133"/>
      <c r="RNM1" s="133"/>
      <c r="RNN1" s="133"/>
      <c r="RNO1" s="133"/>
      <c r="RNP1" s="133"/>
      <c r="RNQ1" s="133"/>
      <c r="RNR1" s="133"/>
      <c r="RNS1" s="133"/>
      <c r="RNT1" s="133"/>
      <c r="RNU1" s="133"/>
      <c r="RNV1" s="133"/>
      <c r="RNW1" s="133"/>
      <c r="RNX1" s="133"/>
      <c r="RNY1" s="133"/>
      <c r="RNZ1" s="133"/>
      <c r="ROA1" s="133"/>
      <c r="ROB1" s="133"/>
      <c r="ROC1" s="133"/>
      <c r="ROD1" s="133"/>
      <c r="ROE1" s="133"/>
      <c r="ROF1" s="133"/>
      <c r="ROG1" s="133"/>
      <c r="ROH1" s="133"/>
      <c r="ROI1" s="133"/>
      <c r="ROJ1" s="133"/>
      <c r="ROK1" s="133"/>
      <c r="ROL1" s="133"/>
      <c r="ROM1" s="133"/>
      <c r="RON1" s="133"/>
      <c r="ROO1" s="133"/>
      <c r="ROP1" s="133"/>
      <c r="ROQ1" s="133"/>
      <c r="ROR1" s="133"/>
      <c r="ROS1" s="133"/>
      <c r="ROT1" s="133"/>
      <c r="ROU1" s="133"/>
      <c r="ROV1" s="133"/>
      <c r="ROW1" s="133"/>
      <c r="ROX1" s="133"/>
      <c r="ROY1" s="133"/>
      <c r="ROZ1" s="133"/>
      <c r="RPA1" s="133"/>
      <c r="RPB1" s="133"/>
      <c r="RPC1" s="133"/>
      <c r="RPD1" s="133"/>
      <c r="RPE1" s="133"/>
      <c r="RPF1" s="133"/>
      <c r="RPG1" s="133"/>
      <c r="RPH1" s="133"/>
      <c r="RPI1" s="133"/>
      <c r="RPJ1" s="133"/>
      <c r="RPK1" s="133"/>
      <c r="RPL1" s="133"/>
      <c r="RPM1" s="133"/>
      <c r="RPN1" s="133"/>
      <c r="RPO1" s="133"/>
      <c r="RPP1" s="133"/>
      <c r="RPQ1" s="133"/>
      <c r="RPR1" s="133"/>
      <c r="RPS1" s="133"/>
      <c r="RPT1" s="133"/>
      <c r="RPU1" s="133"/>
      <c r="RPV1" s="133"/>
      <c r="RPW1" s="133"/>
      <c r="RPX1" s="133"/>
      <c r="RPY1" s="133"/>
      <c r="RPZ1" s="133"/>
      <c r="RQA1" s="133"/>
      <c r="RQB1" s="133"/>
      <c r="RQC1" s="133"/>
      <c r="RQD1" s="133"/>
      <c r="RQE1" s="133"/>
      <c r="RQF1" s="133"/>
      <c r="RQG1" s="133"/>
      <c r="RQH1" s="133"/>
      <c r="RQI1" s="133"/>
      <c r="RQJ1" s="133"/>
      <c r="RQK1" s="133"/>
      <c r="RQL1" s="133"/>
      <c r="RQM1" s="133"/>
      <c r="RQN1" s="133"/>
      <c r="RQO1" s="133"/>
      <c r="RQP1" s="133"/>
      <c r="RQQ1" s="133"/>
      <c r="RQR1" s="133"/>
      <c r="RQS1" s="133"/>
      <c r="RQT1" s="133"/>
      <c r="RQU1" s="133"/>
      <c r="RQV1" s="133"/>
      <c r="RQW1" s="133"/>
      <c r="RQX1" s="133"/>
      <c r="RQY1" s="133"/>
      <c r="RQZ1" s="133"/>
      <c r="RRA1" s="133"/>
      <c r="RRB1" s="133"/>
      <c r="RRC1" s="133"/>
      <c r="RRD1" s="133"/>
      <c r="RRE1" s="133"/>
      <c r="RRF1" s="133"/>
      <c r="RRG1" s="133"/>
      <c r="RRH1" s="133"/>
      <c r="RRI1" s="133"/>
      <c r="RRJ1" s="133"/>
      <c r="RRK1" s="133"/>
      <c r="RRL1" s="133"/>
      <c r="RRM1" s="133"/>
      <c r="RRN1" s="133"/>
      <c r="RRO1" s="133"/>
      <c r="RRP1" s="133"/>
      <c r="RRQ1" s="133"/>
      <c r="RRR1" s="133"/>
      <c r="RRS1" s="133"/>
      <c r="RRT1" s="133"/>
      <c r="RRU1" s="133"/>
      <c r="RRV1" s="133"/>
      <c r="RRW1" s="133"/>
      <c r="RRX1" s="133"/>
      <c r="RRY1" s="133"/>
      <c r="RRZ1" s="133"/>
      <c r="RSA1" s="133"/>
      <c r="RSB1" s="133"/>
      <c r="RSC1" s="133"/>
      <c r="RSD1" s="133"/>
      <c r="RSE1" s="133"/>
      <c r="RSF1" s="133"/>
      <c r="RSG1" s="133"/>
      <c r="RSH1" s="133"/>
      <c r="RSI1" s="133"/>
      <c r="RSJ1" s="133"/>
      <c r="RSK1" s="133"/>
      <c r="RSL1" s="133"/>
      <c r="RSM1" s="133"/>
      <c r="RSN1" s="133"/>
      <c r="RSO1" s="133"/>
      <c r="RSP1" s="133"/>
      <c r="RSQ1" s="133"/>
      <c r="RSR1" s="133"/>
      <c r="RSS1" s="133"/>
      <c r="RST1" s="133"/>
      <c r="RSU1" s="133"/>
      <c r="RSV1" s="133"/>
      <c r="RSW1" s="133"/>
      <c r="RSX1" s="133"/>
      <c r="RSY1" s="133"/>
      <c r="RSZ1" s="133"/>
      <c r="RTA1" s="133"/>
      <c r="RTB1" s="133"/>
      <c r="RTC1" s="133"/>
      <c r="RTD1" s="133"/>
      <c r="RTE1" s="133"/>
      <c r="RTF1" s="133"/>
      <c r="RTG1" s="133"/>
      <c r="RTH1" s="133"/>
      <c r="RTI1" s="133"/>
      <c r="RTJ1" s="133"/>
      <c r="RTK1" s="133"/>
      <c r="RTL1" s="133"/>
      <c r="RTM1" s="133"/>
      <c r="RTN1" s="133"/>
      <c r="RTO1" s="133"/>
      <c r="RTP1" s="133"/>
      <c r="RTQ1" s="133"/>
      <c r="RTR1" s="133"/>
      <c r="RTS1" s="133"/>
      <c r="RTT1" s="133"/>
      <c r="RTU1" s="133"/>
      <c r="RTV1" s="133"/>
      <c r="RTW1" s="133"/>
      <c r="RTX1" s="133"/>
      <c r="RTY1" s="133"/>
      <c r="RTZ1" s="133"/>
      <c r="RUA1" s="133"/>
      <c r="RUB1" s="133"/>
      <c r="RUC1" s="133"/>
      <c r="RUD1" s="133"/>
      <c r="RUE1" s="133"/>
      <c r="RUF1" s="133"/>
      <c r="RUG1" s="133"/>
      <c r="RUH1" s="133"/>
      <c r="RUI1" s="133"/>
      <c r="RUJ1" s="133"/>
      <c r="RUK1" s="133"/>
      <c r="RUL1" s="133"/>
      <c r="RUM1" s="133"/>
      <c r="RUN1" s="133"/>
      <c r="RUO1" s="133"/>
      <c r="RUP1" s="133"/>
      <c r="RUQ1" s="133"/>
      <c r="RUR1" s="133"/>
      <c r="RUS1" s="133"/>
      <c r="RUT1" s="133"/>
      <c r="RUU1" s="133"/>
      <c r="RUV1" s="133"/>
      <c r="RUW1" s="133"/>
      <c r="RUX1" s="133"/>
      <c r="RUY1" s="133"/>
      <c r="RUZ1" s="133"/>
      <c r="RVA1" s="133"/>
      <c r="RVB1" s="133"/>
      <c r="RVC1" s="133"/>
      <c r="RVD1" s="133"/>
      <c r="RVE1" s="133"/>
      <c r="RVF1" s="133"/>
      <c r="RVG1" s="133"/>
      <c r="RVH1" s="133"/>
      <c r="RVI1" s="133"/>
      <c r="RVJ1" s="133"/>
      <c r="RVK1" s="133"/>
      <c r="RVL1" s="133"/>
      <c r="RVM1" s="133"/>
      <c r="RVN1" s="133"/>
      <c r="RVO1" s="133"/>
      <c r="RVP1" s="133"/>
      <c r="RVQ1" s="133"/>
      <c r="RVR1" s="133"/>
      <c r="RVS1" s="133"/>
      <c r="RVT1" s="133"/>
      <c r="RVU1" s="133"/>
      <c r="RVV1" s="133"/>
      <c r="RVW1" s="133"/>
      <c r="RVX1" s="133"/>
      <c r="RVY1" s="133"/>
      <c r="RVZ1" s="133"/>
      <c r="RWA1" s="133"/>
      <c r="RWB1" s="133"/>
      <c r="RWC1" s="133"/>
      <c r="RWD1" s="133"/>
      <c r="RWE1" s="133"/>
      <c r="RWF1" s="133"/>
      <c r="RWG1" s="133"/>
      <c r="RWH1" s="133"/>
      <c r="RWI1" s="133"/>
      <c r="RWJ1" s="133"/>
      <c r="RWK1" s="133"/>
      <c r="RWL1" s="133"/>
      <c r="RWM1" s="133"/>
      <c r="RWN1" s="133"/>
      <c r="RWO1" s="133"/>
      <c r="RWP1" s="133"/>
      <c r="RWQ1" s="133"/>
      <c r="RWR1" s="133"/>
      <c r="RWS1" s="133"/>
      <c r="RWT1" s="133"/>
      <c r="RWU1" s="133"/>
      <c r="RWV1" s="133"/>
      <c r="RWW1" s="133"/>
      <c r="RWX1" s="133"/>
      <c r="RWY1" s="133"/>
      <c r="RWZ1" s="133"/>
      <c r="RXA1" s="133"/>
      <c r="RXB1" s="133"/>
      <c r="RXC1" s="133"/>
      <c r="RXD1" s="133"/>
      <c r="RXE1" s="133"/>
      <c r="RXF1" s="133"/>
      <c r="RXG1" s="133"/>
      <c r="RXH1" s="133"/>
      <c r="RXI1" s="133"/>
      <c r="RXJ1" s="133"/>
      <c r="RXK1" s="133"/>
      <c r="RXL1" s="133"/>
      <c r="RXM1" s="133"/>
      <c r="RXN1" s="133"/>
      <c r="RXO1" s="133"/>
      <c r="RXP1" s="133"/>
      <c r="RXQ1" s="133"/>
      <c r="RXR1" s="133"/>
      <c r="RXS1" s="133"/>
      <c r="RXT1" s="133"/>
      <c r="RXU1" s="133"/>
      <c r="RXV1" s="133"/>
      <c r="RXW1" s="133"/>
      <c r="RXX1" s="133"/>
      <c r="RXY1" s="133"/>
      <c r="RXZ1" s="133"/>
      <c r="RYA1" s="133"/>
      <c r="RYB1" s="133"/>
      <c r="RYC1" s="133"/>
      <c r="RYD1" s="133"/>
      <c r="RYE1" s="133"/>
      <c r="RYF1" s="133"/>
      <c r="RYG1" s="133"/>
      <c r="RYH1" s="133"/>
      <c r="RYI1" s="133"/>
      <c r="RYJ1" s="133"/>
      <c r="RYK1" s="133"/>
      <c r="RYL1" s="133"/>
      <c r="RYM1" s="133"/>
      <c r="RYN1" s="133"/>
      <c r="RYO1" s="133"/>
      <c r="RYP1" s="133"/>
      <c r="RYQ1" s="133"/>
      <c r="RYR1" s="133"/>
      <c r="RYS1" s="133"/>
      <c r="RYT1" s="133"/>
      <c r="RYU1" s="133"/>
      <c r="RYV1" s="133"/>
      <c r="RYW1" s="133"/>
      <c r="RYX1" s="133"/>
      <c r="RYY1" s="133"/>
      <c r="RYZ1" s="133"/>
      <c r="RZA1" s="133"/>
      <c r="RZB1" s="133"/>
      <c r="RZC1" s="133"/>
      <c r="RZD1" s="133"/>
      <c r="RZE1" s="133"/>
      <c r="RZF1" s="133"/>
      <c r="RZG1" s="133"/>
      <c r="RZH1" s="133"/>
      <c r="RZI1" s="133"/>
      <c r="RZJ1" s="133"/>
      <c r="RZK1" s="133"/>
      <c r="RZL1" s="133"/>
      <c r="RZM1" s="133"/>
      <c r="RZN1" s="133"/>
      <c r="RZO1" s="133"/>
      <c r="RZP1" s="133"/>
      <c r="RZQ1" s="133"/>
      <c r="RZR1" s="133"/>
      <c r="RZS1" s="133"/>
      <c r="RZT1" s="133"/>
      <c r="RZU1" s="133"/>
      <c r="RZV1" s="133"/>
      <c r="RZW1" s="133"/>
      <c r="RZX1" s="133"/>
      <c r="RZY1" s="133"/>
      <c r="RZZ1" s="133"/>
      <c r="SAA1" s="133"/>
      <c r="SAB1" s="133"/>
      <c r="SAC1" s="133"/>
      <c r="SAD1" s="133"/>
      <c r="SAE1" s="133"/>
      <c r="SAF1" s="133"/>
      <c r="SAG1" s="133"/>
      <c r="SAH1" s="133"/>
      <c r="SAI1" s="133"/>
      <c r="SAJ1" s="133"/>
      <c r="SAK1" s="133"/>
      <c r="SAL1" s="133"/>
      <c r="SAM1" s="133"/>
      <c r="SAN1" s="133"/>
      <c r="SAO1" s="133"/>
      <c r="SAP1" s="133"/>
      <c r="SAQ1" s="133"/>
      <c r="SAR1" s="133"/>
      <c r="SAS1" s="133"/>
      <c r="SAT1" s="133"/>
      <c r="SAU1" s="133"/>
      <c r="SAV1" s="133"/>
      <c r="SAW1" s="133"/>
      <c r="SAX1" s="133"/>
      <c r="SAY1" s="133"/>
      <c r="SAZ1" s="133"/>
      <c r="SBA1" s="133"/>
      <c r="SBB1" s="133"/>
      <c r="SBC1" s="133"/>
      <c r="SBD1" s="133"/>
      <c r="SBE1" s="133"/>
      <c r="SBF1" s="133"/>
      <c r="SBG1" s="133"/>
      <c r="SBH1" s="133"/>
      <c r="SBI1" s="133"/>
      <c r="SBJ1" s="133"/>
      <c r="SBK1" s="133"/>
      <c r="SBL1" s="133"/>
      <c r="SBM1" s="133"/>
      <c r="SBN1" s="133"/>
      <c r="SBO1" s="133"/>
      <c r="SBP1" s="133"/>
      <c r="SBQ1" s="133"/>
      <c r="SBR1" s="133"/>
      <c r="SBS1" s="133"/>
      <c r="SBT1" s="133"/>
      <c r="SBU1" s="133"/>
      <c r="SBV1" s="133"/>
      <c r="SBW1" s="133"/>
      <c r="SBX1" s="133"/>
      <c r="SBY1" s="133"/>
      <c r="SBZ1" s="133"/>
      <c r="SCA1" s="133"/>
      <c r="SCB1" s="133"/>
      <c r="SCC1" s="133"/>
      <c r="SCD1" s="133"/>
      <c r="SCE1" s="133"/>
      <c r="SCF1" s="133"/>
      <c r="SCG1" s="133"/>
      <c r="SCH1" s="133"/>
      <c r="SCI1" s="133"/>
      <c r="SCJ1" s="133"/>
      <c r="SCK1" s="133"/>
      <c r="SCL1" s="133"/>
      <c r="SCM1" s="133"/>
      <c r="SCN1" s="133"/>
      <c r="SCO1" s="133"/>
      <c r="SCP1" s="133"/>
      <c r="SCQ1" s="133"/>
      <c r="SCR1" s="133"/>
      <c r="SCS1" s="133"/>
      <c r="SCT1" s="133"/>
      <c r="SCU1" s="133"/>
      <c r="SCV1" s="133"/>
      <c r="SCW1" s="133"/>
      <c r="SCX1" s="133"/>
      <c r="SCY1" s="133"/>
      <c r="SCZ1" s="133"/>
      <c r="SDA1" s="133"/>
      <c r="SDB1" s="133"/>
      <c r="SDC1" s="133"/>
      <c r="SDD1" s="133"/>
      <c r="SDE1" s="133"/>
      <c r="SDF1" s="133"/>
      <c r="SDG1" s="133"/>
      <c r="SDH1" s="133"/>
      <c r="SDI1" s="133"/>
      <c r="SDJ1" s="133"/>
      <c r="SDK1" s="133"/>
      <c r="SDL1" s="133"/>
      <c r="SDM1" s="133"/>
      <c r="SDN1" s="133"/>
      <c r="SDO1" s="133"/>
      <c r="SDP1" s="133"/>
      <c r="SDQ1" s="133"/>
      <c r="SDR1" s="133"/>
      <c r="SDS1" s="133"/>
      <c r="SDT1" s="133"/>
      <c r="SDU1" s="133"/>
      <c r="SDV1" s="133"/>
      <c r="SDW1" s="133"/>
      <c r="SDX1" s="133"/>
      <c r="SDY1" s="133"/>
      <c r="SDZ1" s="133"/>
      <c r="SEA1" s="133"/>
      <c r="SEB1" s="133"/>
      <c r="SEC1" s="133"/>
      <c r="SED1" s="133"/>
      <c r="SEE1" s="133"/>
      <c r="SEF1" s="133"/>
      <c r="SEG1" s="133"/>
      <c r="SEH1" s="133"/>
      <c r="SEI1" s="133"/>
      <c r="SEJ1" s="133"/>
      <c r="SEK1" s="133"/>
      <c r="SEL1" s="133"/>
      <c r="SEM1" s="133"/>
      <c r="SEN1" s="133"/>
      <c r="SEO1" s="133"/>
      <c r="SEP1" s="133"/>
      <c r="SEQ1" s="133"/>
      <c r="SER1" s="133"/>
      <c r="SES1" s="133"/>
      <c r="SET1" s="133"/>
      <c r="SEU1" s="133"/>
      <c r="SEV1" s="133"/>
      <c r="SEW1" s="133"/>
      <c r="SEX1" s="133"/>
      <c r="SEY1" s="133"/>
      <c r="SEZ1" s="133"/>
      <c r="SFA1" s="133"/>
      <c r="SFB1" s="133"/>
      <c r="SFC1" s="133"/>
      <c r="SFD1" s="133"/>
      <c r="SFE1" s="133"/>
      <c r="SFF1" s="133"/>
      <c r="SFG1" s="133"/>
      <c r="SFH1" s="133"/>
      <c r="SFI1" s="133"/>
      <c r="SFJ1" s="133"/>
      <c r="SFK1" s="133"/>
      <c r="SFL1" s="133"/>
      <c r="SFM1" s="133"/>
      <c r="SFN1" s="133"/>
      <c r="SFO1" s="133"/>
      <c r="SFP1" s="133"/>
      <c r="SFQ1" s="133"/>
      <c r="SFR1" s="133"/>
      <c r="SFS1" s="133"/>
      <c r="SFT1" s="133"/>
      <c r="SFU1" s="133"/>
      <c r="SFV1" s="133"/>
      <c r="SFW1" s="133"/>
      <c r="SFX1" s="133"/>
      <c r="SFY1" s="133"/>
      <c r="SFZ1" s="133"/>
      <c r="SGA1" s="133"/>
      <c r="SGB1" s="133"/>
      <c r="SGC1" s="133"/>
      <c r="SGD1" s="133"/>
      <c r="SGE1" s="133"/>
      <c r="SGF1" s="133"/>
      <c r="SGG1" s="133"/>
      <c r="SGH1" s="133"/>
      <c r="SGI1" s="133"/>
      <c r="SGJ1" s="133"/>
      <c r="SGK1" s="133"/>
      <c r="SGL1" s="133"/>
      <c r="SGM1" s="133"/>
      <c r="SGN1" s="133"/>
      <c r="SGO1" s="133"/>
      <c r="SGP1" s="133"/>
      <c r="SGQ1" s="133"/>
      <c r="SGR1" s="133"/>
      <c r="SGS1" s="133"/>
      <c r="SGT1" s="133"/>
      <c r="SGU1" s="133"/>
      <c r="SGV1" s="133"/>
      <c r="SGW1" s="133"/>
      <c r="SGX1" s="133"/>
      <c r="SGY1" s="133"/>
      <c r="SGZ1" s="133"/>
      <c r="SHA1" s="133"/>
      <c r="SHB1" s="133"/>
      <c r="SHC1" s="133"/>
      <c r="SHD1" s="133"/>
      <c r="SHE1" s="133"/>
      <c r="SHF1" s="133"/>
      <c r="SHG1" s="133"/>
      <c r="SHH1" s="133"/>
      <c r="SHI1" s="133"/>
      <c r="SHJ1" s="133"/>
      <c r="SHK1" s="133"/>
      <c r="SHL1" s="133"/>
      <c r="SHM1" s="133"/>
      <c r="SHN1" s="133"/>
      <c r="SHO1" s="133"/>
      <c r="SHP1" s="133"/>
      <c r="SHQ1" s="133"/>
      <c r="SHR1" s="133"/>
      <c r="SHS1" s="133"/>
      <c r="SHT1" s="133"/>
      <c r="SHU1" s="133"/>
      <c r="SHV1" s="133"/>
      <c r="SHW1" s="133"/>
      <c r="SHX1" s="133"/>
      <c r="SHY1" s="133"/>
      <c r="SHZ1" s="133"/>
      <c r="SIA1" s="133"/>
      <c r="SIB1" s="133"/>
      <c r="SIC1" s="133"/>
      <c r="SID1" s="133"/>
      <c r="SIE1" s="133"/>
      <c r="SIF1" s="133"/>
      <c r="SIG1" s="133"/>
      <c r="SIH1" s="133"/>
      <c r="SII1" s="133"/>
      <c r="SIJ1" s="133"/>
      <c r="SIK1" s="133"/>
      <c r="SIL1" s="133"/>
      <c r="SIM1" s="133"/>
      <c r="SIN1" s="133"/>
      <c r="SIO1" s="133"/>
      <c r="SIP1" s="133"/>
      <c r="SIQ1" s="133"/>
      <c r="SIR1" s="133"/>
      <c r="SIS1" s="133"/>
      <c r="SIT1" s="133"/>
      <c r="SIU1" s="133"/>
      <c r="SIV1" s="133"/>
      <c r="SIW1" s="133"/>
      <c r="SIX1" s="133"/>
      <c r="SIY1" s="133"/>
      <c r="SIZ1" s="133"/>
      <c r="SJA1" s="133"/>
      <c r="SJB1" s="133"/>
      <c r="SJC1" s="133"/>
      <c r="SJD1" s="133"/>
      <c r="SJE1" s="133"/>
      <c r="SJF1" s="133"/>
      <c r="SJG1" s="133"/>
      <c r="SJH1" s="133"/>
      <c r="SJI1" s="133"/>
      <c r="SJJ1" s="133"/>
      <c r="SJK1" s="133"/>
      <c r="SJL1" s="133"/>
      <c r="SJM1" s="133"/>
      <c r="SJN1" s="133"/>
      <c r="SJO1" s="133"/>
      <c r="SJP1" s="133"/>
      <c r="SJQ1" s="133"/>
      <c r="SJR1" s="133"/>
      <c r="SJS1" s="133"/>
      <c r="SJT1" s="133"/>
      <c r="SJU1" s="133"/>
      <c r="SJV1" s="133"/>
      <c r="SJW1" s="133"/>
      <c r="SJX1" s="133"/>
      <c r="SJY1" s="133"/>
      <c r="SJZ1" s="133"/>
      <c r="SKA1" s="133"/>
      <c r="SKB1" s="133"/>
      <c r="SKC1" s="133"/>
      <c r="SKD1" s="133"/>
      <c r="SKE1" s="133"/>
      <c r="SKF1" s="133"/>
      <c r="SKG1" s="133"/>
      <c r="SKH1" s="133"/>
      <c r="SKI1" s="133"/>
      <c r="SKJ1" s="133"/>
      <c r="SKK1" s="133"/>
      <c r="SKL1" s="133"/>
      <c r="SKM1" s="133"/>
      <c r="SKN1" s="133"/>
      <c r="SKO1" s="133"/>
      <c r="SKP1" s="133"/>
      <c r="SKQ1" s="133"/>
      <c r="SKR1" s="133"/>
      <c r="SKS1" s="133"/>
      <c r="SKT1" s="133"/>
      <c r="SKU1" s="133"/>
      <c r="SKV1" s="133"/>
      <c r="SKW1" s="133"/>
      <c r="SKX1" s="133"/>
      <c r="SKY1" s="133"/>
      <c r="SKZ1" s="133"/>
      <c r="SLA1" s="133"/>
      <c r="SLB1" s="133"/>
      <c r="SLC1" s="133"/>
      <c r="SLD1" s="133"/>
      <c r="SLE1" s="133"/>
      <c r="SLF1" s="133"/>
      <c r="SLG1" s="133"/>
      <c r="SLH1" s="133"/>
      <c r="SLI1" s="133"/>
      <c r="SLJ1" s="133"/>
      <c r="SLK1" s="133"/>
      <c r="SLL1" s="133"/>
      <c r="SLM1" s="133"/>
      <c r="SLN1" s="133"/>
      <c r="SLO1" s="133"/>
      <c r="SLP1" s="133"/>
      <c r="SLQ1" s="133"/>
      <c r="SLR1" s="133"/>
      <c r="SLS1" s="133"/>
      <c r="SLT1" s="133"/>
      <c r="SLU1" s="133"/>
      <c r="SLV1" s="133"/>
      <c r="SLW1" s="133"/>
      <c r="SLX1" s="133"/>
      <c r="SLY1" s="133"/>
      <c r="SLZ1" s="133"/>
      <c r="SMA1" s="133"/>
      <c r="SMB1" s="133"/>
      <c r="SMC1" s="133"/>
      <c r="SMD1" s="133"/>
      <c r="SME1" s="133"/>
      <c r="SMF1" s="133"/>
      <c r="SMG1" s="133"/>
      <c r="SMH1" s="133"/>
      <c r="SMI1" s="133"/>
      <c r="SMJ1" s="133"/>
      <c r="SMK1" s="133"/>
      <c r="SML1" s="133"/>
      <c r="SMM1" s="133"/>
      <c r="SMN1" s="133"/>
      <c r="SMO1" s="133"/>
      <c r="SMP1" s="133"/>
      <c r="SMQ1" s="133"/>
      <c r="SMR1" s="133"/>
      <c r="SMS1" s="133"/>
      <c r="SMT1" s="133"/>
      <c r="SMU1" s="133"/>
      <c r="SMV1" s="133"/>
      <c r="SMW1" s="133"/>
      <c r="SMX1" s="133"/>
      <c r="SMY1" s="133"/>
      <c r="SMZ1" s="133"/>
      <c r="SNA1" s="133"/>
      <c r="SNB1" s="133"/>
      <c r="SNC1" s="133"/>
      <c r="SND1" s="133"/>
      <c r="SNE1" s="133"/>
      <c r="SNF1" s="133"/>
      <c r="SNG1" s="133"/>
      <c r="SNH1" s="133"/>
      <c r="SNI1" s="133"/>
      <c r="SNJ1" s="133"/>
      <c r="SNK1" s="133"/>
      <c r="SNL1" s="133"/>
      <c r="SNM1" s="133"/>
      <c r="SNN1" s="133"/>
      <c r="SNO1" s="133"/>
      <c r="SNP1" s="133"/>
      <c r="SNQ1" s="133"/>
      <c r="SNR1" s="133"/>
      <c r="SNS1" s="133"/>
      <c r="SNT1" s="133"/>
      <c r="SNU1" s="133"/>
      <c r="SNV1" s="133"/>
      <c r="SNW1" s="133"/>
      <c r="SNX1" s="133"/>
      <c r="SNY1" s="133"/>
      <c r="SNZ1" s="133"/>
      <c r="SOA1" s="133"/>
      <c r="SOB1" s="133"/>
      <c r="SOC1" s="133"/>
      <c r="SOD1" s="133"/>
      <c r="SOE1" s="133"/>
      <c r="SOF1" s="133"/>
      <c r="SOG1" s="133"/>
      <c r="SOH1" s="133"/>
      <c r="SOI1" s="133"/>
      <c r="SOJ1" s="133"/>
      <c r="SOK1" s="133"/>
      <c r="SOL1" s="133"/>
      <c r="SOM1" s="133"/>
      <c r="SON1" s="133"/>
      <c r="SOO1" s="133"/>
      <c r="SOP1" s="133"/>
      <c r="SOQ1" s="133"/>
      <c r="SOR1" s="133"/>
      <c r="SOS1" s="133"/>
      <c r="SOT1" s="133"/>
      <c r="SOU1" s="133"/>
      <c r="SOV1" s="133"/>
      <c r="SOW1" s="133"/>
      <c r="SOX1" s="133"/>
      <c r="SOY1" s="133"/>
      <c r="SOZ1" s="133"/>
      <c r="SPA1" s="133"/>
      <c r="SPB1" s="133"/>
      <c r="SPC1" s="133"/>
      <c r="SPD1" s="133"/>
      <c r="SPE1" s="133"/>
      <c r="SPF1" s="133"/>
      <c r="SPG1" s="133"/>
      <c r="SPH1" s="133"/>
      <c r="SPI1" s="133"/>
      <c r="SPJ1" s="133"/>
      <c r="SPK1" s="133"/>
      <c r="SPL1" s="133"/>
      <c r="SPM1" s="133"/>
      <c r="SPN1" s="133"/>
      <c r="SPO1" s="133"/>
      <c r="SPP1" s="133"/>
      <c r="SPQ1" s="133"/>
      <c r="SPR1" s="133"/>
      <c r="SPS1" s="133"/>
      <c r="SPT1" s="133"/>
      <c r="SPU1" s="133"/>
      <c r="SPV1" s="133"/>
      <c r="SPW1" s="133"/>
      <c r="SPX1" s="133"/>
      <c r="SPY1" s="133"/>
      <c r="SPZ1" s="133"/>
      <c r="SQA1" s="133"/>
      <c r="SQB1" s="133"/>
      <c r="SQC1" s="133"/>
      <c r="SQD1" s="133"/>
      <c r="SQE1" s="133"/>
      <c r="SQF1" s="133"/>
      <c r="SQG1" s="133"/>
      <c r="SQH1" s="133"/>
      <c r="SQI1" s="133"/>
      <c r="SQJ1" s="133"/>
      <c r="SQK1" s="133"/>
      <c r="SQL1" s="133"/>
      <c r="SQM1" s="133"/>
      <c r="SQN1" s="133"/>
      <c r="SQO1" s="133"/>
      <c r="SQP1" s="133"/>
      <c r="SQQ1" s="133"/>
      <c r="SQR1" s="133"/>
      <c r="SQS1" s="133"/>
      <c r="SQT1" s="133"/>
      <c r="SQU1" s="133"/>
      <c r="SQV1" s="133"/>
      <c r="SQW1" s="133"/>
      <c r="SQX1" s="133"/>
      <c r="SQY1" s="133"/>
      <c r="SQZ1" s="133"/>
      <c r="SRA1" s="133"/>
      <c r="SRB1" s="133"/>
      <c r="SRC1" s="133"/>
      <c r="SRD1" s="133"/>
      <c r="SRE1" s="133"/>
      <c r="SRF1" s="133"/>
      <c r="SRG1" s="133"/>
      <c r="SRH1" s="133"/>
      <c r="SRI1" s="133"/>
      <c r="SRJ1" s="133"/>
      <c r="SRK1" s="133"/>
      <c r="SRL1" s="133"/>
      <c r="SRM1" s="133"/>
      <c r="SRN1" s="133"/>
      <c r="SRO1" s="133"/>
      <c r="SRP1" s="133"/>
      <c r="SRQ1" s="133"/>
      <c r="SRR1" s="133"/>
      <c r="SRS1" s="133"/>
      <c r="SRT1" s="133"/>
      <c r="SRU1" s="133"/>
      <c r="SRV1" s="133"/>
      <c r="SRW1" s="133"/>
      <c r="SRX1" s="133"/>
      <c r="SRY1" s="133"/>
      <c r="SRZ1" s="133"/>
      <c r="SSA1" s="133"/>
      <c r="SSB1" s="133"/>
      <c r="SSC1" s="133"/>
      <c r="SSD1" s="133"/>
      <c r="SSE1" s="133"/>
      <c r="SSF1" s="133"/>
      <c r="SSG1" s="133"/>
      <c r="SSH1" s="133"/>
      <c r="SSI1" s="133"/>
      <c r="SSJ1" s="133"/>
      <c r="SSK1" s="133"/>
      <c r="SSL1" s="133"/>
      <c r="SSM1" s="133"/>
      <c r="SSN1" s="133"/>
      <c r="SSO1" s="133"/>
      <c r="SSP1" s="133"/>
      <c r="SSQ1" s="133"/>
      <c r="SSR1" s="133"/>
      <c r="SSS1" s="133"/>
      <c r="SST1" s="133"/>
      <c r="SSU1" s="133"/>
      <c r="SSV1" s="133"/>
      <c r="SSW1" s="133"/>
      <c r="SSX1" s="133"/>
      <c r="SSY1" s="133"/>
      <c r="SSZ1" s="133"/>
      <c r="STA1" s="133"/>
      <c r="STB1" s="133"/>
      <c r="STC1" s="133"/>
      <c r="STD1" s="133"/>
      <c r="STE1" s="133"/>
      <c r="STF1" s="133"/>
      <c r="STG1" s="133"/>
      <c r="STH1" s="133"/>
      <c r="STI1" s="133"/>
      <c r="STJ1" s="133"/>
      <c r="STK1" s="133"/>
      <c r="STL1" s="133"/>
      <c r="STM1" s="133"/>
      <c r="STN1" s="133"/>
      <c r="STO1" s="133"/>
      <c r="STP1" s="133"/>
      <c r="STQ1" s="133"/>
      <c r="STR1" s="133"/>
      <c r="STS1" s="133"/>
      <c r="STT1" s="133"/>
      <c r="STU1" s="133"/>
      <c r="STV1" s="133"/>
      <c r="STW1" s="133"/>
      <c r="STX1" s="133"/>
      <c r="STY1" s="133"/>
      <c r="STZ1" s="133"/>
      <c r="SUA1" s="133"/>
      <c r="SUB1" s="133"/>
      <c r="SUC1" s="133"/>
      <c r="SUD1" s="133"/>
      <c r="SUE1" s="133"/>
      <c r="SUF1" s="133"/>
      <c r="SUG1" s="133"/>
      <c r="SUH1" s="133"/>
      <c r="SUI1" s="133"/>
      <c r="SUJ1" s="133"/>
      <c r="SUK1" s="133"/>
      <c r="SUL1" s="133"/>
      <c r="SUM1" s="133"/>
      <c r="SUN1" s="133"/>
      <c r="SUO1" s="133"/>
      <c r="SUP1" s="133"/>
      <c r="SUQ1" s="133"/>
      <c r="SUR1" s="133"/>
      <c r="SUS1" s="133"/>
      <c r="SUT1" s="133"/>
      <c r="SUU1" s="133"/>
      <c r="SUV1" s="133"/>
      <c r="SUW1" s="133"/>
      <c r="SUX1" s="133"/>
      <c r="SUY1" s="133"/>
      <c r="SUZ1" s="133"/>
      <c r="SVA1" s="133"/>
      <c r="SVB1" s="133"/>
      <c r="SVC1" s="133"/>
      <c r="SVD1" s="133"/>
      <c r="SVE1" s="133"/>
      <c r="SVF1" s="133"/>
      <c r="SVG1" s="133"/>
      <c r="SVH1" s="133"/>
      <c r="SVI1" s="133"/>
      <c r="SVJ1" s="133"/>
      <c r="SVK1" s="133"/>
      <c r="SVL1" s="133"/>
      <c r="SVM1" s="133"/>
      <c r="SVN1" s="133"/>
      <c r="SVO1" s="133"/>
      <c r="SVP1" s="133"/>
      <c r="SVQ1" s="133"/>
      <c r="SVR1" s="133"/>
      <c r="SVS1" s="133"/>
      <c r="SVT1" s="133"/>
      <c r="SVU1" s="133"/>
      <c r="SVV1" s="133"/>
      <c r="SVW1" s="133"/>
      <c r="SVX1" s="133"/>
      <c r="SVY1" s="133"/>
      <c r="SVZ1" s="133"/>
      <c r="SWA1" s="133"/>
      <c r="SWB1" s="133"/>
      <c r="SWC1" s="133"/>
      <c r="SWD1" s="133"/>
      <c r="SWE1" s="133"/>
      <c r="SWF1" s="133"/>
      <c r="SWG1" s="133"/>
      <c r="SWH1" s="133"/>
      <c r="SWI1" s="133"/>
      <c r="SWJ1" s="133"/>
      <c r="SWK1" s="133"/>
      <c r="SWL1" s="133"/>
      <c r="SWM1" s="133"/>
      <c r="SWN1" s="133"/>
      <c r="SWO1" s="133"/>
      <c r="SWP1" s="133"/>
      <c r="SWQ1" s="133"/>
      <c r="SWR1" s="133"/>
      <c r="SWS1" s="133"/>
      <c r="SWT1" s="133"/>
      <c r="SWU1" s="133"/>
      <c r="SWV1" s="133"/>
      <c r="SWW1" s="133"/>
      <c r="SWX1" s="133"/>
      <c r="SWY1" s="133"/>
      <c r="SWZ1" s="133"/>
      <c r="SXA1" s="133"/>
      <c r="SXB1" s="133"/>
      <c r="SXC1" s="133"/>
      <c r="SXD1" s="133"/>
      <c r="SXE1" s="133"/>
      <c r="SXF1" s="133"/>
      <c r="SXG1" s="133"/>
      <c r="SXH1" s="133"/>
      <c r="SXI1" s="133"/>
      <c r="SXJ1" s="133"/>
      <c r="SXK1" s="133"/>
      <c r="SXL1" s="133"/>
      <c r="SXM1" s="133"/>
      <c r="SXN1" s="133"/>
      <c r="SXO1" s="133"/>
      <c r="SXP1" s="133"/>
      <c r="SXQ1" s="133"/>
      <c r="SXR1" s="133"/>
      <c r="SXS1" s="133"/>
      <c r="SXT1" s="133"/>
      <c r="SXU1" s="133"/>
      <c r="SXV1" s="133"/>
      <c r="SXW1" s="133"/>
      <c r="SXX1" s="133"/>
      <c r="SXY1" s="133"/>
      <c r="SXZ1" s="133"/>
      <c r="SYA1" s="133"/>
      <c r="SYB1" s="133"/>
      <c r="SYC1" s="133"/>
      <c r="SYD1" s="133"/>
      <c r="SYE1" s="133"/>
      <c r="SYF1" s="133"/>
      <c r="SYG1" s="133"/>
      <c r="SYH1" s="133"/>
      <c r="SYI1" s="133"/>
      <c r="SYJ1" s="133"/>
      <c r="SYK1" s="133"/>
      <c r="SYL1" s="133"/>
      <c r="SYM1" s="133"/>
      <c r="SYN1" s="133"/>
      <c r="SYO1" s="133"/>
      <c r="SYP1" s="133"/>
      <c r="SYQ1" s="133"/>
      <c r="SYR1" s="133"/>
      <c r="SYS1" s="133"/>
      <c r="SYT1" s="133"/>
      <c r="SYU1" s="133"/>
      <c r="SYV1" s="133"/>
      <c r="SYW1" s="133"/>
      <c r="SYX1" s="133"/>
      <c r="SYY1" s="133"/>
      <c r="SYZ1" s="133"/>
      <c r="SZA1" s="133"/>
      <c r="SZB1" s="133"/>
      <c r="SZC1" s="133"/>
      <c r="SZD1" s="133"/>
      <c r="SZE1" s="133"/>
      <c r="SZF1" s="133"/>
      <c r="SZG1" s="133"/>
      <c r="SZH1" s="133"/>
      <c r="SZI1" s="133"/>
      <c r="SZJ1" s="133"/>
      <c r="SZK1" s="133"/>
      <c r="SZL1" s="133"/>
      <c r="SZM1" s="133"/>
      <c r="SZN1" s="133"/>
      <c r="SZO1" s="133"/>
      <c r="SZP1" s="133"/>
      <c r="SZQ1" s="133"/>
      <c r="SZR1" s="133"/>
      <c r="SZS1" s="133"/>
      <c r="SZT1" s="133"/>
      <c r="SZU1" s="133"/>
      <c r="SZV1" s="133"/>
      <c r="SZW1" s="133"/>
      <c r="SZX1" s="133"/>
      <c r="SZY1" s="133"/>
      <c r="SZZ1" s="133"/>
      <c r="TAA1" s="133"/>
      <c r="TAB1" s="133"/>
      <c r="TAC1" s="133"/>
      <c r="TAD1" s="133"/>
      <c r="TAE1" s="133"/>
      <c r="TAF1" s="133"/>
      <c r="TAG1" s="133"/>
      <c r="TAH1" s="133"/>
      <c r="TAI1" s="133"/>
      <c r="TAJ1" s="133"/>
      <c r="TAK1" s="133"/>
      <c r="TAL1" s="133"/>
      <c r="TAM1" s="133"/>
      <c r="TAN1" s="133"/>
      <c r="TAO1" s="133"/>
      <c r="TAP1" s="133"/>
      <c r="TAQ1" s="133"/>
      <c r="TAR1" s="133"/>
      <c r="TAS1" s="133"/>
      <c r="TAT1" s="133"/>
      <c r="TAU1" s="133"/>
      <c r="TAV1" s="133"/>
      <c r="TAW1" s="133"/>
      <c r="TAX1" s="133"/>
      <c r="TAY1" s="133"/>
      <c r="TAZ1" s="133"/>
      <c r="TBA1" s="133"/>
      <c r="TBB1" s="133"/>
      <c r="TBC1" s="133"/>
      <c r="TBD1" s="133"/>
      <c r="TBE1" s="133"/>
      <c r="TBF1" s="133"/>
      <c r="TBG1" s="133"/>
      <c r="TBH1" s="133"/>
      <c r="TBI1" s="133"/>
      <c r="TBJ1" s="133"/>
      <c r="TBK1" s="133"/>
      <c r="TBL1" s="133"/>
      <c r="TBM1" s="133"/>
      <c r="TBN1" s="133"/>
      <c r="TBO1" s="133"/>
      <c r="TBP1" s="133"/>
      <c r="TBQ1" s="133"/>
      <c r="TBR1" s="133"/>
      <c r="TBS1" s="133"/>
      <c r="TBT1" s="133"/>
      <c r="TBU1" s="133"/>
      <c r="TBV1" s="133"/>
      <c r="TBW1" s="133"/>
      <c r="TBX1" s="133"/>
      <c r="TBY1" s="133"/>
      <c r="TBZ1" s="133"/>
      <c r="TCA1" s="133"/>
      <c r="TCB1" s="133"/>
      <c r="TCC1" s="133"/>
      <c r="TCD1" s="133"/>
      <c r="TCE1" s="133"/>
      <c r="TCF1" s="133"/>
      <c r="TCG1" s="133"/>
      <c r="TCH1" s="133"/>
      <c r="TCI1" s="133"/>
      <c r="TCJ1" s="133"/>
      <c r="TCK1" s="133"/>
      <c r="TCL1" s="133"/>
      <c r="TCM1" s="133"/>
      <c r="TCN1" s="133"/>
      <c r="TCO1" s="133"/>
      <c r="TCP1" s="133"/>
      <c r="TCQ1" s="133"/>
      <c r="TCR1" s="133"/>
      <c r="TCS1" s="133"/>
      <c r="TCT1" s="133"/>
      <c r="TCU1" s="133"/>
      <c r="TCV1" s="133"/>
      <c r="TCW1" s="133"/>
      <c r="TCX1" s="133"/>
      <c r="TCY1" s="133"/>
      <c r="TCZ1" s="133"/>
      <c r="TDA1" s="133"/>
      <c r="TDB1" s="133"/>
      <c r="TDC1" s="133"/>
      <c r="TDD1" s="133"/>
      <c r="TDE1" s="133"/>
      <c r="TDF1" s="133"/>
      <c r="TDG1" s="133"/>
      <c r="TDH1" s="133"/>
      <c r="TDI1" s="133"/>
      <c r="TDJ1" s="133"/>
      <c r="TDK1" s="133"/>
      <c r="TDL1" s="133"/>
      <c r="TDM1" s="133"/>
      <c r="TDN1" s="133"/>
      <c r="TDO1" s="133"/>
      <c r="TDP1" s="133"/>
      <c r="TDQ1" s="133"/>
      <c r="TDR1" s="133"/>
      <c r="TDS1" s="133"/>
      <c r="TDT1" s="133"/>
      <c r="TDU1" s="133"/>
      <c r="TDV1" s="133"/>
      <c r="TDW1" s="133"/>
      <c r="TDX1" s="133"/>
      <c r="TDY1" s="133"/>
      <c r="TDZ1" s="133"/>
      <c r="TEA1" s="133"/>
      <c r="TEB1" s="133"/>
      <c r="TEC1" s="133"/>
      <c r="TED1" s="133"/>
      <c r="TEE1" s="133"/>
      <c r="TEF1" s="133"/>
      <c r="TEG1" s="133"/>
      <c r="TEH1" s="133"/>
      <c r="TEI1" s="133"/>
      <c r="TEJ1" s="133"/>
      <c r="TEK1" s="133"/>
      <c r="TEL1" s="133"/>
      <c r="TEM1" s="133"/>
      <c r="TEN1" s="133"/>
      <c r="TEO1" s="133"/>
      <c r="TEP1" s="133"/>
      <c r="TEQ1" s="133"/>
      <c r="TER1" s="133"/>
      <c r="TES1" s="133"/>
      <c r="TET1" s="133"/>
      <c r="TEU1" s="133"/>
      <c r="TEV1" s="133"/>
      <c r="TEW1" s="133"/>
      <c r="TEX1" s="133"/>
      <c r="TEY1" s="133"/>
      <c r="TEZ1" s="133"/>
      <c r="TFA1" s="133"/>
      <c r="TFB1" s="133"/>
      <c r="TFC1" s="133"/>
      <c r="TFD1" s="133"/>
      <c r="TFE1" s="133"/>
      <c r="TFF1" s="133"/>
      <c r="TFG1" s="133"/>
      <c r="TFH1" s="133"/>
      <c r="TFI1" s="133"/>
      <c r="TFJ1" s="133"/>
      <c r="TFK1" s="133"/>
      <c r="TFL1" s="133"/>
      <c r="TFM1" s="133"/>
      <c r="TFN1" s="133"/>
      <c r="TFO1" s="133"/>
      <c r="TFP1" s="133"/>
      <c r="TFQ1" s="133"/>
      <c r="TFR1" s="133"/>
      <c r="TFS1" s="133"/>
      <c r="TFT1" s="133"/>
      <c r="TFU1" s="133"/>
      <c r="TFV1" s="133"/>
      <c r="TFW1" s="133"/>
      <c r="TFX1" s="133"/>
      <c r="TFY1" s="133"/>
      <c r="TFZ1" s="133"/>
      <c r="TGA1" s="133"/>
      <c r="TGB1" s="133"/>
      <c r="TGC1" s="133"/>
      <c r="TGD1" s="133"/>
      <c r="TGE1" s="133"/>
      <c r="TGF1" s="133"/>
      <c r="TGG1" s="133"/>
      <c r="TGH1" s="133"/>
      <c r="TGI1" s="133"/>
      <c r="TGJ1" s="133"/>
      <c r="TGK1" s="133"/>
      <c r="TGL1" s="133"/>
      <c r="TGM1" s="133"/>
      <c r="TGN1" s="133"/>
      <c r="TGO1" s="133"/>
      <c r="TGP1" s="133"/>
      <c r="TGQ1" s="133"/>
      <c r="TGR1" s="133"/>
      <c r="TGS1" s="133"/>
      <c r="TGT1" s="133"/>
      <c r="TGU1" s="133"/>
      <c r="TGV1" s="133"/>
      <c r="TGW1" s="133"/>
      <c r="TGX1" s="133"/>
      <c r="TGY1" s="133"/>
      <c r="TGZ1" s="133"/>
      <c r="THA1" s="133"/>
      <c r="THB1" s="133"/>
      <c r="THC1" s="133"/>
      <c r="THD1" s="133"/>
      <c r="THE1" s="133"/>
      <c r="THF1" s="133"/>
      <c r="THG1" s="133"/>
      <c r="THH1" s="133"/>
      <c r="THI1" s="133"/>
      <c r="THJ1" s="133"/>
      <c r="THK1" s="133"/>
      <c r="THL1" s="133"/>
      <c r="THM1" s="133"/>
      <c r="THN1" s="133"/>
      <c r="THO1" s="133"/>
      <c r="THP1" s="133"/>
      <c r="THQ1" s="133"/>
      <c r="THR1" s="133"/>
      <c r="THS1" s="133"/>
      <c r="THT1" s="133"/>
      <c r="THU1" s="133"/>
      <c r="THV1" s="133"/>
      <c r="THW1" s="133"/>
      <c r="THX1" s="133"/>
      <c r="THY1" s="133"/>
      <c r="THZ1" s="133"/>
      <c r="TIA1" s="133"/>
      <c r="TIB1" s="133"/>
      <c r="TIC1" s="133"/>
      <c r="TID1" s="133"/>
      <c r="TIE1" s="133"/>
      <c r="TIF1" s="133"/>
      <c r="TIG1" s="133"/>
      <c r="TIH1" s="133"/>
      <c r="TII1" s="133"/>
      <c r="TIJ1" s="133"/>
      <c r="TIK1" s="133"/>
      <c r="TIL1" s="133"/>
      <c r="TIM1" s="133"/>
      <c r="TIN1" s="133"/>
      <c r="TIO1" s="133"/>
      <c r="TIP1" s="133"/>
      <c r="TIQ1" s="133"/>
      <c r="TIR1" s="133"/>
      <c r="TIS1" s="133"/>
      <c r="TIT1" s="133"/>
      <c r="TIU1" s="133"/>
      <c r="TIV1" s="133"/>
      <c r="TIW1" s="133"/>
      <c r="TIX1" s="133"/>
      <c r="TIY1" s="133"/>
      <c r="TIZ1" s="133"/>
      <c r="TJA1" s="133"/>
      <c r="TJB1" s="133"/>
      <c r="TJC1" s="133"/>
      <c r="TJD1" s="133"/>
      <c r="TJE1" s="133"/>
      <c r="TJF1" s="133"/>
      <c r="TJG1" s="133"/>
      <c r="TJH1" s="133"/>
      <c r="TJI1" s="133"/>
      <c r="TJJ1" s="133"/>
      <c r="TJK1" s="133"/>
      <c r="TJL1" s="133"/>
      <c r="TJM1" s="133"/>
      <c r="TJN1" s="133"/>
      <c r="TJO1" s="133"/>
      <c r="TJP1" s="133"/>
      <c r="TJQ1" s="133"/>
      <c r="TJR1" s="133"/>
      <c r="TJS1" s="133"/>
      <c r="TJT1" s="133"/>
      <c r="TJU1" s="133"/>
      <c r="TJV1" s="133"/>
      <c r="TJW1" s="133"/>
      <c r="TJX1" s="133"/>
      <c r="TJY1" s="133"/>
      <c r="TJZ1" s="133"/>
      <c r="TKA1" s="133"/>
      <c r="TKB1" s="133"/>
      <c r="TKC1" s="133"/>
      <c r="TKD1" s="133"/>
      <c r="TKE1" s="133"/>
      <c r="TKF1" s="133"/>
      <c r="TKG1" s="133"/>
      <c r="TKH1" s="133"/>
      <c r="TKI1" s="133"/>
      <c r="TKJ1" s="133"/>
      <c r="TKK1" s="133"/>
      <c r="TKL1" s="133"/>
      <c r="TKM1" s="133"/>
      <c r="TKN1" s="133"/>
      <c r="TKO1" s="133"/>
      <c r="TKP1" s="133"/>
      <c r="TKQ1" s="133"/>
      <c r="TKR1" s="133"/>
      <c r="TKS1" s="133"/>
      <c r="TKT1" s="133"/>
      <c r="TKU1" s="133"/>
      <c r="TKV1" s="133"/>
      <c r="TKW1" s="133"/>
      <c r="TKX1" s="133"/>
      <c r="TKY1" s="133"/>
      <c r="TKZ1" s="133"/>
      <c r="TLA1" s="133"/>
      <c r="TLB1" s="133"/>
      <c r="TLC1" s="133"/>
      <c r="TLD1" s="133"/>
      <c r="TLE1" s="133"/>
      <c r="TLF1" s="133"/>
      <c r="TLG1" s="133"/>
      <c r="TLH1" s="133"/>
      <c r="TLI1" s="133"/>
      <c r="TLJ1" s="133"/>
      <c r="TLK1" s="133"/>
      <c r="TLL1" s="133"/>
      <c r="TLM1" s="133"/>
      <c r="TLN1" s="133"/>
      <c r="TLO1" s="133"/>
      <c r="TLP1" s="133"/>
      <c r="TLQ1" s="133"/>
      <c r="TLR1" s="133"/>
      <c r="TLS1" s="133"/>
      <c r="TLT1" s="133"/>
      <c r="TLU1" s="133"/>
      <c r="TLV1" s="133"/>
      <c r="TLW1" s="133"/>
      <c r="TLX1" s="133"/>
      <c r="TLY1" s="133"/>
      <c r="TLZ1" s="133"/>
      <c r="TMA1" s="133"/>
      <c r="TMB1" s="133"/>
      <c r="TMC1" s="133"/>
      <c r="TMD1" s="133"/>
      <c r="TME1" s="133"/>
      <c r="TMF1" s="133"/>
      <c r="TMG1" s="133"/>
      <c r="TMH1" s="133"/>
      <c r="TMI1" s="133"/>
      <c r="TMJ1" s="133"/>
      <c r="TMK1" s="133"/>
      <c r="TML1" s="133"/>
      <c r="TMM1" s="133"/>
      <c r="TMN1" s="133"/>
      <c r="TMO1" s="133"/>
      <c r="TMP1" s="133"/>
      <c r="TMQ1" s="133"/>
      <c r="TMR1" s="133"/>
      <c r="TMS1" s="133"/>
      <c r="TMT1" s="133"/>
      <c r="TMU1" s="133"/>
      <c r="TMV1" s="133"/>
      <c r="TMW1" s="133"/>
      <c r="TMX1" s="133"/>
      <c r="TMY1" s="133"/>
      <c r="TMZ1" s="133"/>
      <c r="TNA1" s="133"/>
      <c r="TNB1" s="133"/>
      <c r="TNC1" s="133"/>
      <c r="TND1" s="133"/>
      <c r="TNE1" s="133"/>
      <c r="TNF1" s="133"/>
      <c r="TNG1" s="133"/>
      <c r="TNH1" s="133"/>
      <c r="TNI1" s="133"/>
      <c r="TNJ1" s="133"/>
      <c r="TNK1" s="133"/>
      <c r="TNL1" s="133"/>
      <c r="TNM1" s="133"/>
      <c r="TNN1" s="133"/>
      <c r="TNO1" s="133"/>
      <c r="TNP1" s="133"/>
      <c r="TNQ1" s="133"/>
      <c r="TNR1" s="133"/>
      <c r="TNS1" s="133"/>
      <c r="TNT1" s="133"/>
      <c r="TNU1" s="133"/>
      <c r="TNV1" s="133"/>
      <c r="TNW1" s="133"/>
      <c r="TNX1" s="133"/>
      <c r="TNY1" s="133"/>
      <c r="TNZ1" s="133"/>
      <c r="TOA1" s="133"/>
      <c r="TOB1" s="133"/>
      <c r="TOC1" s="133"/>
      <c r="TOD1" s="133"/>
      <c r="TOE1" s="133"/>
      <c r="TOF1" s="133"/>
      <c r="TOG1" s="133"/>
      <c r="TOH1" s="133"/>
      <c r="TOI1" s="133"/>
      <c r="TOJ1" s="133"/>
      <c r="TOK1" s="133"/>
      <c r="TOL1" s="133"/>
      <c r="TOM1" s="133"/>
      <c r="TON1" s="133"/>
      <c r="TOO1" s="133"/>
      <c r="TOP1" s="133"/>
      <c r="TOQ1" s="133"/>
      <c r="TOR1" s="133"/>
      <c r="TOS1" s="133"/>
      <c r="TOT1" s="133"/>
      <c r="TOU1" s="133"/>
      <c r="TOV1" s="133"/>
      <c r="TOW1" s="133"/>
      <c r="TOX1" s="133"/>
      <c r="TOY1" s="133"/>
      <c r="TOZ1" s="133"/>
      <c r="TPA1" s="133"/>
      <c r="TPB1" s="133"/>
      <c r="TPC1" s="133"/>
      <c r="TPD1" s="133"/>
      <c r="TPE1" s="133"/>
      <c r="TPF1" s="133"/>
      <c r="TPG1" s="133"/>
      <c r="TPH1" s="133"/>
      <c r="TPI1" s="133"/>
      <c r="TPJ1" s="133"/>
      <c r="TPK1" s="133"/>
      <c r="TPL1" s="133"/>
      <c r="TPM1" s="133"/>
      <c r="TPN1" s="133"/>
      <c r="TPO1" s="133"/>
      <c r="TPP1" s="133"/>
      <c r="TPQ1" s="133"/>
      <c r="TPR1" s="133"/>
      <c r="TPS1" s="133"/>
      <c r="TPT1" s="133"/>
      <c r="TPU1" s="133"/>
      <c r="TPV1" s="133"/>
      <c r="TPW1" s="133"/>
      <c r="TPX1" s="133"/>
      <c r="TPY1" s="133"/>
      <c r="TPZ1" s="133"/>
      <c r="TQA1" s="133"/>
      <c r="TQB1" s="133"/>
      <c r="TQC1" s="133"/>
      <c r="TQD1" s="133"/>
      <c r="TQE1" s="133"/>
      <c r="TQF1" s="133"/>
      <c r="TQG1" s="133"/>
      <c r="TQH1" s="133"/>
      <c r="TQI1" s="133"/>
      <c r="TQJ1" s="133"/>
      <c r="TQK1" s="133"/>
      <c r="TQL1" s="133"/>
      <c r="TQM1" s="133"/>
      <c r="TQN1" s="133"/>
      <c r="TQO1" s="133"/>
      <c r="TQP1" s="133"/>
      <c r="TQQ1" s="133"/>
      <c r="TQR1" s="133"/>
      <c r="TQS1" s="133"/>
      <c r="TQT1" s="133"/>
      <c r="TQU1" s="133"/>
      <c r="TQV1" s="133"/>
      <c r="TQW1" s="133"/>
      <c r="TQX1" s="133"/>
      <c r="TQY1" s="133"/>
      <c r="TQZ1" s="133"/>
      <c r="TRA1" s="133"/>
      <c r="TRB1" s="133"/>
      <c r="TRC1" s="133"/>
      <c r="TRD1" s="133"/>
      <c r="TRE1" s="133"/>
      <c r="TRF1" s="133"/>
      <c r="TRG1" s="133"/>
      <c r="TRH1" s="133"/>
      <c r="TRI1" s="133"/>
      <c r="TRJ1" s="133"/>
      <c r="TRK1" s="133"/>
      <c r="TRL1" s="133"/>
      <c r="TRM1" s="133"/>
      <c r="TRN1" s="133"/>
      <c r="TRO1" s="133"/>
      <c r="TRP1" s="133"/>
      <c r="TRQ1" s="133"/>
      <c r="TRR1" s="133"/>
      <c r="TRS1" s="133"/>
      <c r="TRT1" s="133"/>
      <c r="TRU1" s="133"/>
      <c r="TRV1" s="133"/>
      <c r="TRW1" s="133"/>
      <c r="TRX1" s="133"/>
      <c r="TRY1" s="133"/>
      <c r="TRZ1" s="133"/>
      <c r="TSA1" s="133"/>
      <c r="TSB1" s="133"/>
      <c r="TSC1" s="133"/>
      <c r="TSD1" s="133"/>
      <c r="TSE1" s="133"/>
      <c r="TSF1" s="133"/>
      <c r="TSG1" s="133"/>
      <c r="TSH1" s="133"/>
      <c r="TSI1" s="133"/>
      <c r="TSJ1" s="133"/>
      <c r="TSK1" s="133"/>
      <c r="TSL1" s="133"/>
      <c r="TSM1" s="133"/>
      <c r="TSN1" s="133"/>
      <c r="TSO1" s="133"/>
      <c r="TSP1" s="133"/>
      <c r="TSQ1" s="133"/>
      <c r="TSR1" s="133"/>
      <c r="TSS1" s="133"/>
      <c r="TST1" s="133"/>
      <c r="TSU1" s="133"/>
      <c r="TSV1" s="133"/>
      <c r="TSW1" s="133"/>
      <c r="TSX1" s="133"/>
      <c r="TSY1" s="133"/>
      <c r="TSZ1" s="133"/>
      <c r="TTA1" s="133"/>
      <c r="TTB1" s="133"/>
      <c r="TTC1" s="133"/>
      <c r="TTD1" s="133"/>
      <c r="TTE1" s="133"/>
      <c r="TTF1" s="133"/>
      <c r="TTG1" s="133"/>
      <c r="TTH1" s="133"/>
      <c r="TTI1" s="133"/>
      <c r="TTJ1" s="133"/>
      <c r="TTK1" s="133"/>
      <c r="TTL1" s="133"/>
      <c r="TTM1" s="133"/>
      <c r="TTN1" s="133"/>
      <c r="TTO1" s="133"/>
      <c r="TTP1" s="133"/>
      <c r="TTQ1" s="133"/>
      <c r="TTR1" s="133"/>
      <c r="TTS1" s="133"/>
      <c r="TTT1" s="133"/>
      <c r="TTU1" s="133"/>
      <c r="TTV1" s="133"/>
      <c r="TTW1" s="133"/>
      <c r="TTX1" s="133"/>
      <c r="TTY1" s="133"/>
      <c r="TTZ1" s="133"/>
      <c r="TUA1" s="133"/>
      <c r="TUB1" s="133"/>
      <c r="TUC1" s="133"/>
      <c r="TUD1" s="133"/>
      <c r="TUE1" s="133"/>
      <c r="TUF1" s="133"/>
      <c r="TUG1" s="133"/>
      <c r="TUH1" s="133"/>
      <c r="TUI1" s="133"/>
      <c r="TUJ1" s="133"/>
      <c r="TUK1" s="133"/>
      <c r="TUL1" s="133"/>
      <c r="TUM1" s="133"/>
      <c r="TUN1" s="133"/>
      <c r="TUO1" s="133"/>
      <c r="TUP1" s="133"/>
      <c r="TUQ1" s="133"/>
      <c r="TUR1" s="133"/>
      <c r="TUS1" s="133"/>
      <c r="TUT1" s="133"/>
      <c r="TUU1" s="133"/>
      <c r="TUV1" s="133"/>
      <c r="TUW1" s="133"/>
      <c r="TUX1" s="133"/>
      <c r="TUY1" s="133"/>
      <c r="TUZ1" s="133"/>
      <c r="TVA1" s="133"/>
      <c r="TVB1" s="133"/>
      <c r="TVC1" s="133"/>
      <c r="TVD1" s="133"/>
      <c r="TVE1" s="133"/>
      <c r="TVF1" s="133"/>
      <c r="TVG1" s="133"/>
      <c r="TVH1" s="133"/>
      <c r="TVI1" s="133"/>
      <c r="TVJ1" s="133"/>
      <c r="TVK1" s="133"/>
      <c r="TVL1" s="133"/>
      <c r="TVM1" s="133"/>
      <c r="TVN1" s="133"/>
      <c r="TVO1" s="133"/>
      <c r="TVP1" s="133"/>
      <c r="TVQ1" s="133"/>
      <c r="TVR1" s="133"/>
      <c r="TVS1" s="133"/>
      <c r="TVT1" s="133"/>
      <c r="TVU1" s="133"/>
      <c r="TVV1" s="133"/>
      <c r="TVW1" s="133"/>
      <c r="TVX1" s="133"/>
      <c r="TVY1" s="133"/>
      <c r="TVZ1" s="133"/>
      <c r="TWA1" s="133"/>
      <c r="TWB1" s="133"/>
      <c r="TWC1" s="133"/>
      <c r="TWD1" s="133"/>
      <c r="TWE1" s="133"/>
      <c r="TWF1" s="133"/>
      <c r="TWG1" s="133"/>
      <c r="TWH1" s="133"/>
      <c r="TWI1" s="133"/>
      <c r="TWJ1" s="133"/>
      <c r="TWK1" s="133"/>
      <c r="TWL1" s="133"/>
      <c r="TWM1" s="133"/>
      <c r="TWN1" s="133"/>
      <c r="TWO1" s="133"/>
      <c r="TWP1" s="133"/>
      <c r="TWQ1" s="133"/>
      <c r="TWR1" s="133"/>
      <c r="TWS1" s="133"/>
      <c r="TWT1" s="133"/>
      <c r="TWU1" s="133"/>
      <c r="TWV1" s="133"/>
      <c r="TWW1" s="133"/>
      <c r="TWX1" s="133"/>
      <c r="TWY1" s="133"/>
      <c r="TWZ1" s="133"/>
      <c r="TXA1" s="133"/>
      <c r="TXB1" s="133"/>
      <c r="TXC1" s="133"/>
      <c r="TXD1" s="133"/>
      <c r="TXE1" s="133"/>
      <c r="TXF1" s="133"/>
      <c r="TXG1" s="133"/>
      <c r="TXH1" s="133"/>
      <c r="TXI1" s="133"/>
      <c r="TXJ1" s="133"/>
      <c r="TXK1" s="133"/>
      <c r="TXL1" s="133"/>
      <c r="TXM1" s="133"/>
      <c r="TXN1" s="133"/>
      <c r="TXO1" s="133"/>
      <c r="TXP1" s="133"/>
      <c r="TXQ1" s="133"/>
      <c r="TXR1" s="133"/>
      <c r="TXS1" s="133"/>
      <c r="TXT1" s="133"/>
      <c r="TXU1" s="133"/>
      <c r="TXV1" s="133"/>
      <c r="TXW1" s="133"/>
      <c r="TXX1" s="133"/>
      <c r="TXY1" s="133"/>
      <c r="TXZ1" s="133"/>
      <c r="TYA1" s="133"/>
      <c r="TYB1" s="133"/>
      <c r="TYC1" s="133"/>
      <c r="TYD1" s="133"/>
      <c r="TYE1" s="133"/>
      <c r="TYF1" s="133"/>
      <c r="TYG1" s="133"/>
      <c r="TYH1" s="133"/>
      <c r="TYI1" s="133"/>
      <c r="TYJ1" s="133"/>
      <c r="TYK1" s="133"/>
      <c r="TYL1" s="133"/>
      <c r="TYM1" s="133"/>
      <c r="TYN1" s="133"/>
      <c r="TYO1" s="133"/>
      <c r="TYP1" s="133"/>
      <c r="TYQ1" s="133"/>
      <c r="TYR1" s="133"/>
      <c r="TYS1" s="133"/>
      <c r="TYT1" s="133"/>
      <c r="TYU1" s="133"/>
      <c r="TYV1" s="133"/>
      <c r="TYW1" s="133"/>
      <c r="TYX1" s="133"/>
      <c r="TYY1" s="133"/>
      <c r="TYZ1" s="133"/>
      <c r="TZA1" s="133"/>
      <c r="TZB1" s="133"/>
      <c r="TZC1" s="133"/>
      <c r="TZD1" s="133"/>
      <c r="TZE1" s="133"/>
      <c r="TZF1" s="133"/>
      <c r="TZG1" s="133"/>
      <c r="TZH1" s="133"/>
      <c r="TZI1" s="133"/>
      <c r="TZJ1" s="133"/>
      <c r="TZK1" s="133"/>
      <c r="TZL1" s="133"/>
      <c r="TZM1" s="133"/>
      <c r="TZN1" s="133"/>
      <c r="TZO1" s="133"/>
      <c r="TZP1" s="133"/>
      <c r="TZQ1" s="133"/>
      <c r="TZR1" s="133"/>
      <c r="TZS1" s="133"/>
      <c r="TZT1" s="133"/>
      <c r="TZU1" s="133"/>
      <c r="TZV1" s="133"/>
      <c r="TZW1" s="133"/>
      <c r="TZX1" s="133"/>
      <c r="TZY1" s="133"/>
      <c r="TZZ1" s="133"/>
      <c r="UAA1" s="133"/>
      <c r="UAB1" s="133"/>
      <c r="UAC1" s="133"/>
      <c r="UAD1" s="133"/>
      <c r="UAE1" s="133"/>
      <c r="UAF1" s="133"/>
      <c r="UAG1" s="133"/>
      <c r="UAH1" s="133"/>
      <c r="UAI1" s="133"/>
      <c r="UAJ1" s="133"/>
      <c r="UAK1" s="133"/>
      <c r="UAL1" s="133"/>
      <c r="UAM1" s="133"/>
      <c r="UAN1" s="133"/>
      <c r="UAO1" s="133"/>
      <c r="UAP1" s="133"/>
      <c r="UAQ1" s="133"/>
      <c r="UAR1" s="133"/>
      <c r="UAS1" s="133"/>
      <c r="UAT1" s="133"/>
      <c r="UAU1" s="133"/>
      <c r="UAV1" s="133"/>
      <c r="UAW1" s="133"/>
      <c r="UAX1" s="133"/>
      <c r="UAY1" s="133"/>
      <c r="UAZ1" s="133"/>
      <c r="UBA1" s="133"/>
      <c r="UBB1" s="133"/>
      <c r="UBC1" s="133"/>
      <c r="UBD1" s="133"/>
      <c r="UBE1" s="133"/>
      <c r="UBF1" s="133"/>
      <c r="UBG1" s="133"/>
      <c r="UBH1" s="133"/>
      <c r="UBI1" s="133"/>
      <c r="UBJ1" s="133"/>
      <c r="UBK1" s="133"/>
      <c r="UBL1" s="133"/>
      <c r="UBM1" s="133"/>
      <c r="UBN1" s="133"/>
      <c r="UBO1" s="133"/>
      <c r="UBP1" s="133"/>
      <c r="UBQ1" s="133"/>
      <c r="UBR1" s="133"/>
      <c r="UBS1" s="133"/>
      <c r="UBT1" s="133"/>
      <c r="UBU1" s="133"/>
      <c r="UBV1" s="133"/>
      <c r="UBW1" s="133"/>
      <c r="UBX1" s="133"/>
      <c r="UBY1" s="133"/>
      <c r="UBZ1" s="133"/>
      <c r="UCA1" s="133"/>
      <c r="UCB1" s="133"/>
      <c r="UCC1" s="133"/>
      <c r="UCD1" s="133"/>
      <c r="UCE1" s="133"/>
      <c r="UCF1" s="133"/>
      <c r="UCG1" s="133"/>
      <c r="UCH1" s="133"/>
      <c r="UCI1" s="133"/>
      <c r="UCJ1" s="133"/>
      <c r="UCK1" s="133"/>
      <c r="UCL1" s="133"/>
      <c r="UCM1" s="133"/>
      <c r="UCN1" s="133"/>
      <c r="UCO1" s="133"/>
      <c r="UCP1" s="133"/>
      <c r="UCQ1" s="133"/>
      <c r="UCR1" s="133"/>
      <c r="UCS1" s="133"/>
      <c r="UCT1" s="133"/>
      <c r="UCU1" s="133"/>
      <c r="UCV1" s="133"/>
      <c r="UCW1" s="133"/>
      <c r="UCX1" s="133"/>
      <c r="UCY1" s="133"/>
      <c r="UCZ1" s="133"/>
      <c r="UDA1" s="133"/>
      <c r="UDB1" s="133"/>
      <c r="UDC1" s="133"/>
      <c r="UDD1" s="133"/>
      <c r="UDE1" s="133"/>
      <c r="UDF1" s="133"/>
      <c r="UDG1" s="133"/>
      <c r="UDH1" s="133"/>
      <c r="UDI1" s="133"/>
      <c r="UDJ1" s="133"/>
      <c r="UDK1" s="133"/>
      <c r="UDL1" s="133"/>
      <c r="UDM1" s="133"/>
      <c r="UDN1" s="133"/>
      <c r="UDO1" s="133"/>
      <c r="UDP1" s="133"/>
      <c r="UDQ1" s="133"/>
      <c r="UDR1" s="133"/>
      <c r="UDS1" s="133"/>
      <c r="UDT1" s="133"/>
      <c r="UDU1" s="133"/>
      <c r="UDV1" s="133"/>
      <c r="UDW1" s="133"/>
      <c r="UDX1" s="133"/>
      <c r="UDY1" s="133"/>
      <c r="UDZ1" s="133"/>
      <c r="UEA1" s="133"/>
      <c r="UEB1" s="133"/>
      <c r="UEC1" s="133"/>
      <c r="UED1" s="133"/>
      <c r="UEE1" s="133"/>
      <c r="UEF1" s="133"/>
      <c r="UEG1" s="133"/>
      <c r="UEH1" s="133"/>
      <c r="UEI1" s="133"/>
      <c r="UEJ1" s="133"/>
      <c r="UEK1" s="133"/>
      <c r="UEL1" s="133"/>
      <c r="UEM1" s="133"/>
      <c r="UEN1" s="133"/>
      <c r="UEO1" s="133"/>
      <c r="UEP1" s="133"/>
      <c r="UEQ1" s="133"/>
      <c r="UER1" s="133"/>
      <c r="UES1" s="133"/>
      <c r="UET1" s="133"/>
      <c r="UEU1" s="133"/>
      <c r="UEV1" s="133"/>
      <c r="UEW1" s="133"/>
      <c r="UEX1" s="133"/>
      <c r="UEY1" s="133"/>
      <c r="UEZ1" s="133"/>
      <c r="UFA1" s="133"/>
      <c r="UFB1" s="133"/>
      <c r="UFC1" s="133"/>
      <c r="UFD1" s="133"/>
      <c r="UFE1" s="133"/>
      <c r="UFF1" s="133"/>
      <c r="UFG1" s="133"/>
      <c r="UFH1" s="133"/>
      <c r="UFI1" s="133"/>
      <c r="UFJ1" s="133"/>
      <c r="UFK1" s="133"/>
      <c r="UFL1" s="133"/>
      <c r="UFM1" s="133"/>
      <c r="UFN1" s="133"/>
      <c r="UFO1" s="133"/>
      <c r="UFP1" s="133"/>
      <c r="UFQ1" s="133"/>
      <c r="UFR1" s="133"/>
      <c r="UFS1" s="133"/>
      <c r="UFT1" s="133"/>
      <c r="UFU1" s="133"/>
      <c r="UFV1" s="133"/>
      <c r="UFW1" s="133"/>
      <c r="UFX1" s="133"/>
      <c r="UFY1" s="133"/>
      <c r="UFZ1" s="133"/>
      <c r="UGA1" s="133"/>
      <c r="UGB1" s="133"/>
      <c r="UGC1" s="133"/>
      <c r="UGD1" s="133"/>
      <c r="UGE1" s="133"/>
      <c r="UGF1" s="133"/>
      <c r="UGG1" s="133"/>
      <c r="UGH1" s="133"/>
      <c r="UGI1" s="133"/>
      <c r="UGJ1" s="133"/>
      <c r="UGK1" s="133"/>
      <c r="UGL1" s="133"/>
      <c r="UGM1" s="133"/>
      <c r="UGN1" s="133"/>
      <c r="UGO1" s="133"/>
      <c r="UGP1" s="133"/>
      <c r="UGQ1" s="133"/>
      <c r="UGR1" s="133"/>
      <c r="UGS1" s="133"/>
      <c r="UGT1" s="133"/>
      <c r="UGU1" s="133"/>
      <c r="UGV1" s="133"/>
      <c r="UGW1" s="133"/>
      <c r="UGX1" s="133"/>
      <c r="UGY1" s="133"/>
      <c r="UGZ1" s="133"/>
      <c r="UHA1" s="133"/>
      <c r="UHB1" s="133"/>
      <c r="UHC1" s="133"/>
      <c r="UHD1" s="133"/>
      <c r="UHE1" s="133"/>
      <c r="UHF1" s="133"/>
      <c r="UHG1" s="133"/>
      <c r="UHH1" s="133"/>
      <c r="UHI1" s="133"/>
      <c r="UHJ1" s="133"/>
      <c r="UHK1" s="133"/>
      <c r="UHL1" s="133"/>
      <c r="UHM1" s="133"/>
      <c r="UHN1" s="133"/>
      <c r="UHO1" s="133"/>
      <c r="UHP1" s="133"/>
      <c r="UHQ1" s="133"/>
      <c r="UHR1" s="133"/>
      <c r="UHS1" s="133"/>
      <c r="UHT1" s="133"/>
      <c r="UHU1" s="133"/>
      <c r="UHV1" s="133"/>
      <c r="UHW1" s="133"/>
      <c r="UHX1" s="133"/>
      <c r="UHY1" s="133"/>
      <c r="UHZ1" s="133"/>
      <c r="UIA1" s="133"/>
      <c r="UIB1" s="133"/>
      <c r="UIC1" s="133"/>
      <c r="UID1" s="133"/>
      <c r="UIE1" s="133"/>
      <c r="UIF1" s="133"/>
      <c r="UIG1" s="133"/>
      <c r="UIH1" s="133"/>
      <c r="UII1" s="133"/>
      <c r="UIJ1" s="133"/>
      <c r="UIK1" s="133"/>
      <c r="UIL1" s="133"/>
      <c r="UIM1" s="133"/>
      <c r="UIN1" s="133"/>
      <c r="UIO1" s="133"/>
      <c r="UIP1" s="133"/>
      <c r="UIQ1" s="133"/>
      <c r="UIR1" s="133"/>
      <c r="UIS1" s="133"/>
      <c r="UIT1" s="133"/>
      <c r="UIU1" s="133"/>
      <c r="UIV1" s="133"/>
      <c r="UIW1" s="133"/>
      <c r="UIX1" s="133"/>
      <c r="UIY1" s="133"/>
      <c r="UIZ1" s="133"/>
      <c r="UJA1" s="133"/>
      <c r="UJB1" s="133"/>
      <c r="UJC1" s="133"/>
      <c r="UJD1" s="133"/>
      <c r="UJE1" s="133"/>
      <c r="UJF1" s="133"/>
      <c r="UJG1" s="133"/>
      <c r="UJH1" s="133"/>
      <c r="UJI1" s="133"/>
      <c r="UJJ1" s="133"/>
      <c r="UJK1" s="133"/>
      <c r="UJL1" s="133"/>
      <c r="UJM1" s="133"/>
      <c r="UJN1" s="133"/>
      <c r="UJO1" s="133"/>
      <c r="UJP1" s="133"/>
      <c r="UJQ1" s="133"/>
      <c r="UJR1" s="133"/>
      <c r="UJS1" s="133"/>
      <c r="UJT1" s="133"/>
      <c r="UJU1" s="133"/>
      <c r="UJV1" s="133"/>
      <c r="UJW1" s="133"/>
      <c r="UJX1" s="133"/>
      <c r="UJY1" s="133"/>
      <c r="UJZ1" s="133"/>
      <c r="UKA1" s="133"/>
      <c r="UKB1" s="133"/>
      <c r="UKC1" s="133"/>
      <c r="UKD1" s="133"/>
      <c r="UKE1" s="133"/>
      <c r="UKF1" s="133"/>
      <c r="UKG1" s="133"/>
      <c r="UKH1" s="133"/>
      <c r="UKI1" s="133"/>
      <c r="UKJ1" s="133"/>
      <c r="UKK1" s="133"/>
      <c r="UKL1" s="133"/>
      <c r="UKM1" s="133"/>
      <c r="UKN1" s="133"/>
      <c r="UKO1" s="133"/>
      <c r="UKP1" s="133"/>
      <c r="UKQ1" s="133"/>
      <c r="UKR1" s="133"/>
      <c r="UKS1" s="133"/>
      <c r="UKT1" s="133"/>
      <c r="UKU1" s="133"/>
      <c r="UKV1" s="133"/>
      <c r="UKW1" s="133"/>
      <c r="UKX1" s="133"/>
      <c r="UKY1" s="133"/>
      <c r="UKZ1" s="133"/>
      <c r="ULA1" s="133"/>
      <c r="ULB1" s="133"/>
      <c r="ULC1" s="133"/>
      <c r="ULD1" s="133"/>
      <c r="ULE1" s="133"/>
      <c r="ULF1" s="133"/>
      <c r="ULG1" s="133"/>
      <c r="ULH1" s="133"/>
      <c r="ULI1" s="133"/>
      <c r="ULJ1" s="133"/>
      <c r="ULK1" s="133"/>
      <c r="ULL1" s="133"/>
      <c r="ULM1" s="133"/>
      <c r="ULN1" s="133"/>
      <c r="ULO1" s="133"/>
      <c r="ULP1" s="133"/>
      <c r="ULQ1" s="133"/>
      <c r="ULR1" s="133"/>
      <c r="ULS1" s="133"/>
      <c r="ULT1" s="133"/>
      <c r="ULU1" s="133"/>
      <c r="ULV1" s="133"/>
      <c r="ULW1" s="133"/>
      <c r="ULX1" s="133"/>
      <c r="ULY1" s="133"/>
      <c r="ULZ1" s="133"/>
      <c r="UMA1" s="133"/>
      <c r="UMB1" s="133"/>
      <c r="UMC1" s="133"/>
      <c r="UMD1" s="133"/>
      <c r="UME1" s="133"/>
      <c r="UMF1" s="133"/>
      <c r="UMG1" s="133"/>
      <c r="UMH1" s="133"/>
      <c r="UMI1" s="133"/>
      <c r="UMJ1" s="133"/>
      <c r="UMK1" s="133"/>
      <c r="UML1" s="133"/>
      <c r="UMM1" s="133"/>
      <c r="UMN1" s="133"/>
      <c r="UMO1" s="133"/>
      <c r="UMP1" s="133"/>
      <c r="UMQ1" s="133"/>
      <c r="UMR1" s="133"/>
      <c r="UMS1" s="133"/>
      <c r="UMT1" s="133"/>
      <c r="UMU1" s="133"/>
      <c r="UMV1" s="133"/>
      <c r="UMW1" s="133"/>
      <c r="UMX1" s="133"/>
      <c r="UMY1" s="133"/>
      <c r="UMZ1" s="133"/>
      <c r="UNA1" s="133"/>
      <c r="UNB1" s="133"/>
      <c r="UNC1" s="133"/>
      <c r="UND1" s="133"/>
      <c r="UNE1" s="133"/>
      <c r="UNF1" s="133"/>
      <c r="UNG1" s="133"/>
      <c r="UNH1" s="133"/>
      <c r="UNI1" s="133"/>
      <c r="UNJ1" s="133"/>
      <c r="UNK1" s="133"/>
      <c r="UNL1" s="133"/>
      <c r="UNM1" s="133"/>
      <c r="UNN1" s="133"/>
      <c r="UNO1" s="133"/>
      <c r="UNP1" s="133"/>
      <c r="UNQ1" s="133"/>
      <c r="UNR1" s="133"/>
      <c r="UNS1" s="133"/>
      <c r="UNT1" s="133"/>
      <c r="UNU1" s="133"/>
      <c r="UNV1" s="133"/>
      <c r="UNW1" s="133"/>
      <c r="UNX1" s="133"/>
      <c r="UNY1" s="133"/>
      <c r="UNZ1" s="133"/>
      <c r="UOA1" s="133"/>
      <c r="UOB1" s="133"/>
      <c r="UOC1" s="133"/>
      <c r="UOD1" s="133"/>
      <c r="UOE1" s="133"/>
      <c r="UOF1" s="133"/>
      <c r="UOG1" s="133"/>
      <c r="UOH1" s="133"/>
      <c r="UOI1" s="133"/>
      <c r="UOJ1" s="133"/>
      <c r="UOK1" s="133"/>
      <c r="UOL1" s="133"/>
      <c r="UOM1" s="133"/>
      <c r="UON1" s="133"/>
      <c r="UOO1" s="133"/>
      <c r="UOP1" s="133"/>
      <c r="UOQ1" s="133"/>
      <c r="UOR1" s="133"/>
      <c r="UOS1" s="133"/>
      <c r="UOT1" s="133"/>
      <c r="UOU1" s="133"/>
      <c r="UOV1" s="133"/>
      <c r="UOW1" s="133"/>
      <c r="UOX1" s="133"/>
      <c r="UOY1" s="133"/>
      <c r="UOZ1" s="133"/>
      <c r="UPA1" s="133"/>
      <c r="UPB1" s="133"/>
      <c r="UPC1" s="133"/>
      <c r="UPD1" s="133"/>
      <c r="UPE1" s="133"/>
      <c r="UPF1" s="133"/>
      <c r="UPG1" s="133"/>
      <c r="UPH1" s="133"/>
      <c r="UPI1" s="133"/>
      <c r="UPJ1" s="133"/>
      <c r="UPK1" s="133"/>
      <c r="UPL1" s="133"/>
      <c r="UPM1" s="133"/>
      <c r="UPN1" s="133"/>
      <c r="UPO1" s="133"/>
      <c r="UPP1" s="133"/>
      <c r="UPQ1" s="133"/>
      <c r="UPR1" s="133"/>
      <c r="UPS1" s="133"/>
      <c r="UPT1" s="133"/>
      <c r="UPU1" s="133"/>
      <c r="UPV1" s="133"/>
      <c r="UPW1" s="133"/>
      <c r="UPX1" s="133"/>
      <c r="UPY1" s="133"/>
      <c r="UPZ1" s="133"/>
      <c r="UQA1" s="133"/>
      <c r="UQB1" s="133"/>
      <c r="UQC1" s="133"/>
      <c r="UQD1" s="133"/>
      <c r="UQE1" s="133"/>
      <c r="UQF1" s="133"/>
      <c r="UQG1" s="133"/>
      <c r="UQH1" s="133"/>
      <c r="UQI1" s="133"/>
      <c r="UQJ1" s="133"/>
      <c r="UQK1" s="133"/>
      <c r="UQL1" s="133"/>
      <c r="UQM1" s="133"/>
      <c r="UQN1" s="133"/>
      <c r="UQO1" s="133"/>
      <c r="UQP1" s="133"/>
      <c r="UQQ1" s="133"/>
      <c r="UQR1" s="133"/>
      <c r="UQS1" s="133"/>
      <c r="UQT1" s="133"/>
      <c r="UQU1" s="133"/>
      <c r="UQV1" s="133"/>
      <c r="UQW1" s="133"/>
      <c r="UQX1" s="133"/>
      <c r="UQY1" s="133"/>
      <c r="UQZ1" s="133"/>
      <c r="URA1" s="133"/>
      <c r="URB1" s="133"/>
      <c r="URC1" s="133"/>
      <c r="URD1" s="133"/>
      <c r="URE1" s="133"/>
      <c r="URF1" s="133"/>
      <c r="URG1" s="133"/>
      <c r="URH1" s="133"/>
      <c r="URI1" s="133"/>
      <c r="URJ1" s="133"/>
      <c r="URK1" s="133"/>
      <c r="URL1" s="133"/>
      <c r="URM1" s="133"/>
      <c r="URN1" s="133"/>
      <c r="URO1" s="133"/>
      <c r="URP1" s="133"/>
      <c r="URQ1" s="133"/>
      <c r="URR1" s="133"/>
      <c r="URS1" s="133"/>
      <c r="URT1" s="133"/>
      <c r="URU1" s="133"/>
      <c r="URV1" s="133"/>
      <c r="URW1" s="133"/>
      <c r="URX1" s="133"/>
      <c r="URY1" s="133"/>
      <c r="URZ1" s="133"/>
      <c r="USA1" s="133"/>
      <c r="USB1" s="133"/>
      <c r="USC1" s="133"/>
      <c r="USD1" s="133"/>
      <c r="USE1" s="133"/>
      <c r="USF1" s="133"/>
      <c r="USG1" s="133"/>
      <c r="USH1" s="133"/>
      <c r="USI1" s="133"/>
      <c r="USJ1" s="133"/>
      <c r="USK1" s="133"/>
      <c r="USL1" s="133"/>
      <c r="USM1" s="133"/>
      <c r="USN1" s="133"/>
      <c r="USO1" s="133"/>
      <c r="USP1" s="133"/>
      <c r="USQ1" s="133"/>
      <c r="USR1" s="133"/>
      <c r="USS1" s="133"/>
      <c r="UST1" s="133"/>
      <c r="USU1" s="133"/>
      <c r="USV1" s="133"/>
      <c r="USW1" s="133"/>
      <c r="USX1" s="133"/>
      <c r="USY1" s="133"/>
      <c r="USZ1" s="133"/>
      <c r="UTA1" s="133"/>
      <c r="UTB1" s="133"/>
      <c r="UTC1" s="133"/>
      <c r="UTD1" s="133"/>
      <c r="UTE1" s="133"/>
      <c r="UTF1" s="133"/>
      <c r="UTG1" s="133"/>
      <c r="UTH1" s="133"/>
      <c r="UTI1" s="133"/>
      <c r="UTJ1" s="133"/>
      <c r="UTK1" s="133"/>
      <c r="UTL1" s="133"/>
      <c r="UTM1" s="133"/>
      <c r="UTN1" s="133"/>
      <c r="UTO1" s="133"/>
      <c r="UTP1" s="133"/>
      <c r="UTQ1" s="133"/>
      <c r="UTR1" s="133"/>
      <c r="UTS1" s="133"/>
      <c r="UTT1" s="133"/>
      <c r="UTU1" s="133"/>
      <c r="UTV1" s="133"/>
      <c r="UTW1" s="133"/>
      <c r="UTX1" s="133"/>
      <c r="UTY1" s="133"/>
      <c r="UTZ1" s="133"/>
      <c r="UUA1" s="133"/>
      <c r="UUB1" s="133"/>
      <c r="UUC1" s="133"/>
      <c r="UUD1" s="133"/>
      <c r="UUE1" s="133"/>
      <c r="UUF1" s="133"/>
      <c r="UUG1" s="133"/>
      <c r="UUH1" s="133"/>
      <c r="UUI1" s="133"/>
      <c r="UUJ1" s="133"/>
      <c r="UUK1" s="133"/>
      <c r="UUL1" s="133"/>
      <c r="UUM1" s="133"/>
      <c r="UUN1" s="133"/>
      <c r="UUO1" s="133"/>
      <c r="UUP1" s="133"/>
      <c r="UUQ1" s="133"/>
      <c r="UUR1" s="133"/>
      <c r="UUS1" s="133"/>
      <c r="UUT1" s="133"/>
      <c r="UUU1" s="133"/>
      <c r="UUV1" s="133"/>
      <c r="UUW1" s="133"/>
      <c r="UUX1" s="133"/>
      <c r="UUY1" s="133"/>
      <c r="UUZ1" s="133"/>
      <c r="UVA1" s="133"/>
      <c r="UVB1" s="133"/>
      <c r="UVC1" s="133"/>
      <c r="UVD1" s="133"/>
      <c r="UVE1" s="133"/>
      <c r="UVF1" s="133"/>
      <c r="UVG1" s="133"/>
      <c r="UVH1" s="133"/>
      <c r="UVI1" s="133"/>
      <c r="UVJ1" s="133"/>
      <c r="UVK1" s="133"/>
      <c r="UVL1" s="133"/>
      <c r="UVM1" s="133"/>
      <c r="UVN1" s="133"/>
      <c r="UVO1" s="133"/>
      <c r="UVP1" s="133"/>
      <c r="UVQ1" s="133"/>
      <c r="UVR1" s="133"/>
      <c r="UVS1" s="133"/>
      <c r="UVT1" s="133"/>
      <c r="UVU1" s="133"/>
      <c r="UVV1" s="133"/>
      <c r="UVW1" s="133"/>
      <c r="UVX1" s="133"/>
      <c r="UVY1" s="133"/>
      <c r="UVZ1" s="133"/>
      <c r="UWA1" s="133"/>
      <c r="UWB1" s="133"/>
      <c r="UWC1" s="133"/>
      <c r="UWD1" s="133"/>
      <c r="UWE1" s="133"/>
      <c r="UWF1" s="133"/>
      <c r="UWG1" s="133"/>
      <c r="UWH1" s="133"/>
      <c r="UWI1" s="133"/>
      <c r="UWJ1" s="133"/>
      <c r="UWK1" s="133"/>
      <c r="UWL1" s="133"/>
      <c r="UWM1" s="133"/>
      <c r="UWN1" s="133"/>
      <c r="UWO1" s="133"/>
      <c r="UWP1" s="133"/>
      <c r="UWQ1" s="133"/>
      <c r="UWR1" s="133"/>
      <c r="UWS1" s="133"/>
      <c r="UWT1" s="133"/>
      <c r="UWU1" s="133"/>
      <c r="UWV1" s="133"/>
      <c r="UWW1" s="133"/>
      <c r="UWX1" s="133"/>
      <c r="UWY1" s="133"/>
      <c r="UWZ1" s="133"/>
      <c r="UXA1" s="133"/>
      <c r="UXB1" s="133"/>
      <c r="UXC1" s="133"/>
      <c r="UXD1" s="133"/>
      <c r="UXE1" s="133"/>
      <c r="UXF1" s="133"/>
      <c r="UXG1" s="133"/>
      <c r="UXH1" s="133"/>
      <c r="UXI1" s="133"/>
      <c r="UXJ1" s="133"/>
      <c r="UXK1" s="133"/>
      <c r="UXL1" s="133"/>
      <c r="UXM1" s="133"/>
      <c r="UXN1" s="133"/>
      <c r="UXO1" s="133"/>
      <c r="UXP1" s="133"/>
      <c r="UXQ1" s="133"/>
      <c r="UXR1" s="133"/>
      <c r="UXS1" s="133"/>
      <c r="UXT1" s="133"/>
      <c r="UXU1" s="133"/>
      <c r="UXV1" s="133"/>
      <c r="UXW1" s="133"/>
      <c r="UXX1" s="133"/>
      <c r="UXY1" s="133"/>
      <c r="UXZ1" s="133"/>
      <c r="UYA1" s="133"/>
      <c r="UYB1" s="133"/>
      <c r="UYC1" s="133"/>
      <c r="UYD1" s="133"/>
      <c r="UYE1" s="133"/>
      <c r="UYF1" s="133"/>
      <c r="UYG1" s="133"/>
      <c r="UYH1" s="133"/>
      <c r="UYI1" s="133"/>
      <c r="UYJ1" s="133"/>
      <c r="UYK1" s="133"/>
      <c r="UYL1" s="133"/>
      <c r="UYM1" s="133"/>
      <c r="UYN1" s="133"/>
      <c r="UYO1" s="133"/>
      <c r="UYP1" s="133"/>
      <c r="UYQ1" s="133"/>
      <c r="UYR1" s="133"/>
      <c r="UYS1" s="133"/>
      <c r="UYT1" s="133"/>
      <c r="UYU1" s="133"/>
      <c r="UYV1" s="133"/>
      <c r="UYW1" s="133"/>
      <c r="UYX1" s="133"/>
      <c r="UYY1" s="133"/>
      <c r="UYZ1" s="133"/>
      <c r="UZA1" s="133"/>
      <c r="UZB1" s="133"/>
      <c r="UZC1" s="133"/>
      <c r="UZD1" s="133"/>
      <c r="UZE1" s="133"/>
      <c r="UZF1" s="133"/>
      <c r="UZG1" s="133"/>
      <c r="UZH1" s="133"/>
      <c r="UZI1" s="133"/>
      <c r="UZJ1" s="133"/>
      <c r="UZK1" s="133"/>
      <c r="UZL1" s="133"/>
      <c r="UZM1" s="133"/>
      <c r="UZN1" s="133"/>
      <c r="UZO1" s="133"/>
      <c r="UZP1" s="133"/>
      <c r="UZQ1" s="133"/>
      <c r="UZR1" s="133"/>
      <c r="UZS1" s="133"/>
      <c r="UZT1" s="133"/>
      <c r="UZU1" s="133"/>
      <c r="UZV1" s="133"/>
      <c r="UZW1" s="133"/>
      <c r="UZX1" s="133"/>
      <c r="UZY1" s="133"/>
      <c r="UZZ1" s="133"/>
      <c r="VAA1" s="133"/>
      <c r="VAB1" s="133"/>
      <c r="VAC1" s="133"/>
      <c r="VAD1" s="133"/>
      <c r="VAE1" s="133"/>
      <c r="VAF1" s="133"/>
      <c r="VAG1" s="133"/>
      <c r="VAH1" s="133"/>
      <c r="VAI1" s="133"/>
      <c r="VAJ1" s="133"/>
      <c r="VAK1" s="133"/>
      <c r="VAL1" s="133"/>
      <c r="VAM1" s="133"/>
      <c r="VAN1" s="133"/>
      <c r="VAO1" s="133"/>
      <c r="VAP1" s="133"/>
      <c r="VAQ1" s="133"/>
      <c r="VAR1" s="133"/>
      <c r="VAS1" s="133"/>
      <c r="VAT1" s="133"/>
      <c r="VAU1" s="133"/>
      <c r="VAV1" s="133"/>
      <c r="VAW1" s="133"/>
      <c r="VAX1" s="133"/>
      <c r="VAY1" s="133"/>
      <c r="VAZ1" s="133"/>
      <c r="VBA1" s="133"/>
      <c r="VBB1" s="133"/>
      <c r="VBC1" s="133"/>
      <c r="VBD1" s="133"/>
      <c r="VBE1" s="133"/>
      <c r="VBF1" s="133"/>
      <c r="VBG1" s="133"/>
      <c r="VBH1" s="133"/>
      <c r="VBI1" s="133"/>
      <c r="VBJ1" s="133"/>
      <c r="VBK1" s="133"/>
      <c r="VBL1" s="133"/>
      <c r="VBM1" s="133"/>
      <c r="VBN1" s="133"/>
      <c r="VBO1" s="133"/>
      <c r="VBP1" s="133"/>
      <c r="VBQ1" s="133"/>
      <c r="VBR1" s="133"/>
      <c r="VBS1" s="133"/>
      <c r="VBT1" s="133"/>
      <c r="VBU1" s="133"/>
      <c r="VBV1" s="133"/>
      <c r="VBW1" s="133"/>
      <c r="VBX1" s="133"/>
      <c r="VBY1" s="133"/>
      <c r="VBZ1" s="133"/>
      <c r="VCA1" s="133"/>
      <c r="VCB1" s="133"/>
      <c r="VCC1" s="133"/>
      <c r="VCD1" s="133"/>
      <c r="VCE1" s="133"/>
      <c r="VCF1" s="133"/>
      <c r="VCG1" s="133"/>
      <c r="VCH1" s="133"/>
      <c r="VCI1" s="133"/>
      <c r="VCJ1" s="133"/>
      <c r="VCK1" s="133"/>
      <c r="VCL1" s="133"/>
      <c r="VCM1" s="133"/>
      <c r="VCN1" s="133"/>
      <c r="VCO1" s="133"/>
      <c r="VCP1" s="133"/>
      <c r="VCQ1" s="133"/>
      <c r="VCR1" s="133"/>
      <c r="VCS1" s="133"/>
      <c r="VCT1" s="133"/>
      <c r="VCU1" s="133"/>
      <c r="VCV1" s="133"/>
      <c r="VCW1" s="133"/>
      <c r="VCX1" s="133"/>
      <c r="VCY1" s="133"/>
      <c r="VCZ1" s="133"/>
      <c r="VDA1" s="133"/>
      <c r="VDB1" s="133"/>
      <c r="VDC1" s="133"/>
      <c r="VDD1" s="133"/>
      <c r="VDE1" s="133"/>
      <c r="VDF1" s="133"/>
      <c r="VDG1" s="133"/>
      <c r="VDH1" s="133"/>
      <c r="VDI1" s="133"/>
      <c r="VDJ1" s="133"/>
      <c r="VDK1" s="133"/>
      <c r="VDL1" s="133"/>
      <c r="VDM1" s="133"/>
      <c r="VDN1" s="133"/>
      <c r="VDO1" s="133"/>
      <c r="VDP1" s="133"/>
      <c r="VDQ1" s="133"/>
      <c r="VDR1" s="133"/>
      <c r="VDS1" s="133"/>
      <c r="VDT1" s="133"/>
      <c r="VDU1" s="133"/>
      <c r="VDV1" s="133"/>
      <c r="VDW1" s="133"/>
      <c r="VDX1" s="133"/>
      <c r="VDY1" s="133"/>
      <c r="VDZ1" s="133"/>
      <c r="VEA1" s="133"/>
      <c r="VEB1" s="133"/>
      <c r="VEC1" s="133"/>
      <c r="VED1" s="133"/>
      <c r="VEE1" s="133"/>
      <c r="VEF1" s="133"/>
      <c r="VEG1" s="133"/>
      <c r="VEH1" s="133"/>
      <c r="VEI1" s="133"/>
      <c r="VEJ1" s="133"/>
      <c r="VEK1" s="133"/>
      <c r="VEL1" s="133"/>
      <c r="VEM1" s="133"/>
      <c r="VEN1" s="133"/>
      <c r="VEO1" s="133"/>
      <c r="VEP1" s="133"/>
      <c r="VEQ1" s="133"/>
      <c r="VER1" s="133"/>
      <c r="VES1" s="133"/>
      <c r="VET1" s="133"/>
      <c r="VEU1" s="133"/>
      <c r="VEV1" s="133"/>
      <c r="VEW1" s="133"/>
      <c r="VEX1" s="133"/>
      <c r="VEY1" s="133"/>
      <c r="VEZ1" s="133"/>
      <c r="VFA1" s="133"/>
      <c r="VFB1" s="133"/>
      <c r="VFC1" s="133"/>
      <c r="VFD1" s="133"/>
      <c r="VFE1" s="133"/>
      <c r="VFF1" s="133"/>
      <c r="VFG1" s="133"/>
      <c r="VFH1" s="133"/>
      <c r="VFI1" s="133"/>
      <c r="VFJ1" s="133"/>
      <c r="VFK1" s="133"/>
      <c r="VFL1" s="133"/>
      <c r="VFM1" s="133"/>
      <c r="VFN1" s="133"/>
      <c r="VFO1" s="133"/>
      <c r="VFP1" s="133"/>
      <c r="VFQ1" s="133"/>
      <c r="VFR1" s="133"/>
      <c r="VFS1" s="133"/>
      <c r="VFT1" s="133"/>
      <c r="VFU1" s="133"/>
      <c r="VFV1" s="133"/>
      <c r="VFW1" s="133"/>
      <c r="VFX1" s="133"/>
      <c r="VFY1" s="133"/>
      <c r="VFZ1" s="133"/>
      <c r="VGA1" s="133"/>
      <c r="VGB1" s="133"/>
      <c r="VGC1" s="133"/>
      <c r="VGD1" s="133"/>
      <c r="VGE1" s="133"/>
      <c r="VGF1" s="133"/>
      <c r="VGG1" s="133"/>
      <c r="VGH1" s="133"/>
      <c r="VGI1" s="133"/>
      <c r="VGJ1" s="133"/>
      <c r="VGK1" s="133"/>
      <c r="VGL1" s="133"/>
      <c r="VGM1" s="133"/>
      <c r="VGN1" s="133"/>
      <c r="VGO1" s="133"/>
      <c r="VGP1" s="133"/>
      <c r="VGQ1" s="133"/>
      <c r="VGR1" s="133"/>
      <c r="VGS1" s="133"/>
      <c r="VGT1" s="133"/>
      <c r="VGU1" s="133"/>
      <c r="VGV1" s="133"/>
      <c r="VGW1" s="133"/>
      <c r="VGX1" s="133"/>
      <c r="VGY1" s="133"/>
      <c r="VGZ1" s="133"/>
      <c r="VHA1" s="133"/>
      <c r="VHB1" s="133"/>
      <c r="VHC1" s="133"/>
      <c r="VHD1" s="133"/>
      <c r="VHE1" s="133"/>
      <c r="VHF1" s="133"/>
      <c r="VHG1" s="133"/>
      <c r="VHH1" s="133"/>
      <c r="VHI1" s="133"/>
      <c r="VHJ1" s="133"/>
      <c r="VHK1" s="133"/>
      <c r="VHL1" s="133"/>
      <c r="VHM1" s="133"/>
      <c r="VHN1" s="133"/>
      <c r="VHO1" s="133"/>
      <c r="VHP1" s="133"/>
      <c r="VHQ1" s="133"/>
      <c r="VHR1" s="133"/>
      <c r="VHS1" s="133"/>
      <c r="VHT1" s="133"/>
      <c r="VHU1" s="133"/>
      <c r="VHV1" s="133"/>
      <c r="VHW1" s="133"/>
      <c r="VHX1" s="133"/>
      <c r="VHY1" s="133"/>
      <c r="VHZ1" s="133"/>
      <c r="VIA1" s="133"/>
      <c r="VIB1" s="133"/>
      <c r="VIC1" s="133"/>
      <c r="VID1" s="133"/>
      <c r="VIE1" s="133"/>
      <c r="VIF1" s="133"/>
      <c r="VIG1" s="133"/>
      <c r="VIH1" s="133"/>
      <c r="VII1" s="133"/>
      <c r="VIJ1" s="133"/>
      <c r="VIK1" s="133"/>
      <c r="VIL1" s="133"/>
      <c r="VIM1" s="133"/>
      <c r="VIN1" s="133"/>
      <c r="VIO1" s="133"/>
      <c r="VIP1" s="133"/>
      <c r="VIQ1" s="133"/>
      <c r="VIR1" s="133"/>
      <c r="VIS1" s="133"/>
      <c r="VIT1" s="133"/>
      <c r="VIU1" s="133"/>
      <c r="VIV1" s="133"/>
      <c r="VIW1" s="133"/>
      <c r="VIX1" s="133"/>
      <c r="VIY1" s="133"/>
      <c r="VIZ1" s="133"/>
      <c r="VJA1" s="133"/>
      <c r="VJB1" s="133"/>
      <c r="VJC1" s="133"/>
      <c r="VJD1" s="133"/>
      <c r="VJE1" s="133"/>
      <c r="VJF1" s="133"/>
      <c r="VJG1" s="133"/>
      <c r="VJH1" s="133"/>
      <c r="VJI1" s="133"/>
      <c r="VJJ1" s="133"/>
      <c r="VJK1" s="133"/>
      <c r="VJL1" s="133"/>
      <c r="VJM1" s="133"/>
      <c r="VJN1" s="133"/>
      <c r="VJO1" s="133"/>
      <c r="VJP1" s="133"/>
      <c r="VJQ1" s="133"/>
      <c r="VJR1" s="133"/>
      <c r="VJS1" s="133"/>
      <c r="VJT1" s="133"/>
      <c r="VJU1" s="133"/>
      <c r="VJV1" s="133"/>
      <c r="VJW1" s="133"/>
      <c r="VJX1" s="133"/>
      <c r="VJY1" s="133"/>
      <c r="VJZ1" s="133"/>
      <c r="VKA1" s="133"/>
      <c r="VKB1" s="133"/>
      <c r="VKC1" s="133"/>
      <c r="VKD1" s="133"/>
      <c r="VKE1" s="133"/>
      <c r="VKF1" s="133"/>
      <c r="VKG1" s="133"/>
      <c r="VKH1" s="133"/>
      <c r="VKI1" s="133"/>
      <c r="VKJ1" s="133"/>
      <c r="VKK1" s="133"/>
      <c r="VKL1" s="133"/>
      <c r="VKM1" s="133"/>
      <c r="VKN1" s="133"/>
      <c r="VKO1" s="133"/>
      <c r="VKP1" s="133"/>
      <c r="VKQ1" s="133"/>
      <c r="VKR1" s="133"/>
      <c r="VKS1" s="133"/>
      <c r="VKT1" s="133"/>
      <c r="VKU1" s="133"/>
      <c r="VKV1" s="133"/>
      <c r="VKW1" s="133"/>
      <c r="VKX1" s="133"/>
      <c r="VKY1" s="133"/>
      <c r="VKZ1" s="133"/>
      <c r="VLA1" s="133"/>
      <c r="VLB1" s="133"/>
      <c r="VLC1" s="133"/>
      <c r="VLD1" s="133"/>
      <c r="VLE1" s="133"/>
      <c r="VLF1" s="133"/>
      <c r="VLG1" s="133"/>
      <c r="VLH1" s="133"/>
      <c r="VLI1" s="133"/>
      <c r="VLJ1" s="133"/>
      <c r="VLK1" s="133"/>
      <c r="VLL1" s="133"/>
      <c r="VLM1" s="133"/>
      <c r="VLN1" s="133"/>
      <c r="VLO1" s="133"/>
      <c r="VLP1" s="133"/>
      <c r="VLQ1" s="133"/>
      <c r="VLR1" s="133"/>
      <c r="VLS1" s="133"/>
      <c r="VLT1" s="133"/>
      <c r="VLU1" s="133"/>
      <c r="VLV1" s="133"/>
      <c r="VLW1" s="133"/>
      <c r="VLX1" s="133"/>
      <c r="VLY1" s="133"/>
      <c r="VLZ1" s="133"/>
      <c r="VMA1" s="133"/>
      <c r="VMB1" s="133"/>
      <c r="VMC1" s="133"/>
      <c r="VMD1" s="133"/>
      <c r="VME1" s="133"/>
      <c r="VMF1" s="133"/>
      <c r="VMG1" s="133"/>
      <c r="VMH1" s="133"/>
      <c r="VMI1" s="133"/>
      <c r="VMJ1" s="133"/>
      <c r="VMK1" s="133"/>
      <c r="VML1" s="133"/>
      <c r="VMM1" s="133"/>
      <c r="VMN1" s="133"/>
      <c r="VMO1" s="133"/>
      <c r="VMP1" s="133"/>
      <c r="VMQ1" s="133"/>
      <c r="VMR1" s="133"/>
      <c r="VMS1" s="133"/>
      <c r="VMT1" s="133"/>
      <c r="VMU1" s="133"/>
      <c r="VMV1" s="133"/>
      <c r="VMW1" s="133"/>
      <c r="VMX1" s="133"/>
      <c r="VMY1" s="133"/>
      <c r="VMZ1" s="133"/>
      <c r="VNA1" s="133"/>
      <c r="VNB1" s="133"/>
      <c r="VNC1" s="133"/>
      <c r="VND1" s="133"/>
      <c r="VNE1" s="133"/>
      <c r="VNF1" s="133"/>
      <c r="VNG1" s="133"/>
      <c r="VNH1" s="133"/>
      <c r="VNI1" s="133"/>
      <c r="VNJ1" s="133"/>
      <c r="VNK1" s="133"/>
      <c r="VNL1" s="133"/>
      <c r="VNM1" s="133"/>
      <c r="VNN1" s="133"/>
      <c r="VNO1" s="133"/>
      <c r="VNP1" s="133"/>
      <c r="VNQ1" s="133"/>
      <c r="VNR1" s="133"/>
      <c r="VNS1" s="133"/>
      <c r="VNT1" s="133"/>
      <c r="VNU1" s="133"/>
      <c r="VNV1" s="133"/>
      <c r="VNW1" s="133"/>
      <c r="VNX1" s="133"/>
      <c r="VNY1" s="133"/>
      <c r="VNZ1" s="133"/>
      <c r="VOA1" s="133"/>
      <c r="VOB1" s="133"/>
      <c r="VOC1" s="133"/>
      <c r="VOD1" s="133"/>
      <c r="VOE1" s="133"/>
      <c r="VOF1" s="133"/>
      <c r="VOG1" s="133"/>
      <c r="VOH1" s="133"/>
      <c r="VOI1" s="133"/>
      <c r="VOJ1" s="133"/>
      <c r="VOK1" s="133"/>
      <c r="VOL1" s="133"/>
      <c r="VOM1" s="133"/>
      <c r="VON1" s="133"/>
      <c r="VOO1" s="133"/>
      <c r="VOP1" s="133"/>
      <c r="VOQ1" s="133"/>
      <c r="VOR1" s="133"/>
      <c r="VOS1" s="133"/>
      <c r="VOT1" s="133"/>
      <c r="VOU1" s="133"/>
      <c r="VOV1" s="133"/>
      <c r="VOW1" s="133"/>
      <c r="VOX1" s="133"/>
      <c r="VOY1" s="133"/>
      <c r="VOZ1" s="133"/>
      <c r="VPA1" s="133"/>
      <c r="VPB1" s="133"/>
      <c r="VPC1" s="133"/>
      <c r="VPD1" s="133"/>
      <c r="VPE1" s="133"/>
      <c r="VPF1" s="133"/>
      <c r="VPG1" s="133"/>
      <c r="VPH1" s="133"/>
      <c r="VPI1" s="133"/>
      <c r="VPJ1" s="133"/>
      <c r="VPK1" s="133"/>
      <c r="VPL1" s="133"/>
      <c r="VPM1" s="133"/>
      <c r="VPN1" s="133"/>
      <c r="VPO1" s="133"/>
      <c r="VPP1" s="133"/>
      <c r="VPQ1" s="133"/>
      <c r="VPR1" s="133"/>
      <c r="VPS1" s="133"/>
      <c r="VPT1" s="133"/>
      <c r="VPU1" s="133"/>
      <c r="VPV1" s="133"/>
      <c r="VPW1" s="133"/>
      <c r="VPX1" s="133"/>
      <c r="VPY1" s="133"/>
      <c r="VPZ1" s="133"/>
      <c r="VQA1" s="133"/>
      <c r="VQB1" s="133"/>
      <c r="VQC1" s="133"/>
      <c r="VQD1" s="133"/>
      <c r="VQE1" s="133"/>
      <c r="VQF1" s="133"/>
      <c r="VQG1" s="133"/>
      <c r="VQH1" s="133"/>
      <c r="VQI1" s="133"/>
      <c r="VQJ1" s="133"/>
      <c r="VQK1" s="133"/>
      <c r="VQL1" s="133"/>
      <c r="VQM1" s="133"/>
      <c r="VQN1" s="133"/>
      <c r="VQO1" s="133"/>
      <c r="VQP1" s="133"/>
      <c r="VQQ1" s="133"/>
      <c r="VQR1" s="133"/>
      <c r="VQS1" s="133"/>
      <c r="VQT1" s="133"/>
      <c r="VQU1" s="133"/>
      <c r="VQV1" s="133"/>
      <c r="VQW1" s="133"/>
      <c r="VQX1" s="133"/>
      <c r="VQY1" s="133"/>
      <c r="VQZ1" s="133"/>
      <c r="VRA1" s="133"/>
      <c r="VRB1" s="133"/>
      <c r="VRC1" s="133"/>
      <c r="VRD1" s="133"/>
      <c r="VRE1" s="133"/>
      <c r="VRF1" s="133"/>
      <c r="VRG1" s="133"/>
      <c r="VRH1" s="133"/>
      <c r="VRI1" s="133"/>
      <c r="VRJ1" s="133"/>
      <c r="VRK1" s="133"/>
      <c r="VRL1" s="133"/>
      <c r="VRM1" s="133"/>
      <c r="VRN1" s="133"/>
      <c r="VRO1" s="133"/>
      <c r="VRP1" s="133"/>
      <c r="VRQ1" s="133"/>
      <c r="VRR1" s="133"/>
      <c r="VRS1" s="133"/>
      <c r="VRT1" s="133"/>
      <c r="VRU1" s="133"/>
      <c r="VRV1" s="133"/>
      <c r="VRW1" s="133"/>
      <c r="VRX1" s="133"/>
      <c r="VRY1" s="133"/>
      <c r="VRZ1" s="133"/>
      <c r="VSA1" s="133"/>
      <c r="VSB1" s="133"/>
      <c r="VSC1" s="133"/>
      <c r="VSD1" s="133"/>
      <c r="VSE1" s="133"/>
      <c r="VSF1" s="133"/>
      <c r="VSG1" s="133"/>
      <c r="VSH1" s="133"/>
      <c r="VSI1" s="133"/>
      <c r="VSJ1" s="133"/>
      <c r="VSK1" s="133"/>
      <c r="VSL1" s="133"/>
      <c r="VSM1" s="133"/>
      <c r="VSN1" s="133"/>
      <c r="VSO1" s="133"/>
      <c r="VSP1" s="133"/>
      <c r="VSQ1" s="133"/>
      <c r="VSR1" s="133"/>
      <c r="VSS1" s="133"/>
      <c r="VST1" s="133"/>
      <c r="VSU1" s="133"/>
      <c r="VSV1" s="133"/>
      <c r="VSW1" s="133"/>
      <c r="VSX1" s="133"/>
      <c r="VSY1" s="133"/>
      <c r="VSZ1" s="133"/>
      <c r="VTA1" s="133"/>
      <c r="VTB1" s="133"/>
      <c r="VTC1" s="133"/>
      <c r="VTD1" s="133"/>
      <c r="VTE1" s="133"/>
      <c r="VTF1" s="133"/>
      <c r="VTG1" s="133"/>
      <c r="VTH1" s="133"/>
      <c r="VTI1" s="133"/>
      <c r="VTJ1" s="133"/>
      <c r="VTK1" s="133"/>
      <c r="VTL1" s="133"/>
      <c r="VTM1" s="133"/>
      <c r="VTN1" s="133"/>
      <c r="VTO1" s="133"/>
      <c r="VTP1" s="133"/>
      <c r="VTQ1" s="133"/>
      <c r="VTR1" s="133"/>
      <c r="VTS1" s="133"/>
      <c r="VTT1" s="133"/>
      <c r="VTU1" s="133"/>
      <c r="VTV1" s="133"/>
      <c r="VTW1" s="133"/>
      <c r="VTX1" s="133"/>
      <c r="VTY1" s="133"/>
      <c r="VTZ1" s="133"/>
      <c r="VUA1" s="133"/>
      <c r="VUB1" s="133"/>
      <c r="VUC1" s="133"/>
      <c r="VUD1" s="133"/>
      <c r="VUE1" s="133"/>
      <c r="VUF1" s="133"/>
      <c r="VUG1" s="133"/>
      <c r="VUH1" s="133"/>
      <c r="VUI1" s="133"/>
      <c r="VUJ1" s="133"/>
      <c r="VUK1" s="133"/>
      <c r="VUL1" s="133"/>
      <c r="VUM1" s="133"/>
      <c r="VUN1" s="133"/>
      <c r="VUO1" s="133"/>
      <c r="VUP1" s="133"/>
      <c r="VUQ1" s="133"/>
      <c r="VUR1" s="133"/>
      <c r="VUS1" s="133"/>
      <c r="VUT1" s="133"/>
      <c r="VUU1" s="133"/>
      <c r="VUV1" s="133"/>
      <c r="VUW1" s="133"/>
      <c r="VUX1" s="133"/>
      <c r="VUY1" s="133"/>
      <c r="VUZ1" s="133"/>
      <c r="VVA1" s="133"/>
      <c r="VVB1" s="133"/>
      <c r="VVC1" s="133"/>
      <c r="VVD1" s="133"/>
      <c r="VVE1" s="133"/>
      <c r="VVF1" s="133"/>
      <c r="VVG1" s="133"/>
      <c r="VVH1" s="133"/>
      <c r="VVI1" s="133"/>
      <c r="VVJ1" s="133"/>
      <c r="VVK1" s="133"/>
      <c r="VVL1" s="133"/>
      <c r="VVM1" s="133"/>
      <c r="VVN1" s="133"/>
      <c r="VVO1" s="133"/>
      <c r="VVP1" s="133"/>
      <c r="VVQ1" s="133"/>
      <c r="VVR1" s="133"/>
      <c r="VVS1" s="133"/>
      <c r="VVT1" s="133"/>
      <c r="VVU1" s="133"/>
      <c r="VVV1" s="133"/>
      <c r="VVW1" s="133"/>
      <c r="VVX1" s="133"/>
      <c r="VVY1" s="133"/>
      <c r="VVZ1" s="133"/>
      <c r="VWA1" s="133"/>
      <c r="VWB1" s="133"/>
      <c r="VWC1" s="133"/>
      <c r="VWD1" s="133"/>
      <c r="VWE1" s="133"/>
      <c r="VWF1" s="133"/>
      <c r="VWG1" s="133"/>
      <c r="VWH1" s="133"/>
      <c r="VWI1" s="133"/>
      <c r="VWJ1" s="133"/>
      <c r="VWK1" s="133"/>
      <c r="VWL1" s="133"/>
      <c r="VWM1" s="133"/>
      <c r="VWN1" s="133"/>
      <c r="VWO1" s="133"/>
      <c r="VWP1" s="133"/>
      <c r="VWQ1" s="133"/>
      <c r="VWR1" s="133"/>
      <c r="VWS1" s="133"/>
      <c r="VWT1" s="133"/>
      <c r="VWU1" s="133"/>
      <c r="VWV1" s="133"/>
      <c r="VWW1" s="133"/>
      <c r="VWX1" s="133"/>
      <c r="VWY1" s="133"/>
      <c r="VWZ1" s="133"/>
      <c r="VXA1" s="133"/>
      <c r="VXB1" s="133"/>
      <c r="VXC1" s="133"/>
      <c r="VXD1" s="133"/>
      <c r="VXE1" s="133"/>
      <c r="VXF1" s="133"/>
      <c r="VXG1" s="133"/>
      <c r="VXH1" s="133"/>
      <c r="VXI1" s="133"/>
      <c r="VXJ1" s="133"/>
      <c r="VXK1" s="133"/>
      <c r="VXL1" s="133"/>
      <c r="VXM1" s="133"/>
      <c r="VXN1" s="133"/>
      <c r="VXO1" s="133"/>
      <c r="VXP1" s="133"/>
      <c r="VXQ1" s="133"/>
      <c r="VXR1" s="133"/>
      <c r="VXS1" s="133"/>
      <c r="VXT1" s="133"/>
      <c r="VXU1" s="133"/>
      <c r="VXV1" s="133"/>
      <c r="VXW1" s="133"/>
      <c r="VXX1" s="133"/>
      <c r="VXY1" s="133"/>
      <c r="VXZ1" s="133"/>
      <c r="VYA1" s="133"/>
      <c r="VYB1" s="133"/>
      <c r="VYC1" s="133"/>
      <c r="VYD1" s="133"/>
      <c r="VYE1" s="133"/>
      <c r="VYF1" s="133"/>
      <c r="VYG1" s="133"/>
      <c r="VYH1" s="133"/>
      <c r="VYI1" s="133"/>
      <c r="VYJ1" s="133"/>
      <c r="VYK1" s="133"/>
      <c r="VYL1" s="133"/>
      <c r="VYM1" s="133"/>
      <c r="VYN1" s="133"/>
      <c r="VYO1" s="133"/>
      <c r="VYP1" s="133"/>
      <c r="VYQ1" s="133"/>
      <c r="VYR1" s="133"/>
      <c r="VYS1" s="133"/>
      <c r="VYT1" s="133"/>
      <c r="VYU1" s="133"/>
      <c r="VYV1" s="133"/>
      <c r="VYW1" s="133"/>
      <c r="VYX1" s="133"/>
      <c r="VYY1" s="133"/>
      <c r="VYZ1" s="133"/>
      <c r="VZA1" s="133"/>
      <c r="VZB1" s="133"/>
      <c r="VZC1" s="133"/>
      <c r="VZD1" s="133"/>
      <c r="VZE1" s="133"/>
      <c r="VZF1" s="133"/>
      <c r="VZG1" s="133"/>
      <c r="VZH1" s="133"/>
      <c r="VZI1" s="133"/>
      <c r="VZJ1" s="133"/>
      <c r="VZK1" s="133"/>
      <c r="VZL1" s="133"/>
      <c r="VZM1" s="133"/>
      <c r="VZN1" s="133"/>
      <c r="VZO1" s="133"/>
      <c r="VZP1" s="133"/>
      <c r="VZQ1" s="133"/>
      <c r="VZR1" s="133"/>
      <c r="VZS1" s="133"/>
      <c r="VZT1" s="133"/>
      <c r="VZU1" s="133"/>
      <c r="VZV1" s="133"/>
      <c r="VZW1" s="133"/>
      <c r="VZX1" s="133"/>
      <c r="VZY1" s="133"/>
      <c r="VZZ1" s="133"/>
      <c r="WAA1" s="133"/>
      <c r="WAB1" s="133"/>
      <c r="WAC1" s="133"/>
      <c r="WAD1" s="133"/>
      <c r="WAE1" s="133"/>
      <c r="WAF1" s="133"/>
      <c r="WAG1" s="133"/>
      <c r="WAH1" s="133"/>
      <c r="WAI1" s="133"/>
      <c r="WAJ1" s="133"/>
      <c r="WAK1" s="133"/>
      <c r="WAL1" s="133"/>
      <c r="WAM1" s="133"/>
      <c r="WAN1" s="133"/>
      <c r="WAO1" s="133"/>
      <c r="WAP1" s="133"/>
      <c r="WAQ1" s="133"/>
      <c r="WAR1" s="133"/>
      <c r="WAS1" s="133"/>
      <c r="WAT1" s="133"/>
      <c r="WAU1" s="133"/>
      <c r="WAV1" s="133"/>
      <c r="WAW1" s="133"/>
      <c r="WAX1" s="133"/>
      <c r="WAY1" s="133"/>
      <c r="WAZ1" s="133"/>
      <c r="WBA1" s="133"/>
      <c r="WBB1" s="133"/>
      <c r="WBC1" s="133"/>
      <c r="WBD1" s="133"/>
      <c r="WBE1" s="133"/>
      <c r="WBF1" s="133"/>
      <c r="WBG1" s="133"/>
      <c r="WBH1" s="133"/>
      <c r="WBI1" s="133"/>
      <c r="WBJ1" s="133"/>
      <c r="WBK1" s="133"/>
      <c r="WBL1" s="133"/>
      <c r="WBM1" s="133"/>
      <c r="WBN1" s="133"/>
      <c r="WBO1" s="133"/>
      <c r="WBP1" s="133"/>
      <c r="WBQ1" s="133"/>
      <c r="WBR1" s="133"/>
      <c r="WBS1" s="133"/>
      <c r="WBT1" s="133"/>
      <c r="WBU1" s="133"/>
      <c r="WBV1" s="133"/>
      <c r="WBW1" s="133"/>
      <c r="WBX1" s="133"/>
      <c r="WBY1" s="133"/>
      <c r="WBZ1" s="133"/>
      <c r="WCA1" s="133"/>
      <c r="WCB1" s="133"/>
      <c r="WCC1" s="133"/>
      <c r="WCD1" s="133"/>
      <c r="WCE1" s="133"/>
      <c r="WCF1" s="133"/>
      <c r="WCG1" s="133"/>
      <c r="WCH1" s="133"/>
      <c r="WCI1" s="133"/>
      <c r="WCJ1" s="133"/>
      <c r="WCK1" s="133"/>
      <c r="WCL1" s="133"/>
      <c r="WCM1" s="133"/>
      <c r="WCN1" s="133"/>
      <c r="WCO1" s="133"/>
      <c r="WCP1" s="133"/>
      <c r="WCQ1" s="133"/>
      <c r="WCR1" s="133"/>
      <c r="WCS1" s="133"/>
      <c r="WCT1" s="133"/>
      <c r="WCU1" s="133"/>
      <c r="WCV1" s="133"/>
      <c r="WCW1" s="133"/>
      <c r="WCX1" s="133"/>
      <c r="WCY1" s="133"/>
      <c r="WCZ1" s="133"/>
      <c r="WDA1" s="133"/>
      <c r="WDB1" s="133"/>
      <c r="WDC1" s="133"/>
      <c r="WDD1" s="133"/>
      <c r="WDE1" s="133"/>
      <c r="WDF1" s="133"/>
      <c r="WDG1" s="133"/>
      <c r="WDH1" s="133"/>
      <c r="WDI1" s="133"/>
      <c r="WDJ1" s="133"/>
      <c r="WDK1" s="133"/>
      <c r="WDL1" s="133"/>
      <c r="WDM1" s="133"/>
      <c r="WDN1" s="133"/>
      <c r="WDO1" s="133"/>
      <c r="WDP1" s="133"/>
      <c r="WDQ1" s="133"/>
      <c r="WDR1" s="133"/>
      <c r="WDS1" s="133"/>
      <c r="WDT1" s="133"/>
      <c r="WDU1" s="133"/>
      <c r="WDV1" s="133"/>
      <c r="WDW1" s="133"/>
      <c r="WDX1" s="133"/>
      <c r="WDY1" s="133"/>
      <c r="WDZ1" s="133"/>
      <c r="WEA1" s="133"/>
      <c r="WEB1" s="133"/>
      <c r="WEC1" s="133"/>
      <c r="WED1" s="133"/>
      <c r="WEE1" s="133"/>
      <c r="WEF1" s="133"/>
      <c r="WEG1" s="133"/>
      <c r="WEH1" s="133"/>
      <c r="WEI1" s="133"/>
      <c r="WEJ1" s="133"/>
      <c r="WEK1" s="133"/>
      <c r="WEL1" s="133"/>
      <c r="WEM1" s="133"/>
      <c r="WEN1" s="133"/>
      <c r="WEO1" s="133"/>
      <c r="WEP1" s="133"/>
      <c r="WEQ1" s="133"/>
      <c r="WER1" s="133"/>
      <c r="WES1" s="133"/>
      <c r="WET1" s="133"/>
      <c r="WEU1" s="133"/>
      <c r="WEV1" s="133"/>
      <c r="WEW1" s="133"/>
      <c r="WEX1" s="133"/>
      <c r="WEY1" s="133"/>
      <c r="WEZ1" s="133"/>
      <c r="WFA1" s="133"/>
      <c r="WFB1" s="133"/>
      <c r="WFC1" s="133"/>
      <c r="WFD1" s="133"/>
      <c r="WFE1" s="133"/>
      <c r="WFF1" s="133"/>
      <c r="WFG1" s="133"/>
      <c r="WFH1" s="133"/>
      <c r="WFI1" s="133"/>
      <c r="WFJ1" s="133"/>
      <c r="WFK1" s="133"/>
      <c r="WFL1" s="133"/>
      <c r="WFM1" s="133"/>
      <c r="WFN1" s="133"/>
      <c r="WFO1" s="133"/>
      <c r="WFP1" s="133"/>
      <c r="WFQ1" s="133"/>
      <c r="WFR1" s="133"/>
      <c r="WFS1" s="133"/>
      <c r="WFT1" s="133"/>
      <c r="WFU1" s="133"/>
      <c r="WFV1" s="133"/>
      <c r="WFW1" s="133"/>
      <c r="WFX1" s="133"/>
      <c r="WFY1" s="133"/>
      <c r="WFZ1" s="133"/>
      <c r="WGA1" s="133"/>
      <c r="WGB1" s="133"/>
      <c r="WGC1" s="133"/>
      <c r="WGD1" s="133"/>
      <c r="WGE1" s="133"/>
      <c r="WGF1" s="133"/>
      <c r="WGG1" s="133"/>
      <c r="WGH1" s="133"/>
      <c r="WGI1" s="133"/>
      <c r="WGJ1" s="133"/>
      <c r="WGK1" s="133"/>
      <c r="WGL1" s="133"/>
      <c r="WGM1" s="133"/>
      <c r="WGN1" s="133"/>
      <c r="WGO1" s="133"/>
      <c r="WGP1" s="133"/>
      <c r="WGQ1" s="133"/>
      <c r="WGR1" s="133"/>
      <c r="WGS1" s="133"/>
      <c r="WGT1" s="133"/>
      <c r="WGU1" s="133"/>
      <c r="WGV1" s="133"/>
      <c r="WGW1" s="133"/>
      <c r="WGX1" s="133"/>
      <c r="WGY1" s="133"/>
      <c r="WGZ1" s="133"/>
      <c r="WHA1" s="133"/>
      <c r="WHB1" s="133"/>
      <c r="WHC1" s="133"/>
      <c r="WHD1" s="133"/>
      <c r="WHE1" s="133"/>
      <c r="WHF1" s="133"/>
      <c r="WHG1" s="133"/>
      <c r="WHH1" s="133"/>
      <c r="WHI1" s="133"/>
      <c r="WHJ1" s="133"/>
      <c r="WHK1" s="133"/>
      <c r="WHL1" s="133"/>
      <c r="WHM1" s="133"/>
      <c r="WHN1" s="133"/>
      <c r="WHO1" s="133"/>
      <c r="WHP1" s="133"/>
      <c r="WHQ1" s="133"/>
      <c r="WHR1" s="133"/>
      <c r="WHS1" s="133"/>
      <c r="WHT1" s="133"/>
      <c r="WHU1" s="133"/>
      <c r="WHV1" s="133"/>
      <c r="WHW1" s="133"/>
      <c r="WHX1" s="133"/>
      <c r="WHY1" s="133"/>
      <c r="WHZ1" s="133"/>
      <c r="WIA1" s="133"/>
      <c r="WIB1" s="133"/>
      <c r="WIC1" s="133"/>
      <c r="WID1" s="133"/>
      <c r="WIE1" s="133"/>
      <c r="WIF1" s="133"/>
      <c r="WIG1" s="133"/>
      <c r="WIH1" s="133"/>
      <c r="WII1" s="133"/>
      <c r="WIJ1" s="133"/>
      <c r="WIK1" s="133"/>
      <c r="WIL1" s="133"/>
      <c r="WIM1" s="133"/>
      <c r="WIN1" s="133"/>
      <c r="WIO1" s="133"/>
      <c r="WIP1" s="133"/>
      <c r="WIQ1" s="133"/>
      <c r="WIR1" s="133"/>
      <c r="WIS1" s="133"/>
      <c r="WIT1" s="133"/>
      <c r="WIU1" s="133"/>
      <c r="WIV1" s="133"/>
      <c r="WIW1" s="133"/>
      <c r="WIX1" s="133"/>
      <c r="WIY1" s="133"/>
      <c r="WIZ1" s="133"/>
      <c r="WJA1" s="133"/>
      <c r="WJB1" s="133"/>
      <c r="WJC1" s="133"/>
      <c r="WJD1" s="133"/>
      <c r="WJE1" s="133"/>
      <c r="WJF1" s="133"/>
      <c r="WJG1" s="133"/>
      <c r="WJH1" s="133"/>
      <c r="WJI1" s="133"/>
      <c r="WJJ1" s="133"/>
      <c r="WJK1" s="133"/>
      <c r="WJL1" s="133"/>
      <c r="WJM1" s="133"/>
      <c r="WJN1" s="133"/>
      <c r="WJO1" s="133"/>
      <c r="WJP1" s="133"/>
      <c r="WJQ1" s="133"/>
      <c r="WJR1" s="133"/>
      <c r="WJS1" s="133"/>
      <c r="WJT1" s="133"/>
      <c r="WJU1" s="133"/>
      <c r="WJV1" s="133"/>
      <c r="WJW1" s="133"/>
      <c r="WJX1" s="133"/>
      <c r="WJY1" s="133"/>
      <c r="WJZ1" s="133"/>
      <c r="WKA1" s="133"/>
      <c r="WKB1" s="133"/>
      <c r="WKC1" s="133"/>
      <c r="WKD1" s="133"/>
      <c r="WKE1" s="133"/>
      <c r="WKF1" s="133"/>
      <c r="WKG1" s="133"/>
      <c r="WKH1" s="133"/>
      <c r="WKI1" s="133"/>
      <c r="WKJ1" s="133"/>
      <c r="WKK1" s="133"/>
      <c r="WKL1" s="133"/>
      <c r="WKM1" s="133"/>
      <c r="WKN1" s="133"/>
      <c r="WKO1" s="133"/>
      <c r="WKP1" s="133"/>
      <c r="WKQ1" s="133"/>
      <c r="WKR1" s="133"/>
      <c r="WKS1" s="133"/>
      <c r="WKT1" s="133"/>
      <c r="WKU1" s="133"/>
      <c r="WKV1" s="133"/>
      <c r="WKW1" s="133"/>
      <c r="WKX1" s="133"/>
      <c r="WKY1" s="133"/>
      <c r="WKZ1" s="133"/>
      <c r="WLA1" s="133"/>
      <c r="WLB1" s="133"/>
      <c r="WLC1" s="133"/>
      <c r="WLD1" s="133"/>
      <c r="WLE1" s="133"/>
      <c r="WLF1" s="133"/>
      <c r="WLG1" s="133"/>
      <c r="WLH1" s="133"/>
      <c r="WLI1" s="133"/>
      <c r="WLJ1" s="133"/>
      <c r="WLK1" s="133"/>
      <c r="WLL1" s="133"/>
      <c r="WLM1" s="133"/>
      <c r="WLN1" s="133"/>
      <c r="WLO1" s="133"/>
      <c r="WLP1" s="133"/>
      <c r="WLQ1" s="133"/>
      <c r="WLR1" s="133"/>
      <c r="WLS1" s="133"/>
      <c r="WLT1" s="133"/>
      <c r="WLU1" s="133"/>
      <c r="WLV1" s="133"/>
      <c r="WLW1" s="133"/>
      <c r="WLX1" s="133"/>
      <c r="WLY1" s="133"/>
      <c r="WLZ1" s="133"/>
      <c r="WMA1" s="133"/>
      <c r="WMB1" s="133"/>
      <c r="WMC1" s="133"/>
      <c r="WMD1" s="133"/>
      <c r="WME1" s="133"/>
      <c r="WMF1" s="133"/>
      <c r="WMG1" s="133"/>
      <c r="WMH1" s="133"/>
      <c r="WMI1" s="133"/>
      <c r="WMJ1" s="133"/>
      <c r="WMK1" s="133"/>
      <c r="WML1" s="133"/>
      <c r="WMM1" s="133"/>
      <c r="WMN1" s="133"/>
      <c r="WMO1" s="133"/>
      <c r="WMP1" s="133"/>
      <c r="WMQ1" s="133"/>
      <c r="WMR1" s="133"/>
      <c r="WMS1" s="133"/>
      <c r="WMT1" s="133"/>
      <c r="WMU1" s="133"/>
      <c r="WMV1" s="133"/>
      <c r="WMW1" s="133"/>
      <c r="WMX1" s="133"/>
      <c r="WMY1" s="133"/>
      <c r="WMZ1" s="133"/>
      <c r="WNA1" s="133"/>
      <c r="WNB1" s="133"/>
      <c r="WNC1" s="133"/>
      <c r="WND1" s="133"/>
      <c r="WNE1" s="133"/>
      <c r="WNF1" s="133"/>
      <c r="WNG1" s="133"/>
      <c r="WNH1" s="133"/>
      <c r="WNI1" s="133"/>
      <c r="WNJ1" s="133"/>
      <c r="WNK1" s="133"/>
      <c r="WNL1" s="133"/>
      <c r="WNM1" s="133"/>
      <c r="WNN1" s="133"/>
      <c r="WNO1" s="133"/>
      <c r="WNP1" s="133"/>
      <c r="WNQ1" s="133"/>
      <c r="WNR1" s="133"/>
      <c r="WNS1" s="133"/>
      <c r="WNT1" s="133"/>
      <c r="WNU1" s="133"/>
      <c r="WNV1" s="133"/>
      <c r="WNW1" s="133"/>
      <c r="WNX1" s="133"/>
      <c r="WNY1" s="133"/>
      <c r="WNZ1" s="133"/>
      <c r="WOA1" s="133"/>
      <c r="WOB1" s="133"/>
      <c r="WOC1" s="133"/>
      <c r="WOD1" s="133"/>
      <c r="WOE1" s="133"/>
      <c r="WOF1" s="133"/>
      <c r="WOG1" s="133"/>
      <c r="WOH1" s="133"/>
      <c r="WOI1" s="133"/>
      <c r="WOJ1" s="133"/>
      <c r="WOK1" s="133"/>
      <c r="WOL1" s="133"/>
      <c r="WOM1" s="133"/>
      <c r="WON1" s="133"/>
      <c r="WOO1" s="133"/>
      <c r="WOP1" s="133"/>
      <c r="WOQ1" s="133"/>
      <c r="WOR1" s="133"/>
      <c r="WOS1" s="133"/>
      <c r="WOT1" s="133"/>
      <c r="WOU1" s="133"/>
      <c r="WOV1" s="133"/>
      <c r="WOW1" s="133"/>
      <c r="WOX1" s="133"/>
      <c r="WOY1" s="133"/>
      <c r="WOZ1" s="133"/>
      <c r="WPA1" s="133"/>
      <c r="WPB1" s="133"/>
      <c r="WPC1" s="133"/>
      <c r="WPD1" s="133"/>
      <c r="WPE1" s="133"/>
      <c r="WPF1" s="133"/>
      <c r="WPG1" s="133"/>
      <c r="WPH1" s="133"/>
      <c r="WPI1" s="133"/>
      <c r="WPJ1" s="133"/>
      <c r="WPK1" s="133"/>
      <c r="WPL1" s="133"/>
      <c r="WPM1" s="133"/>
      <c r="WPN1" s="133"/>
      <c r="WPO1" s="133"/>
      <c r="WPP1" s="133"/>
      <c r="WPQ1" s="133"/>
      <c r="WPR1" s="133"/>
      <c r="WPS1" s="133"/>
      <c r="WPT1" s="133"/>
      <c r="WPU1" s="133"/>
      <c r="WPV1" s="133"/>
      <c r="WPW1" s="133"/>
      <c r="WPX1" s="133"/>
      <c r="WPY1" s="133"/>
      <c r="WPZ1" s="133"/>
      <c r="WQA1" s="133"/>
      <c r="WQB1" s="133"/>
      <c r="WQC1" s="133"/>
      <c r="WQD1" s="133"/>
      <c r="WQE1" s="133"/>
      <c r="WQF1" s="133"/>
      <c r="WQG1" s="133"/>
      <c r="WQH1" s="133"/>
      <c r="WQI1" s="133"/>
      <c r="WQJ1" s="133"/>
      <c r="WQK1" s="133"/>
      <c r="WQL1" s="133"/>
      <c r="WQM1" s="133"/>
      <c r="WQN1" s="133"/>
      <c r="WQO1" s="133"/>
      <c r="WQP1" s="133"/>
      <c r="WQQ1" s="133"/>
      <c r="WQR1" s="133"/>
      <c r="WQS1" s="133"/>
      <c r="WQT1" s="133"/>
      <c r="WQU1" s="133"/>
      <c r="WQV1" s="133"/>
      <c r="WQW1" s="133"/>
      <c r="WQX1" s="133"/>
      <c r="WQY1" s="133"/>
      <c r="WQZ1" s="133"/>
      <c r="WRA1" s="133"/>
      <c r="WRB1" s="133"/>
      <c r="WRC1" s="133"/>
      <c r="WRD1" s="133"/>
      <c r="WRE1" s="133"/>
      <c r="WRF1" s="133"/>
      <c r="WRG1" s="133"/>
      <c r="WRH1" s="133"/>
      <c r="WRI1" s="133"/>
      <c r="WRJ1" s="133"/>
      <c r="WRK1" s="133"/>
      <c r="WRL1" s="133"/>
      <c r="WRM1" s="133"/>
      <c r="WRN1" s="133"/>
      <c r="WRO1" s="133"/>
      <c r="WRP1" s="133"/>
      <c r="WRQ1" s="133"/>
      <c r="WRR1" s="133"/>
      <c r="WRS1" s="133"/>
      <c r="WRT1" s="133"/>
      <c r="WRU1" s="133"/>
      <c r="WRV1" s="133"/>
      <c r="WRW1" s="133"/>
      <c r="WRX1" s="133"/>
      <c r="WRY1" s="133"/>
      <c r="WRZ1" s="133"/>
      <c r="WSA1" s="133"/>
      <c r="WSB1" s="133"/>
      <c r="WSC1" s="133"/>
      <c r="WSD1" s="133"/>
      <c r="WSE1" s="133"/>
      <c r="WSF1" s="133"/>
      <c r="WSG1" s="133"/>
      <c r="WSH1" s="133"/>
      <c r="WSI1" s="133"/>
      <c r="WSJ1" s="133"/>
      <c r="WSK1" s="133"/>
      <c r="WSL1" s="133"/>
      <c r="WSM1" s="133"/>
      <c r="WSN1" s="133"/>
      <c r="WSO1" s="133"/>
      <c r="WSP1" s="133"/>
      <c r="WSQ1" s="133"/>
      <c r="WSR1" s="133"/>
      <c r="WSS1" s="133"/>
      <c r="WST1" s="133"/>
      <c r="WSU1" s="133"/>
      <c r="WSV1" s="133"/>
      <c r="WSW1" s="133"/>
      <c r="WSX1" s="133"/>
      <c r="WSY1" s="133"/>
      <c r="WSZ1" s="133"/>
      <c r="WTA1" s="133"/>
      <c r="WTB1" s="133"/>
      <c r="WTC1" s="133"/>
      <c r="WTD1" s="133"/>
      <c r="WTE1" s="133"/>
      <c r="WTF1" s="133"/>
      <c r="WTG1" s="133"/>
      <c r="WTH1" s="133"/>
      <c r="WTI1" s="133"/>
      <c r="WTJ1" s="133"/>
      <c r="WTK1" s="133"/>
      <c r="WTL1" s="133"/>
      <c r="WTM1" s="133"/>
      <c r="WTN1" s="133"/>
      <c r="WTO1" s="133"/>
      <c r="WTP1" s="133"/>
      <c r="WTQ1" s="133"/>
      <c r="WTR1" s="133"/>
      <c r="WTS1" s="133"/>
      <c r="WTT1" s="133"/>
      <c r="WTU1" s="133"/>
      <c r="WTV1" s="133"/>
      <c r="WTW1" s="133"/>
      <c r="WTX1" s="133"/>
      <c r="WTY1" s="133"/>
      <c r="WTZ1" s="133"/>
      <c r="WUA1" s="133"/>
      <c r="WUB1" s="133"/>
      <c r="WUC1" s="133"/>
      <c r="WUD1" s="133"/>
      <c r="WUE1" s="133"/>
      <c r="WUF1" s="133"/>
      <c r="WUG1" s="133"/>
      <c r="WUH1" s="133"/>
      <c r="WUI1" s="133"/>
      <c r="WUJ1" s="133"/>
      <c r="WUK1" s="133"/>
      <c r="WUL1" s="133"/>
      <c r="WUM1" s="133"/>
      <c r="WUN1" s="133"/>
      <c r="WUO1" s="133"/>
      <c r="WUP1" s="133"/>
      <c r="WUQ1" s="133"/>
      <c r="WUR1" s="133"/>
      <c r="WUS1" s="133"/>
      <c r="WUT1" s="133"/>
      <c r="WUU1" s="133"/>
      <c r="WUV1" s="133"/>
      <c r="WUW1" s="133"/>
      <c r="WUX1" s="133"/>
      <c r="WUY1" s="133"/>
      <c r="WUZ1" s="133"/>
      <c r="WVA1" s="133"/>
      <c r="WVB1" s="133"/>
      <c r="WVC1" s="133"/>
      <c r="WVD1" s="133"/>
      <c r="WVE1" s="133"/>
      <c r="WVF1" s="133"/>
      <c r="WVG1" s="133"/>
      <c r="WVH1" s="133"/>
      <c r="WVI1" s="133"/>
      <c r="WVJ1" s="133"/>
      <c r="WVK1" s="133"/>
      <c r="WVL1" s="133"/>
      <c r="WVM1" s="133"/>
      <c r="WVN1" s="133"/>
      <c r="WVO1" s="133"/>
      <c r="WVP1" s="133"/>
      <c r="WVQ1" s="133"/>
      <c r="WVR1" s="133"/>
      <c r="WVS1" s="133"/>
      <c r="WVT1" s="133"/>
      <c r="WVU1" s="133"/>
      <c r="WVV1" s="133"/>
      <c r="WVW1" s="133"/>
      <c r="WVX1" s="133"/>
      <c r="WVY1" s="133"/>
      <c r="WVZ1" s="133"/>
      <c r="WWA1" s="133"/>
      <c r="WWB1" s="133"/>
      <c r="WWC1" s="133"/>
      <c r="WWD1" s="133"/>
      <c r="WWE1" s="133"/>
      <c r="WWF1" s="133"/>
      <c r="WWG1" s="133"/>
      <c r="WWH1" s="133"/>
      <c r="WWI1" s="133"/>
      <c r="WWJ1" s="133"/>
      <c r="WWK1" s="133"/>
      <c r="WWL1" s="133"/>
      <c r="WWM1" s="133"/>
      <c r="WWN1" s="133"/>
      <c r="WWO1" s="133"/>
      <c r="WWP1" s="133"/>
      <c r="WWQ1" s="133"/>
      <c r="WWR1" s="133"/>
      <c r="WWS1" s="133"/>
      <c r="WWT1" s="133"/>
      <c r="WWU1" s="133"/>
      <c r="WWV1" s="133"/>
      <c r="WWW1" s="133"/>
      <c r="WWX1" s="133"/>
      <c r="WWY1" s="133"/>
      <c r="WWZ1" s="133"/>
      <c r="WXA1" s="133"/>
      <c r="WXB1" s="133"/>
      <c r="WXC1" s="133"/>
      <c r="WXD1" s="133"/>
      <c r="WXE1" s="133"/>
      <c r="WXF1" s="133"/>
      <c r="WXG1" s="133"/>
      <c r="WXH1" s="133"/>
      <c r="WXI1" s="133"/>
      <c r="WXJ1" s="133"/>
      <c r="WXK1" s="133"/>
      <c r="WXL1" s="133"/>
      <c r="WXM1" s="133"/>
      <c r="WXN1" s="133"/>
      <c r="WXO1" s="133"/>
      <c r="WXP1" s="133"/>
      <c r="WXQ1" s="133"/>
      <c r="WXR1" s="133"/>
      <c r="WXS1" s="133"/>
      <c r="WXT1" s="133"/>
      <c r="WXU1" s="133"/>
      <c r="WXV1" s="133"/>
      <c r="WXW1" s="133"/>
      <c r="WXX1" s="133"/>
      <c r="WXY1" s="133"/>
      <c r="WXZ1" s="133"/>
      <c r="WYA1" s="133"/>
      <c r="WYB1" s="133"/>
      <c r="WYC1" s="133"/>
      <c r="WYD1" s="133"/>
      <c r="WYE1" s="133"/>
      <c r="WYF1" s="133"/>
      <c r="WYG1" s="133"/>
      <c r="WYH1" s="133"/>
      <c r="WYI1" s="133"/>
      <c r="WYJ1" s="133"/>
      <c r="WYK1" s="133"/>
      <c r="WYL1" s="133"/>
      <c r="WYM1" s="133"/>
      <c r="WYN1" s="133"/>
      <c r="WYO1" s="133"/>
      <c r="WYP1" s="133"/>
      <c r="WYQ1" s="133"/>
      <c r="WYR1" s="133"/>
      <c r="WYS1" s="133"/>
      <c r="WYT1" s="133"/>
      <c r="WYU1" s="133"/>
      <c r="WYV1" s="133"/>
      <c r="WYW1" s="133"/>
      <c r="WYX1" s="133"/>
      <c r="WYY1" s="133"/>
      <c r="WYZ1" s="133"/>
      <c r="WZA1" s="133"/>
      <c r="WZB1" s="133"/>
      <c r="WZC1" s="133"/>
      <c r="WZD1" s="133"/>
      <c r="WZE1" s="133"/>
      <c r="WZF1" s="133"/>
      <c r="WZG1" s="133"/>
      <c r="WZH1" s="133"/>
      <c r="WZI1" s="133"/>
      <c r="WZJ1" s="133"/>
      <c r="WZK1" s="133"/>
      <c r="WZL1" s="133"/>
      <c r="WZM1" s="133"/>
      <c r="WZN1" s="133"/>
      <c r="WZO1" s="133"/>
      <c r="WZP1" s="133"/>
      <c r="WZQ1" s="133"/>
      <c r="WZR1" s="133"/>
      <c r="WZS1" s="133"/>
      <c r="WZT1" s="133"/>
      <c r="WZU1" s="133"/>
      <c r="WZV1" s="133"/>
      <c r="WZW1" s="133"/>
      <c r="WZX1" s="133"/>
      <c r="WZY1" s="133"/>
      <c r="WZZ1" s="133"/>
      <c r="XAA1" s="133"/>
      <c r="XAB1" s="133"/>
      <c r="XAC1" s="133"/>
      <c r="XAD1" s="133"/>
      <c r="XAE1" s="133"/>
      <c r="XAF1" s="133"/>
      <c r="XAG1" s="133"/>
      <c r="XAH1" s="133"/>
      <c r="XAI1" s="133"/>
      <c r="XAJ1" s="133"/>
      <c r="XAK1" s="133"/>
      <c r="XAL1" s="133"/>
      <c r="XAM1" s="133"/>
      <c r="XAN1" s="133"/>
      <c r="XAO1" s="133"/>
      <c r="XAP1" s="133"/>
      <c r="XAQ1" s="133"/>
      <c r="XAR1" s="133"/>
      <c r="XAS1" s="133"/>
      <c r="XAT1" s="133"/>
      <c r="XAU1" s="133"/>
      <c r="XAV1" s="133"/>
      <c r="XAW1" s="133"/>
      <c r="XAX1" s="133"/>
      <c r="XAY1" s="133"/>
      <c r="XAZ1" s="133"/>
      <c r="XBA1" s="133"/>
      <c r="XBB1" s="133"/>
      <c r="XBC1" s="133"/>
      <c r="XBD1" s="133"/>
      <c r="XBE1" s="133"/>
      <c r="XBF1" s="133"/>
      <c r="XBG1" s="133"/>
      <c r="XBH1" s="133"/>
      <c r="XBI1" s="133"/>
      <c r="XBJ1" s="133"/>
      <c r="XBK1" s="133"/>
      <c r="XBL1" s="133"/>
      <c r="XBM1" s="133"/>
      <c r="XBN1" s="133"/>
      <c r="XBO1" s="133"/>
      <c r="XBP1" s="133"/>
      <c r="XBQ1" s="133"/>
      <c r="XBR1" s="133"/>
      <c r="XBS1" s="133"/>
      <c r="XBT1" s="133"/>
      <c r="XBU1" s="133"/>
      <c r="XBV1" s="133"/>
      <c r="XBW1" s="133"/>
      <c r="XBX1" s="133"/>
      <c r="XBY1" s="133"/>
      <c r="XBZ1" s="133"/>
      <c r="XCA1" s="133"/>
      <c r="XCB1" s="133"/>
      <c r="XCC1" s="133"/>
      <c r="XCD1" s="133"/>
      <c r="XCE1" s="133"/>
      <c r="XCF1" s="133"/>
      <c r="XCG1" s="133"/>
      <c r="XCH1" s="133"/>
      <c r="XCI1" s="133"/>
      <c r="XCJ1" s="133"/>
      <c r="XCK1" s="133"/>
      <c r="XCL1" s="133"/>
      <c r="XCM1" s="133"/>
      <c r="XCN1" s="133"/>
      <c r="XCO1" s="133"/>
      <c r="XCP1" s="133"/>
      <c r="XCQ1" s="133"/>
      <c r="XCR1" s="133"/>
      <c r="XCS1" s="133"/>
      <c r="XCT1" s="133"/>
      <c r="XCU1" s="133"/>
      <c r="XCV1" s="133"/>
      <c r="XCW1" s="133"/>
      <c r="XCX1" s="133"/>
      <c r="XCY1" s="133"/>
      <c r="XCZ1" s="133"/>
      <c r="XDA1" s="133"/>
      <c r="XDB1" s="133"/>
      <c r="XDC1" s="133"/>
      <c r="XDD1" s="133"/>
      <c r="XDE1" s="133"/>
      <c r="XDF1" s="133"/>
      <c r="XDG1" s="133"/>
      <c r="XDH1" s="133"/>
      <c r="XDI1" s="133"/>
      <c r="XDJ1" s="133"/>
      <c r="XDK1" s="133"/>
      <c r="XDL1" s="133"/>
      <c r="XDM1" s="133"/>
      <c r="XDN1" s="133"/>
      <c r="XDO1" s="133"/>
      <c r="XDP1" s="133"/>
      <c r="XDQ1" s="133"/>
      <c r="XDR1" s="133"/>
      <c r="XDS1" s="133"/>
      <c r="XDT1" s="133"/>
      <c r="XDU1" s="133"/>
      <c r="XDV1" s="133"/>
      <c r="XDW1" s="133"/>
      <c r="XDX1" s="133"/>
      <c r="XDY1" s="133"/>
      <c r="XDZ1" s="133"/>
      <c r="XEA1" s="133"/>
      <c r="XEB1" s="133"/>
      <c r="XEC1" s="133"/>
      <c r="XED1" s="133"/>
      <c r="XEE1" s="133"/>
      <c r="XEF1" s="133"/>
      <c r="XEG1" s="133"/>
      <c r="XEH1" s="133"/>
      <c r="XEI1" s="133"/>
      <c r="XEJ1" s="133"/>
      <c r="XEK1" s="133"/>
      <c r="XEL1" s="133"/>
      <c r="XEM1" s="133"/>
      <c r="XEN1" s="133"/>
      <c r="XEO1" s="133"/>
      <c r="XEP1" s="133"/>
      <c r="XEQ1" s="133"/>
      <c r="XER1" s="133"/>
      <c r="XES1" s="133"/>
      <c r="XET1" s="133"/>
      <c r="XEU1" s="133"/>
      <c r="XEV1" s="133"/>
      <c r="XEW1" s="133"/>
      <c r="XEX1" s="133"/>
      <c r="XEY1" s="133"/>
      <c r="XEZ1" s="133"/>
      <c r="XFA1" s="133"/>
    </row>
    <row r="2" ht="19" customHeight="1" spans="1:13">
      <c r="A2" s="82" t="s">
        <v>5015</v>
      </c>
      <c r="J2" s="82"/>
      <c r="M2" s="134"/>
    </row>
    <row r="3" s="82" customFormat="1" ht="18" customHeight="1" spans="1:13">
      <c r="A3" s="89" t="s">
        <v>2</v>
      </c>
      <c r="B3" s="89"/>
      <c r="C3" s="89" t="s">
        <v>3</v>
      </c>
      <c r="D3" s="89"/>
      <c r="E3" s="89"/>
      <c r="F3" s="89"/>
      <c r="G3" s="89"/>
      <c r="H3" s="89"/>
      <c r="I3" s="89"/>
      <c r="J3" s="95"/>
      <c r="K3" s="89"/>
      <c r="L3" s="89"/>
      <c r="M3" s="96" t="s">
        <v>4</v>
      </c>
    </row>
    <row r="4" s="82" customFormat="1" ht="20" customHeight="1" spans="1:13">
      <c r="A4" s="89" t="s">
        <v>5</v>
      </c>
      <c r="B4" s="89" t="s">
        <v>6</v>
      </c>
      <c r="C4" s="89" t="s">
        <v>7</v>
      </c>
      <c r="D4" s="89" t="s">
        <v>8</v>
      </c>
      <c r="E4" s="89" t="s">
        <v>9</v>
      </c>
      <c r="F4" s="89" t="s">
        <v>10</v>
      </c>
      <c r="G4" s="99" t="s">
        <v>11</v>
      </c>
      <c r="H4" s="89" t="s">
        <v>12</v>
      </c>
      <c r="I4" s="89"/>
      <c r="J4" s="95"/>
      <c r="K4" s="90" t="s">
        <v>13</v>
      </c>
      <c r="L4" s="96" t="s">
        <v>14</v>
      </c>
      <c r="M4" s="97"/>
    </row>
    <row r="5" s="82" customFormat="1" ht="23" customHeight="1" spans="1:13">
      <c r="A5" s="89"/>
      <c r="B5" s="89"/>
      <c r="C5" s="89"/>
      <c r="D5" s="89"/>
      <c r="E5" s="89"/>
      <c r="F5" s="89"/>
      <c r="G5" s="99"/>
      <c r="H5" s="89" t="s">
        <v>15</v>
      </c>
      <c r="I5" s="89" t="s">
        <v>16</v>
      </c>
      <c r="J5" s="95" t="s">
        <v>17</v>
      </c>
      <c r="K5" s="90"/>
      <c r="L5" s="98"/>
      <c r="M5" s="98"/>
    </row>
    <row r="6" s="82" customFormat="1" ht="17.5" customHeight="1" spans="1:13">
      <c r="A6" s="91">
        <v>1</v>
      </c>
      <c r="B6" s="91" t="s">
        <v>5016</v>
      </c>
      <c r="C6" s="91" t="s">
        <v>5017</v>
      </c>
      <c r="D6" s="91" t="s">
        <v>5018</v>
      </c>
      <c r="E6" s="91" t="s">
        <v>241</v>
      </c>
      <c r="F6" s="91" t="s">
        <v>5016</v>
      </c>
      <c r="G6" s="91" t="s">
        <v>22</v>
      </c>
      <c r="H6" s="91">
        <v>2.6</v>
      </c>
      <c r="I6" s="91">
        <f t="shared" ref="I6:I44" si="0">L6/K6</f>
        <v>2.6</v>
      </c>
      <c r="J6" s="91"/>
      <c r="K6" s="91">
        <v>100</v>
      </c>
      <c r="L6" s="91">
        <v>260</v>
      </c>
      <c r="M6" s="100"/>
    </row>
    <row r="7" s="82" customFormat="1" ht="17.5" customHeight="1" spans="1:13">
      <c r="A7" s="91">
        <v>2</v>
      </c>
      <c r="B7" s="91" t="s">
        <v>5019</v>
      </c>
      <c r="C7" s="91" t="s">
        <v>5017</v>
      </c>
      <c r="D7" s="91" t="s">
        <v>5018</v>
      </c>
      <c r="E7" s="91" t="s">
        <v>241</v>
      </c>
      <c r="F7" s="91" t="s">
        <v>5019</v>
      </c>
      <c r="G7" s="91" t="s">
        <v>22</v>
      </c>
      <c r="H7" s="91">
        <v>2.3</v>
      </c>
      <c r="I7" s="91">
        <f t="shared" si="0"/>
        <v>2.3</v>
      </c>
      <c r="J7" s="91"/>
      <c r="K7" s="91">
        <v>100</v>
      </c>
      <c r="L7" s="91">
        <v>230</v>
      </c>
      <c r="M7" s="100"/>
    </row>
    <row r="8" s="82" customFormat="1" ht="17.5" customHeight="1" spans="1:13">
      <c r="A8" s="91">
        <v>3</v>
      </c>
      <c r="B8" s="91" t="s">
        <v>5020</v>
      </c>
      <c r="C8" s="91" t="s">
        <v>5017</v>
      </c>
      <c r="D8" s="91" t="s">
        <v>5018</v>
      </c>
      <c r="E8" s="91" t="s">
        <v>241</v>
      </c>
      <c r="F8" s="91" t="s">
        <v>5020</v>
      </c>
      <c r="G8" s="91" t="s">
        <v>22</v>
      </c>
      <c r="H8" s="91">
        <v>2.5</v>
      </c>
      <c r="I8" s="91">
        <f t="shared" si="0"/>
        <v>2.5</v>
      </c>
      <c r="J8" s="91"/>
      <c r="K8" s="91">
        <v>100</v>
      </c>
      <c r="L8" s="91">
        <v>250</v>
      </c>
      <c r="M8" s="100"/>
    </row>
    <row r="9" s="82" customFormat="1" ht="17.5" customHeight="1" spans="1:13">
      <c r="A9" s="91">
        <v>4</v>
      </c>
      <c r="B9" s="91" t="s">
        <v>822</v>
      </c>
      <c r="C9" s="91" t="s">
        <v>5017</v>
      </c>
      <c r="D9" s="91" t="s">
        <v>5018</v>
      </c>
      <c r="E9" s="91" t="s">
        <v>241</v>
      </c>
      <c r="F9" s="91" t="s">
        <v>822</v>
      </c>
      <c r="G9" s="91" t="s">
        <v>22</v>
      </c>
      <c r="H9" s="91">
        <v>1.62</v>
      </c>
      <c r="I9" s="91">
        <f t="shared" si="0"/>
        <v>1.62</v>
      </c>
      <c r="J9" s="91"/>
      <c r="K9" s="91">
        <v>100</v>
      </c>
      <c r="L9" s="91">
        <v>162</v>
      </c>
      <c r="M9" s="100"/>
    </row>
    <row r="10" s="82" customFormat="1" ht="17.5" customHeight="1" spans="1:13">
      <c r="A10" s="91">
        <v>5</v>
      </c>
      <c r="B10" s="91" t="s">
        <v>5021</v>
      </c>
      <c r="C10" s="91" t="s">
        <v>5017</v>
      </c>
      <c r="D10" s="91" t="s">
        <v>5018</v>
      </c>
      <c r="E10" s="91" t="s">
        <v>241</v>
      </c>
      <c r="F10" s="91" t="s">
        <v>5021</v>
      </c>
      <c r="G10" s="91" t="s">
        <v>22</v>
      </c>
      <c r="H10" s="91">
        <v>1.5</v>
      </c>
      <c r="I10" s="91">
        <f t="shared" si="0"/>
        <v>1.5</v>
      </c>
      <c r="J10" s="91"/>
      <c r="K10" s="91">
        <v>100</v>
      </c>
      <c r="L10" s="91">
        <v>150</v>
      </c>
      <c r="M10" s="100"/>
    </row>
    <row r="11" s="82" customFormat="1" ht="17.5" customHeight="1" spans="1:13">
      <c r="A11" s="91">
        <v>6</v>
      </c>
      <c r="B11" s="91" t="s">
        <v>671</v>
      </c>
      <c r="C11" s="91" t="s">
        <v>5017</v>
      </c>
      <c r="D11" s="91" t="s">
        <v>5018</v>
      </c>
      <c r="E11" s="91" t="s">
        <v>241</v>
      </c>
      <c r="F11" s="91" t="s">
        <v>671</v>
      </c>
      <c r="G11" s="91" t="s">
        <v>22</v>
      </c>
      <c r="H11" s="91">
        <v>2.79</v>
      </c>
      <c r="I11" s="91">
        <f t="shared" si="0"/>
        <v>2.79</v>
      </c>
      <c r="J11" s="91"/>
      <c r="K11" s="91">
        <v>100</v>
      </c>
      <c r="L11" s="91">
        <v>279</v>
      </c>
      <c r="M11" s="100"/>
    </row>
    <row r="12" s="82" customFormat="1" ht="17.5" customHeight="1" spans="1:13">
      <c r="A12" s="91">
        <v>7</v>
      </c>
      <c r="B12" s="91" t="s">
        <v>5022</v>
      </c>
      <c r="C12" s="91" t="s">
        <v>5017</v>
      </c>
      <c r="D12" s="91" t="s">
        <v>5018</v>
      </c>
      <c r="E12" s="91" t="s">
        <v>241</v>
      </c>
      <c r="F12" s="91" t="s">
        <v>5022</v>
      </c>
      <c r="G12" s="91" t="s">
        <v>22</v>
      </c>
      <c r="H12" s="91">
        <v>1.5</v>
      </c>
      <c r="I12" s="91">
        <f t="shared" si="0"/>
        <v>1.5</v>
      </c>
      <c r="J12" s="91"/>
      <c r="K12" s="91">
        <v>100</v>
      </c>
      <c r="L12" s="91">
        <v>150</v>
      </c>
      <c r="M12" s="100"/>
    </row>
    <row r="13" s="82" customFormat="1" ht="17.5" customHeight="1" spans="1:13">
      <c r="A13" s="91">
        <v>8</v>
      </c>
      <c r="B13" s="91" t="s">
        <v>5023</v>
      </c>
      <c r="C13" s="91" t="s">
        <v>5017</v>
      </c>
      <c r="D13" s="91" t="s">
        <v>5018</v>
      </c>
      <c r="E13" s="91" t="s">
        <v>241</v>
      </c>
      <c r="F13" s="91" t="s">
        <v>5023</v>
      </c>
      <c r="G13" s="91" t="s">
        <v>22</v>
      </c>
      <c r="H13" s="91">
        <v>2.66</v>
      </c>
      <c r="I13" s="91">
        <f t="shared" si="0"/>
        <v>2.66</v>
      </c>
      <c r="J13" s="91"/>
      <c r="K13" s="91">
        <v>100</v>
      </c>
      <c r="L13" s="91">
        <v>266</v>
      </c>
      <c r="M13" s="100"/>
    </row>
    <row r="14" s="82" customFormat="1" ht="17.5" customHeight="1" spans="1:13">
      <c r="A14" s="91">
        <v>9</v>
      </c>
      <c r="B14" s="91" t="s">
        <v>5024</v>
      </c>
      <c r="C14" s="91" t="s">
        <v>5017</v>
      </c>
      <c r="D14" s="91" t="s">
        <v>5018</v>
      </c>
      <c r="E14" s="91" t="s">
        <v>241</v>
      </c>
      <c r="F14" s="91" t="s">
        <v>5024</v>
      </c>
      <c r="G14" s="91" t="s">
        <v>22</v>
      </c>
      <c r="H14" s="91">
        <v>1.5</v>
      </c>
      <c r="I14" s="91">
        <f t="shared" si="0"/>
        <v>1.5</v>
      </c>
      <c r="J14" s="91"/>
      <c r="K14" s="91">
        <v>100</v>
      </c>
      <c r="L14" s="91">
        <v>150</v>
      </c>
      <c r="M14" s="100"/>
    </row>
    <row r="15" s="82" customFormat="1" ht="17.5" customHeight="1" spans="1:13">
      <c r="A15" s="91">
        <v>10</v>
      </c>
      <c r="B15" s="91" t="s">
        <v>1593</v>
      </c>
      <c r="C15" s="91" t="s">
        <v>5017</v>
      </c>
      <c r="D15" s="91" t="s">
        <v>5018</v>
      </c>
      <c r="E15" s="91" t="s">
        <v>241</v>
      </c>
      <c r="F15" s="91" t="s">
        <v>1593</v>
      </c>
      <c r="G15" s="91" t="s">
        <v>22</v>
      </c>
      <c r="H15" s="91">
        <v>1.23</v>
      </c>
      <c r="I15" s="91">
        <f t="shared" si="0"/>
        <v>1.23</v>
      </c>
      <c r="J15" s="91"/>
      <c r="K15" s="91">
        <v>100</v>
      </c>
      <c r="L15" s="91">
        <v>123</v>
      </c>
      <c r="M15" s="100"/>
    </row>
    <row r="16" s="82" customFormat="1" ht="17.5" customHeight="1" spans="1:13">
      <c r="A16" s="91">
        <v>11</v>
      </c>
      <c r="B16" s="91" t="s">
        <v>5025</v>
      </c>
      <c r="C16" s="91" t="s">
        <v>5017</v>
      </c>
      <c r="D16" s="91" t="s">
        <v>5018</v>
      </c>
      <c r="E16" s="91" t="s">
        <v>241</v>
      </c>
      <c r="F16" s="91" t="s">
        <v>5025</v>
      </c>
      <c r="G16" s="91" t="s">
        <v>22</v>
      </c>
      <c r="H16" s="91">
        <v>0.84</v>
      </c>
      <c r="I16" s="91">
        <f t="shared" si="0"/>
        <v>0.84</v>
      </c>
      <c r="J16" s="91"/>
      <c r="K16" s="91">
        <v>100</v>
      </c>
      <c r="L16" s="91">
        <v>84</v>
      </c>
      <c r="M16" s="100"/>
    </row>
    <row r="17" s="82" customFormat="1" ht="17.5" customHeight="1" spans="1:13">
      <c r="A17" s="91">
        <v>12</v>
      </c>
      <c r="B17" s="91" t="s">
        <v>5026</v>
      </c>
      <c r="C17" s="91" t="s">
        <v>5017</v>
      </c>
      <c r="D17" s="91" t="s">
        <v>5018</v>
      </c>
      <c r="E17" s="91" t="s">
        <v>241</v>
      </c>
      <c r="F17" s="91" t="s">
        <v>5026</v>
      </c>
      <c r="G17" s="91" t="s">
        <v>22</v>
      </c>
      <c r="H17" s="91">
        <v>1.75</v>
      </c>
      <c r="I17" s="91">
        <f t="shared" si="0"/>
        <v>1.75</v>
      </c>
      <c r="J17" s="91"/>
      <c r="K17" s="91">
        <v>100</v>
      </c>
      <c r="L17" s="91">
        <v>175</v>
      </c>
      <c r="M17" s="100"/>
    </row>
    <row r="18" s="82" customFormat="1" ht="17.5" customHeight="1" spans="1:13">
      <c r="A18" s="91">
        <v>13</v>
      </c>
      <c r="B18" s="91" t="s">
        <v>5027</v>
      </c>
      <c r="C18" s="91" t="s">
        <v>5017</v>
      </c>
      <c r="D18" s="91" t="s">
        <v>5018</v>
      </c>
      <c r="E18" s="91" t="s">
        <v>241</v>
      </c>
      <c r="F18" s="91" t="s">
        <v>5027</v>
      </c>
      <c r="G18" s="91" t="s">
        <v>22</v>
      </c>
      <c r="H18" s="91">
        <v>1.36</v>
      </c>
      <c r="I18" s="91">
        <f t="shared" si="0"/>
        <v>1.36</v>
      </c>
      <c r="J18" s="91"/>
      <c r="K18" s="91">
        <v>100</v>
      </c>
      <c r="L18" s="91">
        <v>136</v>
      </c>
      <c r="M18" s="100"/>
    </row>
    <row r="19" s="82" customFormat="1" ht="17.5" customHeight="1" spans="1:13">
      <c r="A19" s="91">
        <v>14</v>
      </c>
      <c r="B19" s="91" t="s">
        <v>5028</v>
      </c>
      <c r="C19" s="91" t="s">
        <v>5017</v>
      </c>
      <c r="D19" s="91" t="s">
        <v>5018</v>
      </c>
      <c r="E19" s="91" t="s">
        <v>241</v>
      </c>
      <c r="F19" s="91" t="s">
        <v>5028</v>
      </c>
      <c r="G19" s="91" t="s">
        <v>22</v>
      </c>
      <c r="H19" s="91">
        <v>0.84</v>
      </c>
      <c r="I19" s="91">
        <f t="shared" si="0"/>
        <v>0.84</v>
      </c>
      <c r="J19" s="91"/>
      <c r="K19" s="91">
        <v>100</v>
      </c>
      <c r="L19" s="91">
        <v>84</v>
      </c>
      <c r="M19" s="100"/>
    </row>
    <row r="20" s="82" customFormat="1" ht="17.5" customHeight="1" spans="1:13">
      <c r="A20" s="91">
        <v>15</v>
      </c>
      <c r="B20" s="91" t="s">
        <v>5029</v>
      </c>
      <c r="C20" s="91" t="s">
        <v>5017</v>
      </c>
      <c r="D20" s="91" t="s">
        <v>5018</v>
      </c>
      <c r="E20" s="91" t="s">
        <v>241</v>
      </c>
      <c r="F20" s="91" t="s">
        <v>5029</v>
      </c>
      <c r="G20" s="91" t="s">
        <v>22</v>
      </c>
      <c r="H20" s="91">
        <v>0.65</v>
      </c>
      <c r="I20" s="91">
        <f t="shared" si="0"/>
        <v>0.65</v>
      </c>
      <c r="J20" s="91"/>
      <c r="K20" s="91">
        <v>100</v>
      </c>
      <c r="L20" s="91">
        <v>65</v>
      </c>
      <c r="M20" s="100"/>
    </row>
    <row r="21" s="82" customFormat="1" ht="17.5" customHeight="1" spans="1:13">
      <c r="A21" s="91">
        <v>16</v>
      </c>
      <c r="B21" s="91" t="s">
        <v>5030</v>
      </c>
      <c r="C21" s="91" t="s">
        <v>5017</v>
      </c>
      <c r="D21" s="91" t="s">
        <v>5018</v>
      </c>
      <c r="E21" s="91" t="s">
        <v>241</v>
      </c>
      <c r="F21" s="91" t="s">
        <v>5030</v>
      </c>
      <c r="G21" s="91" t="s">
        <v>22</v>
      </c>
      <c r="H21" s="91">
        <v>1.95</v>
      </c>
      <c r="I21" s="91">
        <f t="shared" si="0"/>
        <v>1.95</v>
      </c>
      <c r="J21" s="91"/>
      <c r="K21" s="91">
        <v>100</v>
      </c>
      <c r="L21" s="91">
        <v>195</v>
      </c>
      <c r="M21" s="100"/>
    </row>
    <row r="22" s="82" customFormat="1" ht="17.5" customHeight="1" spans="1:13">
      <c r="A22" s="91">
        <v>17</v>
      </c>
      <c r="B22" s="91" t="s">
        <v>5031</v>
      </c>
      <c r="C22" s="91" t="s">
        <v>5017</v>
      </c>
      <c r="D22" s="91" t="s">
        <v>5018</v>
      </c>
      <c r="E22" s="91" t="s">
        <v>241</v>
      </c>
      <c r="F22" s="91" t="s">
        <v>5032</v>
      </c>
      <c r="G22" s="91" t="s">
        <v>22</v>
      </c>
      <c r="H22" s="91">
        <v>2</v>
      </c>
      <c r="I22" s="91">
        <f t="shared" si="0"/>
        <v>2</v>
      </c>
      <c r="J22" s="91"/>
      <c r="K22" s="91">
        <v>100</v>
      </c>
      <c r="L22" s="91">
        <v>200</v>
      </c>
      <c r="M22" s="100"/>
    </row>
    <row r="23" s="82" customFormat="1" ht="17.5" customHeight="1" spans="1:13">
      <c r="A23" s="91">
        <v>18</v>
      </c>
      <c r="B23" s="91" t="s">
        <v>5033</v>
      </c>
      <c r="C23" s="91" t="s">
        <v>5017</v>
      </c>
      <c r="D23" s="91" t="s">
        <v>5018</v>
      </c>
      <c r="E23" s="91" t="s">
        <v>241</v>
      </c>
      <c r="F23" s="91" t="s">
        <v>5033</v>
      </c>
      <c r="G23" s="91" t="s">
        <v>22</v>
      </c>
      <c r="H23" s="91">
        <v>1.43</v>
      </c>
      <c r="I23" s="91">
        <f t="shared" si="0"/>
        <v>1.43</v>
      </c>
      <c r="J23" s="91"/>
      <c r="K23" s="91">
        <v>100</v>
      </c>
      <c r="L23" s="91">
        <v>143</v>
      </c>
      <c r="M23" s="100"/>
    </row>
    <row r="24" s="82" customFormat="1" ht="17.5" customHeight="1" spans="1:13">
      <c r="A24" s="91">
        <v>19</v>
      </c>
      <c r="B24" s="91" t="s">
        <v>5034</v>
      </c>
      <c r="C24" s="91" t="s">
        <v>5017</v>
      </c>
      <c r="D24" s="91" t="s">
        <v>5018</v>
      </c>
      <c r="E24" s="91" t="s">
        <v>241</v>
      </c>
      <c r="F24" s="91" t="s">
        <v>5034</v>
      </c>
      <c r="G24" s="91" t="s">
        <v>22</v>
      </c>
      <c r="H24" s="91">
        <v>2.08</v>
      </c>
      <c r="I24" s="91">
        <f t="shared" si="0"/>
        <v>2.08</v>
      </c>
      <c r="J24" s="91"/>
      <c r="K24" s="91">
        <v>100</v>
      </c>
      <c r="L24" s="91">
        <v>208</v>
      </c>
      <c r="M24" s="100"/>
    </row>
    <row r="25" s="82" customFormat="1" ht="17.5" customHeight="1" spans="1:13">
      <c r="A25" s="91">
        <v>20</v>
      </c>
      <c r="B25" s="91" t="s">
        <v>5035</v>
      </c>
      <c r="C25" s="91" t="s">
        <v>5017</v>
      </c>
      <c r="D25" s="91" t="s">
        <v>5018</v>
      </c>
      <c r="E25" s="91" t="s">
        <v>241</v>
      </c>
      <c r="F25" s="91" t="s">
        <v>5035</v>
      </c>
      <c r="G25" s="91" t="s">
        <v>22</v>
      </c>
      <c r="H25" s="91">
        <v>1.16</v>
      </c>
      <c r="I25" s="91">
        <f t="shared" si="0"/>
        <v>1.16</v>
      </c>
      <c r="J25" s="91"/>
      <c r="K25" s="91">
        <v>100</v>
      </c>
      <c r="L25" s="91">
        <v>116</v>
      </c>
      <c r="M25" s="100"/>
    </row>
    <row r="26" s="82" customFormat="1" ht="17.5" customHeight="1" spans="1:13">
      <c r="A26" s="91">
        <v>21</v>
      </c>
      <c r="B26" s="91" t="s">
        <v>3376</v>
      </c>
      <c r="C26" s="91" t="s">
        <v>5017</v>
      </c>
      <c r="D26" s="91" t="s">
        <v>5018</v>
      </c>
      <c r="E26" s="91" t="s">
        <v>241</v>
      </c>
      <c r="F26" s="91" t="s">
        <v>3376</v>
      </c>
      <c r="G26" s="91" t="s">
        <v>22</v>
      </c>
      <c r="H26" s="91">
        <v>2.08</v>
      </c>
      <c r="I26" s="91">
        <f t="shared" si="0"/>
        <v>2.08</v>
      </c>
      <c r="J26" s="91"/>
      <c r="K26" s="91">
        <v>100</v>
      </c>
      <c r="L26" s="91">
        <v>208</v>
      </c>
      <c r="M26" s="100"/>
    </row>
    <row r="27" s="82" customFormat="1" ht="17.5" customHeight="1" spans="1:13">
      <c r="A27" s="91">
        <v>22</v>
      </c>
      <c r="B27" s="91" t="s">
        <v>5036</v>
      </c>
      <c r="C27" s="91" t="s">
        <v>5017</v>
      </c>
      <c r="D27" s="91" t="s">
        <v>5018</v>
      </c>
      <c r="E27" s="91" t="s">
        <v>241</v>
      </c>
      <c r="F27" s="91" t="s">
        <v>5036</v>
      </c>
      <c r="G27" s="91" t="s">
        <v>22</v>
      </c>
      <c r="H27" s="91">
        <v>2.2</v>
      </c>
      <c r="I27" s="91">
        <f t="shared" si="0"/>
        <v>2.2</v>
      </c>
      <c r="J27" s="91"/>
      <c r="K27" s="91">
        <v>100</v>
      </c>
      <c r="L27" s="91">
        <v>220</v>
      </c>
      <c r="M27" s="100"/>
    </row>
    <row r="28" s="82" customFormat="1" ht="17.5" customHeight="1" spans="1:13">
      <c r="A28" s="91">
        <v>23</v>
      </c>
      <c r="B28" s="91" t="s">
        <v>692</v>
      </c>
      <c r="C28" s="91" t="s">
        <v>5017</v>
      </c>
      <c r="D28" s="91" t="s">
        <v>5018</v>
      </c>
      <c r="E28" s="91" t="s">
        <v>241</v>
      </c>
      <c r="F28" s="91" t="s">
        <v>692</v>
      </c>
      <c r="G28" s="91" t="s">
        <v>22</v>
      </c>
      <c r="H28" s="91">
        <v>3.18</v>
      </c>
      <c r="I28" s="91">
        <f t="shared" si="0"/>
        <v>3.18</v>
      </c>
      <c r="J28" s="91"/>
      <c r="K28" s="91">
        <v>100</v>
      </c>
      <c r="L28" s="91">
        <v>318</v>
      </c>
      <c r="M28" s="100"/>
    </row>
    <row r="29" s="82" customFormat="1" ht="17.5" customHeight="1" spans="1:13">
      <c r="A29" s="91">
        <v>24</v>
      </c>
      <c r="B29" s="91" t="s">
        <v>5037</v>
      </c>
      <c r="C29" s="91" t="s">
        <v>5017</v>
      </c>
      <c r="D29" s="91" t="s">
        <v>5018</v>
      </c>
      <c r="E29" s="91" t="s">
        <v>241</v>
      </c>
      <c r="F29" s="91" t="s">
        <v>5037</v>
      </c>
      <c r="G29" s="91" t="s">
        <v>22</v>
      </c>
      <c r="H29" s="91">
        <v>1.23</v>
      </c>
      <c r="I29" s="91">
        <f t="shared" si="0"/>
        <v>1.23</v>
      </c>
      <c r="J29" s="91"/>
      <c r="K29" s="91">
        <v>100</v>
      </c>
      <c r="L29" s="91">
        <v>123</v>
      </c>
      <c r="M29" s="100"/>
    </row>
    <row r="30" s="82" customFormat="1" ht="17.5" customHeight="1" spans="1:13">
      <c r="A30" s="91">
        <v>25</v>
      </c>
      <c r="B30" s="91" t="s">
        <v>3272</v>
      </c>
      <c r="C30" s="91" t="s">
        <v>5017</v>
      </c>
      <c r="D30" s="91" t="s">
        <v>5018</v>
      </c>
      <c r="E30" s="91" t="s">
        <v>241</v>
      </c>
      <c r="F30" s="91" t="s">
        <v>3272</v>
      </c>
      <c r="G30" s="91" t="s">
        <v>22</v>
      </c>
      <c r="H30" s="91">
        <v>1.17</v>
      </c>
      <c r="I30" s="91">
        <f t="shared" si="0"/>
        <v>1.17</v>
      </c>
      <c r="J30" s="91"/>
      <c r="K30" s="91">
        <v>100</v>
      </c>
      <c r="L30" s="91">
        <v>117</v>
      </c>
      <c r="M30" s="100"/>
    </row>
    <row r="31" s="82" customFormat="1" ht="17.5" customHeight="1" spans="1:13">
      <c r="A31" s="91">
        <v>26</v>
      </c>
      <c r="B31" s="91" t="s">
        <v>5038</v>
      </c>
      <c r="C31" s="91" t="s">
        <v>5017</v>
      </c>
      <c r="D31" s="91" t="s">
        <v>5018</v>
      </c>
      <c r="E31" s="91" t="s">
        <v>241</v>
      </c>
      <c r="F31" s="91" t="s">
        <v>5038</v>
      </c>
      <c r="G31" s="91" t="s">
        <v>22</v>
      </c>
      <c r="H31" s="91">
        <v>1.76</v>
      </c>
      <c r="I31" s="91">
        <f t="shared" si="0"/>
        <v>1.76</v>
      </c>
      <c r="J31" s="91"/>
      <c r="K31" s="91">
        <v>100</v>
      </c>
      <c r="L31" s="91">
        <v>176</v>
      </c>
      <c r="M31" s="100"/>
    </row>
    <row r="32" s="82" customFormat="1" ht="17.5" customHeight="1" spans="1:13">
      <c r="A32" s="91">
        <v>27</v>
      </c>
      <c r="B32" s="91" t="s">
        <v>5039</v>
      </c>
      <c r="C32" s="91" t="s">
        <v>5017</v>
      </c>
      <c r="D32" s="91" t="s">
        <v>5018</v>
      </c>
      <c r="E32" s="91" t="s">
        <v>241</v>
      </c>
      <c r="F32" s="91" t="s">
        <v>5039</v>
      </c>
      <c r="G32" s="91" t="s">
        <v>22</v>
      </c>
      <c r="H32" s="91">
        <v>1.2</v>
      </c>
      <c r="I32" s="91">
        <f t="shared" si="0"/>
        <v>1.2</v>
      </c>
      <c r="J32" s="91"/>
      <c r="K32" s="91">
        <v>100</v>
      </c>
      <c r="L32" s="91">
        <v>120</v>
      </c>
      <c r="M32" s="100"/>
    </row>
    <row r="33" s="82" customFormat="1" ht="17.5" customHeight="1" spans="1:13">
      <c r="A33" s="91">
        <v>28</v>
      </c>
      <c r="B33" s="91" t="s">
        <v>5040</v>
      </c>
      <c r="C33" s="91" t="s">
        <v>5017</v>
      </c>
      <c r="D33" s="91" t="s">
        <v>5018</v>
      </c>
      <c r="E33" s="91" t="s">
        <v>241</v>
      </c>
      <c r="F33" s="91" t="s">
        <v>5040</v>
      </c>
      <c r="G33" s="91" t="s">
        <v>22</v>
      </c>
      <c r="H33" s="91">
        <v>4.59</v>
      </c>
      <c r="I33" s="91">
        <f t="shared" si="0"/>
        <v>4.59</v>
      </c>
      <c r="J33" s="91"/>
      <c r="K33" s="91">
        <v>100</v>
      </c>
      <c r="L33" s="91">
        <v>459</v>
      </c>
      <c r="M33" s="100"/>
    </row>
    <row r="34" s="82" customFormat="1" ht="17.5" customHeight="1" spans="1:13">
      <c r="A34" s="91">
        <v>29</v>
      </c>
      <c r="B34" s="91" t="s">
        <v>5041</v>
      </c>
      <c r="C34" s="91" t="s">
        <v>5017</v>
      </c>
      <c r="D34" s="91" t="s">
        <v>5018</v>
      </c>
      <c r="E34" s="91" t="s">
        <v>61</v>
      </c>
      <c r="F34" s="91" t="s">
        <v>5041</v>
      </c>
      <c r="G34" s="91" t="s">
        <v>22</v>
      </c>
      <c r="H34" s="91">
        <v>0.81</v>
      </c>
      <c r="I34" s="91">
        <f t="shared" si="0"/>
        <v>0.81</v>
      </c>
      <c r="J34" s="91"/>
      <c r="K34" s="91">
        <v>100</v>
      </c>
      <c r="L34" s="91">
        <v>81</v>
      </c>
      <c r="M34" s="100"/>
    </row>
    <row r="35" s="82" customFormat="1" ht="17.5" customHeight="1" spans="1:13">
      <c r="A35" s="91">
        <v>30</v>
      </c>
      <c r="B35" s="91" t="s">
        <v>5042</v>
      </c>
      <c r="C35" s="91" t="s">
        <v>5017</v>
      </c>
      <c r="D35" s="91" t="s">
        <v>5018</v>
      </c>
      <c r="E35" s="91" t="s">
        <v>61</v>
      </c>
      <c r="F35" s="91" t="s">
        <v>5042</v>
      </c>
      <c r="G35" s="91" t="s">
        <v>22</v>
      </c>
      <c r="H35" s="91">
        <v>3.1</v>
      </c>
      <c r="I35" s="91">
        <f t="shared" si="0"/>
        <v>3.1</v>
      </c>
      <c r="J35" s="91"/>
      <c r="K35" s="91">
        <v>100</v>
      </c>
      <c r="L35" s="91">
        <v>310</v>
      </c>
      <c r="M35" s="100"/>
    </row>
    <row r="36" ht="17.5" customHeight="1" spans="1:13">
      <c r="A36" s="91">
        <v>31</v>
      </c>
      <c r="B36" s="91" t="s">
        <v>5043</v>
      </c>
      <c r="C36" s="91" t="s">
        <v>5017</v>
      </c>
      <c r="D36" s="91" t="s">
        <v>5018</v>
      </c>
      <c r="E36" s="91" t="s">
        <v>61</v>
      </c>
      <c r="F36" s="91" t="s">
        <v>5043</v>
      </c>
      <c r="G36" s="91" t="s">
        <v>22</v>
      </c>
      <c r="H36" s="91">
        <v>2</v>
      </c>
      <c r="I36" s="91">
        <f t="shared" si="0"/>
        <v>2</v>
      </c>
      <c r="J36" s="91"/>
      <c r="K36" s="91">
        <v>100</v>
      </c>
      <c r="L36" s="91">
        <v>200</v>
      </c>
      <c r="M36" s="100"/>
    </row>
    <row r="37" ht="17.5" customHeight="1" spans="1:13">
      <c r="A37" s="91">
        <v>32</v>
      </c>
      <c r="B37" s="91" t="s">
        <v>5044</v>
      </c>
      <c r="C37" s="91" t="s">
        <v>5017</v>
      </c>
      <c r="D37" s="91" t="s">
        <v>5018</v>
      </c>
      <c r="E37" s="91" t="s">
        <v>61</v>
      </c>
      <c r="F37" s="91" t="s">
        <v>5044</v>
      </c>
      <c r="G37" s="91" t="s">
        <v>22</v>
      </c>
      <c r="H37" s="91">
        <v>1.5</v>
      </c>
      <c r="I37" s="91">
        <f t="shared" si="0"/>
        <v>1.5</v>
      </c>
      <c r="J37" s="91"/>
      <c r="K37" s="91">
        <v>100</v>
      </c>
      <c r="L37" s="91">
        <v>150</v>
      </c>
      <c r="M37" s="100"/>
    </row>
    <row r="38" ht="17.5" customHeight="1" spans="1:13">
      <c r="A38" s="91">
        <v>33</v>
      </c>
      <c r="B38" s="91" t="s">
        <v>5045</v>
      </c>
      <c r="C38" s="91" t="s">
        <v>5017</v>
      </c>
      <c r="D38" s="91" t="s">
        <v>5018</v>
      </c>
      <c r="E38" s="91" t="s">
        <v>61</v>
      </c>
      <c r="F38" s="91" t="s">
        <v>5045</v>
      </c>
      <c r="G38" s="91" t="s">
        <v>22</v>
      </c>
      <c r="H38" s="91">
        <v>2</v>
      </c>
      <c r="I38" s="91">
        <f t="shared" si="0"/>
        <v>2</v>
      </c>
      <c r="J38" s="91"/>
      <c r="K38" s="91">
        <v>100</v>
      </c>
      <c r="L38" s="91">
        <v>200</v>
      </c>
      <c r="M38" s="100"/>
    </row>
    <row r="39" ht="17.5" customHeight="1" spans="1:13">
      <c r="A39" s="91">
        <v>34</v>
      </c>
      <c r="B39" s="91" t="s">
        <v>5046</v>
      </c>
      <c r="C39" s="91" t="s">
        <v>5017</v>
      </c>
      <c r="D39" s="91" t="s">
        <v>5018</v>
      </c>
      <c r="E39" s="91" t="s">
        <v>61</v>
      </c>
      <c r="F39" s="91" t="s">
        <v>5046</v>
      </c>
      <c r="G39" s="91" t="s">
        <v>22</v>
      </c>
      <c r="H39" s="91">
        <v>1.23</v>
      </c>
      <c r="I39" s="91">
        <f t="shared" si="0"/>
        <v>1.23</v>
      </c>
      <c r="J39" s="91"/>
      <c r="K39" s="91">
        <v>100</v>
      </c>
      <c r="L39" s="91">
        <v>123</v>
      </c>
      <c r="M39" s="100"/>
    </row>
    <row r="40" ht="17.5" customHeight="1" spans="1:13">
      <c r="A40" s="91">
        <v>35</v>
      </c>
      <c r="B40" s="91" t="s">
        <v>5047</v>
      </c>
      <c r="C40" s="91" t="s">
        <v>5017</v>
      </c>
      <c r="D40" s="91" t="s">
        <v>5018</v>
      </c>
      <c r="E40" s="91" t="s">
        <v>61</v>
      </c>
      <c r="F40" s="91" t="s">
        <v>5047</v>
      </c>
      <c r="G40" s="91" t="s">
        <v>22</v>
      </c>
      <c r="H40" s="91">
        <v>1.4</v>
      </c>
      <c r="I40" s="91">
        <f t="shared" si="0"/>
        <v>1.4</v>
      </c>
      <c r="J40" s="91"/>
      <c r="K40" s="91">
        <v>100</v>
      </c>
      <c r="L40" s="91">
        <v>140</v>
      </c>
      <c r="M40" s="100"/>
    </row>
    <row r="41" ht="17.5" customHeight="1" spans="1:13">
      <c r="A41" s="91">
        <v>36</v>
      </c>
      <c r="B41" s="91" t="s">
        <v>2014</v>
      </c>
      <c r="C41" s="91" t="s">
        <v>5017</v>
      </c>
      <c r="D41" s="91" t="s">
        <v>5018</v>
      </c>
      <c r="E41" s="91" t="s">
        <v>61</v>
      </c>
      <c r="F41" s="91" t="s">
        <v>2014</v>
      </c>
      <c r="G41" s="91" t="s">
        <v>22</v>
      </c>
      <c r="H41" s="91">
        <v>0.7</v>
      </c>
      <c r="I41" s="91">
        <f t="shared" si="0"/>
        <v>0.7</v>
      </c>
      <c r="J41" s="91"/>
      <c r="K41" s="91">
        <v>100</v>
      </c>
      <c r="L41" s="91">
        <v>70</v>
      </c>
      <c r="M41" s="100"/>
    </row>
    <row r="42" ht="17.5" customHeight="1" spans="1:13">
      <c r="A42" s="91">
        <v>37</v>
      </c>
      <c r="B42" s="91" t="s">
        <v>5048</v>
      </c>
      <c r="C42" s="91" t="s">
        <v>5017</v>
      </c>
      <c r="D42" s="91" t="s">
        <v>5018</v>
      </c>
      <c r="E42" s="91" t="s">
        <v>61</v>
      </c>
      <c r="F42" s="91" t="s">
        <v>5048</v>
      </c>
      <c r="G42" s="91" t="s">
        <v>22</v>
      </c>
      <c r="H42" s="91">
        <v>1.87</v>
      </c>
      <c r="I42" s="91">
        <f t="shared" si="0"/>
        <v>1.87</v>
      </c>
      <c r="J42" s="91"/>
      <c r="K42" s="91">
        <v>100</v>
      </c>
      <c r="L42" s="91">
        <v>187</v>
      </c>
      <c r="M42" s="100"/>
    </row>
    <row r="43" ht="17.5" customHeight="1" spans="1:13">
      <c r="A43" s="91">
        <v>38</v>
      </c>
      <c r="B43" s="91" t="s">
        <v>5049</v>
      </c>
      <c r="C43" s="91" t="s">
        <v>5017</v>
      </c>
      <c r="D43" s="91" t="s">
        <v>5018</v>
      </c>
      <c r="E43" s="91" t="s">
        <v>61</v>
      </c>
      <c r="F43" s="91" t="s">
        <v>5049</v>
      </c>
      <c r="G43" s="91" t="s">
        <v>22</v>
      </c>
      <c r="H43" s="91">
        <v>1.8</v>
      </c>
      <c r="I43" s="91">
        <f t="shared" si="0"/>
        <v>1.8</v>
      </c>
      <c r="J43" s="91"/>
      <c r="K43" s="91">
        <v>100</v>
      </c>
      <c r="L43" s="91">
        <v>180</v>
      </c>
      <c r="M43" s="100"/>
    </row>
    <row r="44" ht="17.5" customHeight="1" spans="1:13">
      <c r="A44" s="91">
        <v>39</v>
      </c>
      <c r="B44" s="91" t="s">
        <v>5050</v>
      </c>
      <c r="C44" s="91" t="s">
        <v>5017</v>
      </c>
      <c r="D44" s="91" t="s">
        <v>5018</v>
      </c>
      <c r="E44" s="91" t="s">
        <v>61</v>
      </c>
      <c r="F44" s="91" t="s">
        <v>5050</v>
      </c>
      <c r="G44" s="91" t="s">
        <v>22</v>
      </c>
      <c r="H44" s="91">
        <v>2.2</v>
      </c>
      <c r="I44" s="91">
        <f t="shared" si="0"/>
        <v>2.2</v>
      </c>
      <c r="J44" s="91"/>
      <c r="K44" s="91">
        <v>100</v>
      </c>
      <c r="L44" s="91">
        <v>220</v>
      </c>
      <c r="M44" s="100"/>
    </row>
    <row r="45" ht="17.5" customHeight="1" spans="1:13">
      <c r="A45" s="91">
        <v>40</v>
      </c>
      <c r="B45" s="91" t="s">
        <v>5051</v>
      </c>
      <c r="C45" s="91" t="s">
        <v>5017</v>
      </c>
      <c r="D45" s="91" t="s">
        <v>5018</v>
      </c>
      <c r="E45" s="91" t="s">
        <v>61</v>
      </c>
      <c r="F45" s="91" t="s">
        <v>5051</v>
      </c>
      <c r="G45" s="91" t="s">
        <v>22</v>
      </c>
      <c r="H45" s="91">
        <v>1.28</v>
      </c>
      <c r="I45" s="91">
        <v>1.28</v>
      </c>
      <c r="J45" s="91"/>
      <c r="K45" s="91">
        <v>100</v>
      </c>
      <c r="L45" s="91">
        <v>128</v>
      </c>
      <c r="M45" s="100"/>
    </row>
    <row r="46" ht="17.5" customHeight="1" spans="1:13">
      <c r="A46" s="91">
        <v>41</v>
      </c>
      <c r="B46" s="91" t="s">
        <v>5052</v>
      </c>
      <c r="C46" s="91" t="s">
        <v>5017</v>
      </c>
      <c r="D46" s="91" t="s">
        <v>5018</v>
      </c>
      <c r="E46" s="91" t="s">
        <v>61</v>
      </c>
      <c r="F46" s="91" t="s">
        <v>5052</v>
      </c>
      <c r="G46" s="91" t="s">
        <v>22</v>
      </c>
      <c r="H46" s="91">
        <v>1.86</v>
      </c>
      <c r="I46" s="91">
        <v>1.86</v>
      </c>
      <c r="J46" s="91"/>
      <c r="K46" s="91">
        <v>100</v>
      </c>
      <c r="L46" s="91">
        <v>186</v>
      </c>
      <c r="M46" s="100"/>
    </row>
    <row r="47" ht="17.5" customHeight="1" spans="1:13">
      <c r="A47" s="91">
        <v>42</v>
      </c>
      <c r="B47" s="91" t="s">
        <v>5053</v>
      </c>
      <c r="C47" s="91" t="s">
        <v>5017</v>
      </c>
      <c r="D47" s="91" t="s">
        <v>5018</v>
      </c>
      <c r="E47" s="91" t="s">
        <v>61</v>
      </c>
      <c r="F47" s="91" t="s">
        <v>5053</v>
      </c>
      <c r="G47" s="91" t="s">
        <v>22</v>
      </c>
      <c r="H47" s="91">
        <v>1.22</v>
      </c>
      <c r="I47" s="91">
        <v>1.22</v>
      </c>
      <c r="J47" s="91"/>
      <c r="K47" s="91">
        <v>100</v>
      </c>
      <c r="L47" s="91">
        <v>122</v>
      </c>
      <c r="M47" s="100"/>
    </row>
    <row r="48" ht="17.5" customHeight="1" spans="1:13">
      <c r="A48" s="91">
        <v>43</v>
      </c>
      <c r="B48" s="91" t="s">
        <v>5054</v>
      </c>
      <c r="C48" s="91" t="s">
        <v>5017</v>
      </c>
      <c r="D48" s="91" t="s">
        <v>5018</v>
      </c>
      <c r="E48" s="91" t="s">
        <v>61</v>
      </c>
      <c r="F48" s="91" t="s">
        <v>5054</v>
      </c>
      <c r="G48" s="91" t="s">
        <v>22</v>
      </c>
      <c r="H48" s="91">
        <v>2.29</v>
      </c>
      <c r="I48" s="91">
        <v>2.29</v>
      </c>
      <c r="J48" s="91"/>
      <c r="K48" s="91">
        <v>100</v>
      </c>
      <c r="L48" s="91">
        <v>229</v>
      </c>
      <c r="M48" s="100"/>
    </row>
    <row r="49" ht="17.5" customHeight="1" spans="1:13">
      <c r="A49" s="91">
        <v>44</v>
      </c>
      <c r="B49" s="91" t="s">
        <v>5055</v>
      </c>
      <c r="C49" s="91" t="s">
        <v>5017</v>
      </c>
      <c r="D49" s="91" t="s">
        <v>5018</v>
      </c>
      <c r="E49" s="91" t="s">
        <v>61</v>
      </c>
      <c r="F49" s="91" t="s">
        <v>5055</v>
      </c>
      <c r="G49" s="91" t="s">
        <v>22</v>
      </c>
      <c r="H49" s="91">
        <v>1.88</v>
      </c>
      <c r="I49" s="91">
        <v>1.88</v>
      </c>
      <c r="J49" s="91"/>
      <c r="K49" s="91">
        <v>100</v>
      </c>
      <c r="L49" s="91">
        <v>188</v>
      </c>
      <c r="M49" s="100"/>
    </row>
    <row r="50" ht="17.5" customHeight="1" spans="1:13">
      <c r="A50" s="91">
        <v>45</v>
      </c>
      <c r="B50" s="91" t="s">
        <v>5056</v>
      </c>
      <c r="C50" s="91" t="s">
        <v>5017</v>
      </c>
      <c r="D50" s="91" t="s">
        <v>5018</v>
      </c>
      <c r="E50" s="91" t="s">
        <v>61</v>
      </c>
      <c r="F50" s="91" t="s">
        <v>5056</v>
      </c>
      <c r="G50" s="91" t="s">
        <v>22</v>
      </c>
      <c r="H50" s="91">
        <v>1.2</v>
      </c>
      <c r="I50" s="91">
        <v>1.2</v>
      </c>
      <c r="J50" s="91"/>
      <c r="K50" s="91">
        <v>100</v>
      </c>
      <c r="L50" s="91">
        <v>120</v>
      </c>
      <c r="M50" s="100"/>
    </row>
    <row r="51" ht="17.5" customHeight="1" spans="1:13">
      <c r="A51" s="91">
        <v>46</v>
      </c>
      <c r="B51" s="91" t="s">
        <v>5057</v>
      </c>
      <c r="C51" s="91" t="s">
        <v>5017</v>
      </c>
      <c r="D51" s="91" t="s">
        <v>5018</v>
      </c>
      <c r="E51" s="91" t="s">
        <v>61</v>
      </c>
      <c r="F51" s="91" t="s">
        <v>5057</v>
      </c>
      <c r="G51" s="91" t="s">
        <v>22</v>
      </c>
      <c r="H51" s="91">
        <v>2.05</v>
      </c>
      <c r="I51" s="91">
        <v>2.05</v>
      </c>
      <c r="J51" s="91"/>
      <c r="K51" s="91">
        <v>100</v>
      </c>
      <c r="L51" s="91">
        <v>205</v>
      </c>
      <c r="M51" s="100"/>
    </row>
    <row r="52" ht="17.5" customHeight="1" spans="1:13">
      <c r="A52" s="91">
        <v>47</v>
      </c>
      <c r="B52" s="91" t="s">
        <v>3399</v>
      </c>
      <c r="C52" s="91" t="s">
        <v>5017</v>
      </c>
      <c r="D52" s="91" t="s">
        <v>5018</v>
      </c>
      <c r="E52" s="91" t="s">
        <v>61</v>
      </c>
      <c r="F52" s="91" t="s">
        <v>3399</v>
      </c>
      <c r="G52" s="91" t="s">
        <v>22</v>
      </c>
      <c r="H52" s="91">
        <v>0.92</v>
      </c>
      <c r="I52" s="91">
        <v>0.92</v>
      </c>
      <c r="J52" s="91"/>
      <c r="K52" s="91">
        <v>100</v>
      </c>
      <c r="L52" s="91">
        <v>92</v>
      </c>
      <c r="M52" s="100"/>
    </row>
    <row r="53" ht="17.5" customHeight="1" spans="1:13">
      <c r="A53" s="91">
        <v>48</v>
      </c>
      <c r="B53" s="91" t="s">
        <v>5058</v>
      </c>
      <c r="C53" s="91" t="s">
        <v>5017</v>
      </c>
      <c r="D53" s="91" t="s">
        <v>5018</v>
      </c>
      <c r="E53" s="91" t="s">
        <v>61</v>
      </c>
      <c r="F53" s="91" t="s">
        <v>5058</v>
      </c>
      <c r="G53" s="91" t="s">
        <v>22</v>
      </c>
      <c r="H53" s="91">
        <v>1.86</v>
      </c>
      <c r="I53" s="91">
        <v>1.86</v>
      </c>
      <c r="J53" s="91"/>
      <c r="K53" s="91">
        <v>100</v>
      </c>
      <c r="L53" s="91">
        <v>186</v>
      </c>
      <c r="M53" s="100"/>
    </row>
    <row r="54" ht="17.5" customHeight="1" spans="1:13">
      <c r="A54" s="91">
        <v>49</v>
      </c>
      <c r="B54" s="91" t="s">
        <v>5059</v>
      </c>
      <c r="C54" s="91" t="s">
        <v>5017</v>
      </c>
      <c r="D54" s="91" t="s">
        <v>5018</v>
      </c>
      <c r="E54" s="91" t="s">
        <v>61</v>
      </c>
      <c r="F54" s="91" t="s">
        <v>5059</v>
      </c>
      <c r="G54" s="91" t="s">
        <v>22</v>
      </c>
      <c r="H54" s="91">
        <v>0.5</v>
      </c>
      <c r="I54" s="91">
        <v>0.5</v>
      </c>
      <c r="J54" s="91"/>
      <c r="K54" s="91">
        <v>100</v>
      </c>
      <c r="L54" s="91">
        <v>50</v>
      </c>
      <c r="M54" s="100"/>
    </row>
    <row r="55" ht="17.5" customHeight="1" spans="1:13">
      <c r="A55" s="91">
        <v>50</v>
      </c>
      <c r="B55" s="91" t="s">
        <v>5060</v>
      </c>
      <c r="C55" s="91" t="s">
        <v>5017</v>
      </c>
      <c r="D55" s="91" t="s">
        <v>5018</v>
      </c>
      <c r="E55" s="91" t="s">
        <v>61</v>
      </c>
      <c r="F55" s="91" t="s">
        <v>5060</v>
      </c>
      <c r="G55" s="91" t="s">
        <v>22</v>
      </c>
      <c r="H55" s="91">
        <v>0.7</v>
      </c>
      <c r="I55" s="91">
        <v>0.7</v>
      </c>
      <c r="J55" s="91"/>
      <c r="K55" s="91">
        <v>100</v>
      </c>
      <c r="L55" s="91">
        <v>70</v>
      </c>
      <c r="M55" s="100"/>
    </row>
    <row r="56" ht="17.5" customHeight="1" spans="1:13">
      <c r="A56" s="91">
        <v>51</v>
      </c>
      <c r="B56" s="91" t="s">
        <v>5061</v>
      </c>
      <c r="C56" s="91" t="s">
        <v>5017</v>
      </c>
      <c r="D56" s="91" t="s">
        <v>5018</v>
      </c>
      <c r="E56" s="91" t="s">
        <v>61</v>
      </c>
      <c r="F56" s="91" t="s">
        <v>5061</v>
      </c>
      <c r="G56" s="91" t="s">
        <v>22</v>
      </c>
      <c r="H56" s="91">
        <v>1.35</v>
      </c>
      <c r="I56" s="91">
        <v>1.35</v>
      </c>
      <c r="J56" s="91"/>
      <c r="K56" s="91">
        <v>100</v>
      </c>
      <c r="L56" s="91">
        <v>135</v>
      </c>
      <c r="M56" s="100"/>
    </row>
    <row r="57" ht="17.5" customHeight="1" spans="1:13">
      <c r="A57" s="91">
        <v>52</v>
      </c>
      <c r="B57" s="91" t="s">
        <v>5062</v>
      </c>
      <c r="C57" s="91" t="s">
        <v>5017</v>
      </c>
      <c r="D57" s="91" t="s">
        <v>5018</v>
      </c>
      <c r="E57" s="91" t="s">
        <v>61</v>
      </c>
      <c r="F57" s="91" t="s">
        <v>5062</v>
      </c>
      <c r="G57" s="91" t="s">
        <v>22</v>
      </c>
      <c r="H57" s="91">
        <v>1.1</v>
      </c>
      <c r="I57" s="91">
        <v>1.1</v>
      </c>
      <c r="J57" s="91"/>
      <c r="K57" s="91">
        <v>100</v>
      </c>
      <c r="L57" s="91">
        <v>110</v>
      </c>
      <c r="M57" s="100"/>
    </row>
    <row r="58" ht="17.5" customHeight="1" spans="1:13">
      <c r="A58" s="91">
        <v>53</v>
      </c>
      <c r="B58" s="91" t="s">
        <v>5063</v>
      </c>
      <c r="C58" s="91" t="s">
        <v>5017</v>
      </c>
      <c r="D58" s="91" t="s">
        <v>5018</v>
      </c>
      <c r="E58" s="91" t="s">
        <v>61</v>
      </c>
      <c r="F58" s="91" t="s">
        <v>5063</v>
      </c>
      <c r="G58" s="91" t="s">
        <v>22</v>
      </c>
      <c r="H58" s="91">
        <v>1.6</v>
      </c>
      <c r="I58" s="91">
        <v>1.6</v>
      </c>
      <c r="J58" s="91"/>
      <c r="K58" s="91">
        <v>100</v>
      </c>
      <c r="L58" s="91">
        <v>160</v>
      </c>
      <c r="M58" s="100"/>
    </row>
    <row r="59" ht="17.5" customHeight="1" spans="1:13">
      <c r="A59" s="91">
        <v>54</v>
      </c>
      <c r="B59" s="91" t="s">
        <v>5064</v>
      </c>
      <c r="C59" s="91" t="s">
        <v>5017</v>
      </c>
      <c r="D59" s="91" t="s">
        <v>5018</v>
      </c>
      <c r="E59" s="91" t="s">
        <v>61</v>
      </c>
      <c r="F59" s="91" t="s">
        <v>5064</v>
      </c>
      <c r="G59" s="91" t="s">
        <v>22</v>
      </c>
      <c r="H59" s="91">
        <v>0.6</v>
      </c>
      <c r="I59" s="91">
        <v>0.6</v>
      </c>
      <c r="J59" s="91"/>
      <c r="K59" s="91">
        <v>100</v>
      </c>
      <c r="L59" s="91">
        <v>60</v>
      </c>
      <c r="M59" s="100"/>
    </row>
    <row r="60" ht="17.5" customHeight="1" spans="1:13">
      <c r="A60" s="91">
        <v>55</v>
      </c>
      <c r="B60" s="91" t="s">
        <v>5065</v>
      </c>
      <c r="C60" s="91" t="s">
        <v>5017</v>
      </c>
      <c r="D60" s="91" t="s">
        <v>5018</v>
      </c>
      <c r="E60" s="91" t="s">
        <v>61</v>
      </c>
      <c r="F60" s="91" t="s">
        <v>5065</v>
      </c>
      <c r="G60" s="91" t="s">
        <v>22</v>
      </c>
      <c r="H60" s="91">
        <v>1.11</v>
      </c>
      <c r="I60" s="91">
        <v>1.11</v>
      </c>
      <c r="J60" s="91"/>
      <c r="K60" s="91">
        <v>100</v>
      </c>
      <c r="L60" s="91">
        <v>111</v>
      </c>
      <c r="M60" s="100"/>
    </row>
    <row r="61" ht="17.5" customHeight="1" spans="1:13">
      <c r="A61" s="91">
        <v>56</v>
      </c>
      <c r="B61" s="91" t="s">
        <v>5066</v>
      </c>
      <c r="C61" s="91" t="s">
        <v>5017</v>
      </c>
      <c r="D61" s="91" t="s">
        <v>5018</v>
      </c>
      <c r="E61" s="91" t="s">
        <v>61</v>
      </c>
      <c r="F61" s="91" t="s">
        <v>5066</v>
      </c>
      <c r="G61" s="91" t="s">
        <v>22</v>
      </c>
      <c r="H61" s="91">
        <v>1.44</v>
      </c>
      <c r="I61" s="91">
        <v>1.44</v>
      </c>
      <c r="J61" s="91"/>
      <c r="K61" s="91">
        <v>100</v>
      </c>
      <c r="L61" s="91">
        <v>144</v>
      </c>
      <c r="M61" s="100"/>
    </row>
    <row r="62" ht="17.5" customHeight="1" spans="1:13">
      <c r="A62" s="91">
        <v>57</v>
      </c>
      <c r="B62" s="91" t="s">
        <v>5067</v>
      </c>
      <c r="C62" s="91" t="s">
        <v>5017</v>
      </c>
      <c r="D62" s="91" t="s">
        <v>5018</v>
      </c>
      <c r="E62" s="91" t="s">
        <v>61</v>
      </c>
      <c r="F62" s="91" t="s">
        <v>5067</v>
      </c>
      <c r="G62" s="91" t="s">
        <v>22</v>
      </c>
      <c r="H62" s="91">
        <v>0.95</v>
      </c>
      <c r="I62" s="91">
        <v>0.95</v>
      </c>
      <c r="J62" s="91"/>
      <c r="K62" s="91">
        <v>100</v>
      </c>
      <c r="L62" s="91">
        <v>95</v>
      </c>
      <c r="M62" s="100"/>
    </row>
    <row r="63" ht="17.5" customHeight="1" spans="1:13">
      <c r="A63" s="91">
        <v>58</v>
      </c>
      <c r="B63" s="91" t="s">
        <v>5068</v>
      </c>
      <c r="C63" s="91" t="s">
        <v>5017</v>
      </c>
      <c r="D63" s="91" t="s">
        <v>5018</v>
      </c>
      <c r="E63" s="91" t="s">
        <v>61</v>
      </c>
      <c r="F63" s="91" t="s">
        <v>5068</v>
      </c>
      <c r="G63" s="91" t="s">
        <v>22</v>
      </c>
      <c r="H63" s="91">
        <v>1.72</v>
      </c>
      <c r="I63" s="91">
        <v>1.72</v>
      </c>
      <c r="J63" s="91"/>
      <c r="K63" s="91">
        <v>100</v>
      </c>
      <c r="L63" s="91">
        <v>172</v>
      </c>
      <c r="M63" s="100"/>
    </row>
    <row r="64" ht="17.5" customHeight="1" spans="1:13">
      <c r="A64" s="91">
        <v>59</v>
      </c>
      <c r="B64" s="91" t="s">
        <v>5069</v>
      </c>
      <c r="C64" s="91" t="s">
        <v>5017</v>
      </c>
      <c r="D64" s="91" t="s">
        <v>5018</v>
      </c>
      <c r="E64" s="91" t="s">
        <v>61</v>
      </c>
      <c r="F64" s="91" t="s">
        <v>5069</v>
      </c>
      <c r="G64" s="91" t="s">
        <v>22</v>
      </c>
      <c r="H64" s="91">
        <v>1.81</v>
      </c>
      <c r="I64" s="91">
        <v>1.81</v>
      </c>
      <c r="J64" s="91"/>
      <c r="K64" s="91">
        <v>100</v>
      </c>
      <c r="L64" s="91">
        <v>181</v>
      </c>
      <c r="M64" s="100"/>
    </row>
    <row r="65" ht="17.5" customHeight="1" spans="1:13">
      <c r="A65" s="91">
        <v>60</v>
      </c>
      <c r="B65" s="91" t="s">
        <v>5070</v>
      </c>
      <c r="C65" s="91" t="s">
        <v>5017</v>
      </c>
      <c r="D65" s="91" t="s">
        <v>5018</v>
      </c>
      <c r="E65" s="91" t="s">
        <v>206</v>
      </c>
      <c r="F65" s="91" t="s">
        <v>5070</v>
      </c>
      <c r="G65" s="91" t="s">
        <v>22</v>
      </c>
      <c r="H65" s="91">
        <v>1.96</v>
      </c>
      <c r="I65" s="91">
        <v>1.96</v>
      </c>
      <c r="J65" s="91"/>
      <c r="K65" s="91">
        <v>100</v>
      </c>
      <c r="L65" s="91">
        <v>196</v>
      </c>
      <c r="M65" s="100"/>
    </row>
    <row r="66" ht="17.5" customHeight="1" spans="1:13">
      <c r="A66" s="91">
        <v>61</v>
      </c>
      <c r="B66" s="91" t="s">
        <v>5071</v>
      </c>
      <c r="C66" s="91" t="s">
        <v>5017</v>
      </c>
      <c r="D66" s="91" t="s">
        <v>5018</v>
      </c>
      <c r="E66" s="91" t="s">
        <v>206</v>
      </c>
      <c r="F66" s="91" t="s">
        <v>5071</v>
      </c>
      <c r="G66" s="91" t="s">
        <v>22</v>
      </c>
      <c r="H66" s="91">
        <v>1.34</v>
      </c>
      <c r="I66" s="91">
        <v>1.34</v>
      </c>
      <c r="J66" s="91"/>
      <c r="K66" s="91">
        <v>100</v>
      </c>
      <c r="L66" s="91">
        <v>134</v>
      </c>
      <c r="M66" s="100"/>
    </row>
    <row r="67" ht="17.5" customHeight="1" spans="1:13">
      <c r="A67" s="91">
        <v>62</v>
      </c>
      <c r="B67" s="91" t="s">
        <v>5072</v>
      </c>
      <c r="C67" s="91" t="s">
        <v>5017</v>
      </c>
      <c r="D67" s="91" t="s">
        <v>5018</v>
      </c>
      <c r="E67" s="91" t="s">
        <v>206</v>
      </c>
      <c r="F67" s="91" t="s">
        <v>5072</v>
      </c>
      <c r="G67" s="91" t="s">
        <v>22</v>
      </c>
      <c r="H67" s="91">
        <v>1.41</v>
      </c>
      <c r="I67" s="91">
        <v>1.41</v>
      </c>
      <c r="J67" s="91"/>
      <c r="K67" s="91">
        <v>100</v>
      </c>
      <c r="L67" s="91">
        <v>141</v>
      </c>
      <c r="M67" s="100"/>
    </row>
    <row r="68" ht="17.5" customHeight="1" spans="1:13">
      <c r="A68" s="91">
        <v>63</v>
      </c>
      <c r="B68" s="91" t="s">
        <v>5073</v>
      </c>
      <c r="C68" s="91" t="s">
        <v>5017</v>
      </c>
      <c r="D68" s="91" t="s">
        <v>5018</v>
      </c>
      <c r="E68" s="91" t="s">
        <v>206</v>
      </c>
      <c r="F68" s="91" t="s">
        <v>5073</v>
      </c>
      <c r="G68" s="91" t="s">
        <v>22</v>
      </c>
      <c r="H68" s="91">
        <v>1.34</v>
      </c>
      <c r="I68" s="91">
        <v>1.34</v>
      </c>
      <c r="J68" s="91"/>
      <c r="K68" s="91">
        <v>100</v>
      </c>
      <c r="L68" s="91">
        <v>134</v>
      </c>
      <c r="M68" s="100"/>
    </row>
    <row r="69" ht="17.5" customHeight="1" spans="1:13">
      <c r="A69" s="91">
        <v>64</v>
      </c>
      <c r="B69" s="91" t="s">
        <v>5074</v>
      </c>
      <c r="C69" s="91" t="s">
        <v>5017</v>
      </c>
      <c r="D69" s="91" t="s">
        <v>5018</v>
      </c>
      <c r="E69" s="91" t="s">
        <v>206</v>
      </c>
      <c r="F69" s="91" t="s">
        <v>5074</v>
      </c>
      <c r="G69" s="91" t="s">
        <v>22</v>
      </c>
      <c r="H69" s="91">
        <v>2.27</v>
      </c>
      <c r="I69" s="91">
        <v>2.27</v>
      </c>
      <c r="J69" s="91"/>
      <c r="K69" s="91">
        <v>100</v>
      </c>
      <c r="L69" s="91">
        <v>227</v>
      </c>
      <c r="M69" s="100"/>
    </row>
    <row r="70" ht="17.5" customHeight="1" spans="1:13">
      <c r="A70" s="91">
        <v>65</v>
      </c>
      <c r="B70" s="91" t="s">
        <v>5075</v>
      </c>
      <c r="C70" s="91" t="s">
        <v>5017</v>
      </c>
      <c r="D70" s="91" t="s">
        <v>5018</v>
      </c>
      <c r="E70" s="91" t="s">
        <v>206</v>
      </c>
      <c r="F70" s="91" t="s">
        <v>5075</v>
      </c>
      <c r="G70" s="91" t="s">
        <v>22</v>
      </c>
      <c r="H70" s="91">
        <v>1.07</v>
      </c>
      <c r="I70" s="91">
        <v>1.07</v>
      </c>
      <c r="J70" s="91"/>
      <c r="K70" s="91">
        <v>100</v>
      </c>
      <c r="L70" s="91">
        <v>107</v>
      </c>
      <c r="M70" s="100"/>
    </row>
    <row r="71" ht="17.5" customHeight="1" spans="1:13">
      <c r="A71" s="91">
        <v>66</v>
      </c>
      <c r="B71" s="91" t="s">
        <v>5076</v>
      </c>
      <c r="C71" s="91" t="s">
        <v>5017</v>
      </c>
      <c r="D71" s="91" t="s">
        <v>5018</v>
      </c>
      <c r="E71" s="91" t="s">
        <v>206</v>
      </c>
      <c r="F71" s="91" t="s">
        <v>5076</v>
      </c>
      <c r="G71" s="91" t="s">
        <v>22</v>
      </c>
      <c r="H71" s="91">
        <v>1.3</v>
      </c>
      <c r="I71" s="91">
        <v>1.3</v>
      </c>
      <c r="J71" s="91"/>
      <c r="K71" s="91">
        <v>100</v>
      </c>
      <c r="L71" s="91">
        <v>130</v>
      </c>
      <c r="M71" s="100"/>
    </row>
    <row r="72" ht="17.5" customHeight="1" spans="1:13">
      <c r="A72" s="91">
        <v>67</v>
      </c>
      <c r="B72" s="91" t="s">
        <v>5077</v>
      </c>
      <c r="C72" s="91" t="s">
        <v>5017</v>
      </c>
      <c r="D72" s="91" t="s">
        <v>5018</v>
      </c>
      <c r="E72" s="91" t="s">
        <v>206</v>
      </c>
      <c r="F72" s="91" t="s">
        <v>5077</v>
      </c>
      <c r="G72" s="91" t="s">
        <v>22</v>
      </c>
      <c r="H72" s="91">
        <v>1.43</v>
      </c>
      <c r="I72" s="91">
        <v>1.43</v>
      </c>
      <c r="J72" s="91"/>
      <c r="K72" s="91">
        <v>100</v>
      </c>
      <c r="L72" s="91">
        <v>143</v>
      </c>
      <c r="M72" s="100"/>
    </row>
    <row r="73" ht="17.5" customHeight="1" spans="1:13">
      <c r="A73" s="91">
        <v>68</v>
      </c>
      <c r="B73" s="91" t="s">
        <v>5078</v>
      </c>
      <c r="C73" s="91" t="s">
        <v>5017</v>
      </c>
      <c r="D73" s="91" t="s">
        <v>5018</v>
      </c>
      <c r="E73" s="91" t="s">
        <v>206</v>
      </c>
      <c r="F73" s="91" t="s">
        <v>5078</v>
      </c>
      <c r="G73" s="91" t="s">
        <v>22</v>
      </c>
      <c r="H73" s="91">
        <v>2.01</v>
      </c>
      <c r="I73" s="91">
        <v>2.01</v>
      </c>
      <c r="J73" s="91"/>
      <c r="K73" s="91">
        <v>100</v>
      </c>
      <c r="L73" s="91">
        <v>201</v>
      </c>
      <c r="M73" s="100"/>
    </row>
    <row r="74" ht="17.5" customHeight="1" spans="1:13">
      <c r="A74" s="91">
        <v>69</v>
      </c>
      <c r="B74" s="91" t="s">
        <v>5079</v>
      </c>
      <c r="C74" s="91" t="s">
        <v>5017</v>
      </c>
      <c r="D74" s="91" t="s">
        <v>5018</v>
      </c>
      <c r="E74" s="91" t="s">
        <v>206</v>
      </c>
      <c r="F74" s="91" t="s">
        <v>5079</v>
      </c>
      <c r="G74" s="91" t="s">
        <v>22</v>
      </c>
      <c r="H74" s="91">
        <v>1.08</v>
      </c>
      <c r="I74" s="91">
        <v>1.08</v>
      </c>
      <c r="J74" s="91"/>
      <c r="K74" s="91">
        <v>100</v>
      </c>
      <c r="L74" s="91">
        <v>108</v>
      </c>
      <c r="M74" s="100"/>
    </row>
    <row r="75" ht="17.5" customHeight="1" spans="1:13">
      <c r="A75" s="91">
        <v>70</v>
      </c>
      <c r="B75" s="91" t="s">
        <v>5080</v>
      </c>
      <c r="C75" s="91" t="s">
        <v>5017</v>
      </c>
      <c r="D75" s="91" t="s">
        <v>5018</v>
      </c>
      <c r="E75" s="91" t="s">
        <v>206</v>
      </c>
      <c r="F75" s="91" t="s">
        <v>5080</v>
      </c>
      <c r="G75" s="91" t="s">
        <v>22</v>
      </c>
      <c r="H75" s="91">
        <v>2.26</v>
      </c>
      <c r="I75" s="91">
        <v>2.26</v>
      </c>
      <c r="J75" s="91"/>
      <c r="K75" s="91">
        <v>100</v>
      </c>
      <c r="L75" s="91">
        <v>226</v>
      </c>
      <c r="M75" s="100"/>
    </row>
    <row r="76" ht="17.5" customHeight="1" spans="1:13">
      <c r="A76" s="91">
        <v>71</v>
      </c>
      <c r="B76" s="91" t="s">
        <v>5081</v>
      </c>
      <c r="C76" s="91" t="s">
        <v>5017</v>
      </c>
      <c r="D76" s="91" t="s">
        <v>5018</v>
      </c>
      <c r="E76" s="91" t="s">
        <v>206</v>
      </c>
      <c r="F76" s="91" t="s">
        <v>5081</v>
      </c>
      <c r="G76" s="91" t="s">
        <v>22</v>
      </c>
      <c r="H76" s="91">
        <v>1.63</v>
      </c>
      <c r="I76" s="91">
        <v>1.63</v>
      </c>
      <c r="J76" s="91"/>
      <c r="K76" s="91">
        <v>100</v>
      </c>
      <c r="L76" s="91">
        <v>163</v>
      </c>
      <c r="M76" s="100"/>
    </row>
    <row r="77" ht="17.5" customHeight="1" spans="1:13">
      <c r="A77" s="91">
        <v>72</v>
      </c>
      <c r="B77" s="91" t="s">
        <v>5082</v>
      </c>
      <c r="C77" s="91" t="s">
        <v>5017</v>
      </c>
      <c r="D77" s="91" t="s">
        <v>5018</v>
      </c>
      <c r="E77" s="91" t="s">
        <v>206</v>
      </c>
      <c r="F77" s="91" t="s">
        <v>5082</v>
      </c>
      <c r="G77" s="91" t="s">
        <v>22</v>
      </c>
      <c r="H77" s="91">
        <v>1.06</v>
      </c>
      <c r="I77" s="91">
        <v>1.06</v>
      </c>
      <c r="J77" s="91"/>
      <c r="K77" s="91">
        <v>100</v>
      </c>
      <c r="L77" s="91">
        <v>106</v>
      </c>
      <c r="M77" s="100"/>
    </row>
    <row r="78" ht="17.5" customHeight="1" spans="1:13">
      <c r="A78" s="91">
        <v>73</v>
      </c>
      <c r="B78" s="91" t="s">
        <v>5083</v>
      </c>
      <c r="C78" s="91" t="s">
        <v>5017</v>
      </c>
      <c r="D78" s="91" t="s">
        <v>5018</v>
      </c>
      <c r="E78" s="91" t="s">
        <v>206</v>
      </c>
      <c r="F78" s="91" t="s">
        <v>5083</v>
      </c>
      <c r="G78" s="91" t="s">
        <v>22</v>
      </c>
      <c r="H78" s="91">
        <v>2.47</v>
      </c>
      <c r="I78" s="91">
        <v>2.47</v>
      </c>
      <c r="J78" s="91"/>
      <c r="K78" s="91">
        <v>100</v>
      </c>
      <c r="L78" s="91">
        <v>247</v>
      </c>
      <c r="M78" s="100"/>
    </row>
    <row r="79" ht="17.5" customHeight="1" spans="1:13">
      <c r="A79" s="91">
        <v>74</v>
      </c>
      <c r="B79" s="91" t="s">
        <v>5084</v>
      </c>
      <c r="C79" s="91" t="s">
        <v>5017</v>
      </c>
      <c r="D79" s="91" t="s">
        <v>5018</v>
      </c>
      <c r="E79" s="91" t="s">
        <v>206</v>
      </c>
      <c r="F79" s="91" t="s">
        <v>5084</v>
      </c>
      <c r="G79" s="91" t="s">
        <v>22</v>
      </c>
      <c r="H79" s="91">
        <v>0.55</v>
      </c>
      <c r="I79" s="91">
        <v>0.55</v>
      </c>
      <c r="J79" s="91"/>
      <c r="K79" s="91">
        <v>100</v>
      </c>
      <c r="L79" s="91">
        <v>55</v>
      </c>
      <c r="M79" s="100"/>
    </row>
    <row r="80" ht="17.5" customHeight="1" spans="1:13">
      <c r="A80" s="91">
        <v>75</v>
      </c>
      <c r="B80" s="91" t="s">
        <v>5085</v>
      </c>
      <c r="C80" s="91" t="s">
        <v>5017</v>
      </c>
      <c r="D80" s="91" t="s">
        <v>5018</v>
      </c>
      <c r="E80" s="91" t="s">
        <v>206</v>
      </c>
      <c r="F80" s="91" t="s">
        <v>5085</v>
      </c>
      <c r="G80" s="91" t="s">
        <v>22</v>
      </c>
      <c r="H80" s="91">
        <v>1.07</v>
      </c>
      <c r="I80" s="91">
        <v>1.07</v>
      </c>
      <c r="J80" s="91"/>
      <c r="K80" s="91">
        <v>100</v>
      </c>
      <c r="L80" s="91">
        <v>107</v>
      </c>
      <c r="M80" s="100"/>
    </row>
    <row r="81" ht="17.5" customHeight="1" spans="1:13">
      <c r="A81" s="91">
        <v>76</v>
      </c>
      <c r="B81" s="91" t="s">
        <v>5086</v>
      </c>
      <c r="C81" s="91" t="s">
        <v>5017</v>
      </c>
      <c r="D81" s="91" t="s">
        <v>5018</v>
      </c>
      <c r="E81" s="91" t="s">
        <v>206</v>
      </c>
      <c r="F81" s="91" t="s">
        <v>5086</v>
      </c>
      <c r="G81" s="91" t="s">
        <v>22</v>
      </c>
      <c r="H81" s="91">
        <v>1.06</v>
      </c>
      <c r="I81" s="91">
        <v>1.06</v>
      </c>
      <c r="J81" s="91"/>
      <c r="K81" s="91">
        <v>100</v>
      </c>
      <c r="L81" s="91">
        <v>106</v>
      </c>
      <c r="M81" s="100"/>
    </row>
    <row r="82" ht="17.5" customHeight="1" spans="1:13">
      <c r="A82" s="91">
        <v>77</v>
      </c>
      <c r="B82" s="91" t="s">
        <v>5087</v>
      </c>
      <c r="C82" s="91" t="s">
        <v>5017</v>
      </c>
      <c r="D82" s="91" t="s">
        <v>5018</v>
      </c>
      <c r="E82" s="91" t="s">
        <v>206</v>
      </c>
      <c r="F82" s="91" t="s">
        <v>5087</v>
      </c>
      <c r="G82" s="91" t="s">
        <v>22</v>
      </c>
      <c r="H82" s="91">
        <v>1.97</v>
      </c>
      <c r="I82" s="91">
        <v>1.97</v>
      </c>
      <c r="J82" s="91"/>
      <c r="K82" s="91">
        <v>100</v>
      </c>
      <c r="L82" s="91">
        <v>197</v>
      </c>
      <c r="M82" s="100"/>
    </row>
    <row r="83" ht="17.5" customHeight="1" spans="1:13">
      <c r="A83" s="91">
        <v>78</v>
      </c>
      <c r="B83" s="91" t="s">
        <v>5088</v>
      </c>
      <c r="C83" s="91" t="s">
        <v>5017</v>
      </c>
      <c r="D83" s="91" t="s">
        <v>5018</v>
      </c>
      <c r="E83" s="91" t="s">
        <v>206</v>
      </c>
      <c r="F83" s="91" t="s">
        <v>5088</v>
      </c>
      <c r="G83" s="91" t="s">
        <v>22</v>
      </c>
      <c r="H83" s="91">
        <v>1.49</v>
      </c>
      <c r="I83" s="91">
        <v>1.49</v>
      </c>
      <c r="J83" s="91"/>
      <c r="K83" s="91">
        <v>100</v>
      </c>
      <c r="L83" s="91">
        <v>149</v>
      </c>
      <c r="M83" s="100"/>
    </row>
    <row r="84" ht="17.5" customHeight="1" spans="1:13">
      <c r="A84" s="91">
        <v>79</v>
      </c>
      <c r="B84" s="91" t="s">
        <v>5089</v>
      </c>
      <c r="C84" s="91" t="s">
        <v>5017</v>
      </c>
      <c r="D84" s="91" t="s">
        <v>5018</v>
      </c>
      <c r="E84" s="91" t="s">
        <v>206</v>
      </c>
      <c r="F84" s="91" t="s">
        <v>5089</v>
      </c>
      <c r="G84" s="91" t="s">
        <v>22</v>
      </c>
      <c r="H84" s="91">
        <v>2.62</v>
      </c>
      <c r="I84" s="91">
        <v>2.62</v>
      </c>
      <c r="J84" s="91"/>
      <c r="K84" s="91">
        <v>100</v>
      </c>
      <c r="L84" s="91">
        <v>262</v>
      </c>
      <c r="M84" s="100"/>
    </row>
    <row r="85" ht="17.5" customHeight="1" spans="1:13">
      <c r="A85" s="91">
        <v>80</v>
      </c>
      <c r="B85" s="91" t="s">
        <v>5090</v>
      </c>
      <c r="C85" s="91" t="s">
        <v>5017</v>
      </c>
      <c r="D85" s="91" t="s">
        <v>5018</v>
      </c>
      <c r="E85" s="91" t="s">
        <v>206</v>
      </c>
      <c r="F85" s="91" t="s">
        <v>5090</v>
      </c>
      <c r="G85" s="91" t="s">
        <v>22</v>
      </c>
      <c r="H85" s="91">
        <v>0.85</v>
      </c>
      <c r="I85" s="91">
        <v>0.85</v>
      </c>
      <c r="J85" s="91"/>
      <c r="K85" s="91">
        <v>100</v>
      </c>
      <c r="L85" s="91">
        <v>85</v>
      </c>
      <c r="M85" s="100"/>
    </row>
    <row r="86" ht="17.5" customHeight="1" spans="1:13">
      <c r="A86" s="91">
        <v>81</v>
      </c>
      <c r="B86" s="91" t="s">
        <v>5091</v>
      </c>
      <c r="C86" s="91" t="s">
        <v>5017</v>
      </c>
      <c r="D86" s="91" t="s">
        <v>5018</v>
      </c>
      <c r="E86" s="91" t="s">
        <v>206</v>
      </c>
      <c r="F86" s="91" t="s">
        <v>5091</v>
      </c>
      <c r="G86" s="91" t="s">
        <v>22</v>
      </c>
      <c r="H86" s="91">
        <v>1.07</v>
      </c>
      <c r="I86" s="91">
        <v>1.07</v>
      </c>
      <c r="J86" s="91"/>
      <c r="K86" s="91">
        <v>100</v>
      </c>
      <c r="L86" s="91">
        <v>107</v>
      </c>
      <c r="M86" s="100"/>
    </row>
    <row r="87" ht="17.5" customHeight="1" spans="1:13">
      <c r="A87" s="91">
        <v>82</v>
      </c>
      <c r="B87" s="91" t="s">
        <v>5092</v>
      </c>
      <c r="C87" s="91" t="s">
        <v>5017</v>
      </c>
      <c r="D87" s="91" t="s">
        <v>5018</v>
      </c>
      <c r="E87" s="91" t="s">
        <v>206</v>
      </c>
      <c r="F87" s="91" t="s">
        <v>5092</v>
      </c>
      <c r="G87" s="91" t="s">
        <v>22</v>
      </c>
      <c r="H87" s="91">
        <v>1.54</v>
      </c>
      <c r="I87" s="91">
        <v>1.54</v>
      </c>
      <c r="J87" s="91"/>
      <c r="K87" s="91">
        <v>100</v>
      </c>
      <c r="L87" s="91">
        <v>154</v>
      </c>
      <c r="M87" s="100"/>
    </row>
    <row r="88" ht="17.5" customHeight="1" spans="1:13">
      <c r="A88" s="91">
        <v>83</v>
      </c>
      <c r="B88" s="91" t="s">
        <v>5093</v>
      </c>
      <c r="C88" s="91" t="s">
        <v>5017</v>
      </c>
      <c r="D88" s="91" t="s">
        <v>5018</v>
      </c>
      <c r="E88" s="91" t="s">
        <v>206</v>
      </c>
      <c r="F88" s="91" t="s">
        <v>5093</v>
      </c>
      <c r="G88" s="91" t="s">
        <v>22</v>
      </c>
      <c r="H88" s="91">
        <v>1.33</v>
      </c>
      <c r="I88" s="91">
        <v>1.33</v>
      </c>
      <c r="J88" s="91"/>
      <c r="K88" s="91">
        <v>100</v>
      </c>
      <c r="L88" s="91">
        <v>133</v>
      </c>
      <c r="M88" s="100"/>
    </row>
    <row r="89" ht="17.5" customHeight="1" spans="1:13">
      <c r="A89" s="91">
        <v>84</v>
      </c>
      <c r="B89" s="91" t="s">
        <v>5094</v>
      </c>
      <c r="C89" s="91" t="s">
        <v>5017</v>
      </c>
      <c r="D89" s="91" t="s">
        <v>5018</v>
      </c>
      <c r="E89" s="91" t="s">
        <v>206</v>
      </c>
      <c r="F89" s="91" t="s">
        <v>5094</v>
      </c>
      <c r="G89" s="91" t="s">
        <v>22</v>
      </c>
      <c r="H89" s="91">
        <v>1.05</v>
      </c>
      <c r="I89" s="91">
        <v>1.05</v>
      </c>
      <c r="J89" s="91"/>
      <c r="K89" s="91">
        <v>100</v>
      </c>
      <c r="L89" s="91">
        <v>105</v>
      </c>
      <c r="M89" s="100"/>
    </row>
    <row r="90" ht="17.5" customHeight="1" spans="1:13">
      <c r="A90" s="91">
        <v>85</v>
      </c>
      <c r="B90" s="91" t="s">
        <v>5095</v>
      </c>
      <c r="C90" s="91" t="s">
        <v>5017</v>
      </c>
      <c r="D90" s="91" t="s">
        <v>5018</v>
      </c>
      <c r="E90" s="91" t="s">
        <v>206</v>
      </c>
      <c r="F90" s="91" t="s">
        <v>5095</v>
      </c>
      <c r="G90" s="91" t="s">
        <v>22</v>
      </c>
      <c r="H90" s="91">
        <v>2.07</v>
      </c>
      <c r="I90" s="91">
        <v>2.07</v>
      </c>
      <c r="J90" s="91"/>
      <c r="K90" s="91">
        <v>100</v>
      </c>
      <c r="L90" s="91">
        <v>207</v>
      </c>
      <c r="M90" s="100"/>
    </row>
    <row r="91" ht="17.5" customHeight="1" spans="1:13">
      <c r="A91" s="91">
        <v>86</v>
      </c>
      <c r="B91" s="91" t="s">
        <v>5096</v>
      </c>
      <c r="C91" s="91" t="s">
        <v>5017</v>
      </c>
      <c r="D91" s="91" t="s">
        <v>5018</v>
      </c>
      <c r="E91" s="91" t="s">
        <v>206</v>
      </c>
      <c r="F91" s="91" t="s">
        <v>5096</v>
      </c>
      <c r="G91" s="91" t="s">
        <v>22</v>
      </c>
      <c r="H91" s="91">
        <v>1.01</v>
      </c>
      <c r="I91" s="91">
        <v>1.01</v>
      </c>
      <c r="J91" s="91"/>
      <c r="K91" s="91">
        <v>100</v>
      </c>
      <c r="L91" s="91">
        <v>101</v>
      </c>
      <c r="M91" s="100"/>
    </row>
    <row r="92" ht="17.5" customHeight="1" spans="1:13">
      <c r="A92" s="91">
        <v>87</v>
      </c>
      <c r="B92" s="91" t="s">
        <v>5097</v>
      </c>
      <c r="C92" s="91" t="s">
        <v>5017</v>
      </c>
      <c r="D92" s="91" t="s">
        <v>5018</v>
      </c>
      <c r="E92" s="91" t="s">
        <v>206</v>
      </c>
      <c r="F92" s="91" t="s">
        <v>5097</v>
      </c>
      <c r="G92" s="91" t="s">
        <v>22</v>
      </c>
      <c r="H92" s="91">
        <v>1.5</v>
      </c>
      <c r="I92" s="91">
        <v>1.5</v>
      </c>
      <c r="J92" s="91"/>
      <c r="K92" s="91">
        <v>100</v>
      </c>
      <c r="L92" s="91">
        <v>150</v>
      </c>
      <c r="M92" s="100"/>
    </row>
    <row r="93" ht="17.5" customHeight="1" spans="1:13">
      <c r="A93" s="91">
        <v>88</v>
      </c>
      <c r="B93" s="91" t="s">
        <v>5098</v>
      </c>
      <c r="C93" s="91" t="s">
        <v>5017</v>
      </c>
      <c r="D93" s="91" t="s">
        <v>5018</v>
      </c>
      <c r="E93" s="91" t="s">
        <v>206</v>
      </c>
      <c r="F93" s="91" t="s">
        <v>5098</v>
      </c>
      <c r="G93" s="91" t="s">
        <v>22</v>
      </c>
      <c r="H93" s="91">
        <v>1.51</v>
      </c>
      <c r="I93" s="91">
        <v>1.51</v>
      </c>
      <c r="J93" s="91"/>
      <c r="K93" s="91">
        <v>100</v>
      </c>
      <c r="L93" s="91">
        <v>151</v>
      </c>
      <c r="M93" s="100"/>
    </row>
    <row r="94" ht="17.5" customHeight="1" spans="1:13">
      <c r="A94" s="91">
        <v>89</v>
      </c>
      <c r="B94" s="91" t="s">
        <v>5099</v>
      </c>
      <c r="C94" s="91" t="s">
        <v>5017</v>
      </c>
      <c r="D94" s="91" t="s">
        <v>5018</v>
      </c>
      <c r="E94" s="91" t="s">
        <v>206</v>
      </c>
      <c r="F94" s="91" t="s">
        <v>5099</v>
      </c>
      <c r="G94" s="91" t="s">
        <v>22</v>
      </c>
      <c r="H94" s="91">
        <v>1.45</v>
      </c>
      <c r="I94" s="91">
        <v>1.45</v>
      </c>
      <c r="J94" s="91"/>
      <c r="K94" s="91">
        <v>100</v>
      </c>
      <c r="L94" s="91">
        <v>145</v>
      </c>
      <c r="M94" s="100"/>
    </row>
    <row r="95" ht="17.5" customHeight="1" spans="1:13">
      <c r="A95" s="91">
        <v>90</v>
      </c>
      <c r="B95" s="91" t="s">
        <v>5100</v>
      </c>
      <c r="C95" s="91" t="s">
        <v>5017</v>
      </c>
      <c r="D95" s="91" t="s">
        <v>5018</v>
      </c>
      <c r="E95" s="91" t="s">
        <v>206</v>
      </c>
      <c r="F95" s="91" t="s">
        <v>5100</v>
      </c>
      <c r="G95" s="91" t="s">
        <v>22</v>
      </c>
      <c r="H95" s="91">
        <v>1.22</v>
      </c>
      <c r="I95" s="91">
        <v>1.22</v>
      </c>
      <c r="J95" s="91"/>
      <c r="K95" s="91">
        <v>100</v>
      </c>
      <c r="L95" s="91">
        <v>122</v>
      </c>
      <c r="M95" s="100"/>
    </row>
    <row r="96" ht="17.5" customHeight="1" spans="1:13">
      <c r="A96" s="91">
        <v>91</v>
      </c>
      <c r="B96" s="91" t="s">
        <v>5101</v>
      </c>
      <c r="C96" s="91" t="s">
        <v>5017</v>
      </c>
      <c r="D96" s="91" t="s">
        <v>5018</v>
      </c>
      <c r="E96" s="91" t="s">
        <v>206</v>
      </c>
      <c r="F96" s="91" t="s">
        <v>5101</v>
      </c>
      <c r="G96" s="91" t="s">
        <v>22</v>
      </c>
      <c r="H96" s="91">
        <v>1.18</v>
      </c>
      <c r="I96" s="91">
        <v>1.18</v>
      </c>
      <c r="J96" s="91"/>
      <c r="K96" s="91">
        <v>100</v>
      </c>
      <c r="L96" s="91">
        <v>118</v>
      </c>
      <c r="M96" s="100"/>
    </row>
    <row r="97" ht="17.5" customHeight="1" spans="1:13">
      <c r="A97" s="91">
        <v>92</v>
      </c>
      <c r="B97" s="91" t="s">
        <v>5102</v>
      </c>
      <c r="C97" s="91" t="s">
        <v>5017</v>
      </c>
      <c r="D97" s="91" t="s">
        <v>5018</v>
      </c>
      <c r="E97" s="91" t="s">
        <v>206</v>
      </c>
      <c r="F97" s="91" t="s">
        <v>5102</v>
      </c>
      <c r="G97" s="91" t="s">
        <v>22</v>
      </c>
      <c r="H97" s="91">
        <v>0.83</v>
      </c>
      <c r="I97" s="91">
        <v>0.83</v>
      </c>
      <c r="J97" s="91"/>
      <c r="K97" s="91">
        <v>100</v>
      </c>
      <c r="L97" s="91">
        <v>83</v>
      </c>
      <c r="M97" s="100"/>
    </row>
    <row r="98" ht="17.5" customHeight="1" spans="1:13">
      <c r="A98" s="91">
        <v>93</v>
      </c>
      <c r="B98" s="91" t="s">
        <v>5103</v>
      </c>
      <c r="C98" s="91" t="s">
        <v>5017</v>
      </c>
      <c r="D98" s="91" t="s">
        <v>5018</v>
      </c>
      <c r="E98" s="91" t="s">
        <v>206</v>
      </c>
      <c r="F98" s="91" t="s">
        <v>5103</v>
      </c>
      <c r="G98" s="91" t="s">
        <v>22</v>
      </c>
      <c r="H98" s="91">
        <v>2.2</v>
      </c>
      <c r="I98" s="91">
        <v>2.2</v>
      </c>
      <c r="J98" s="91"/>
      <c r="K98" s="91">
        <v>100</v>
      </c>
      <c r="L98" s="91">
        <v>220</v>
      </c>
      <c r="M98" s="100"/>
    </row>
    <row r="99" ht="17.5" customHeight="1" spans="1:13">
      <c r="A99" s="91">
        <v>94</v>
      </c>
      <c r="B99" s="91" t="s">
        <v>5104</v>
      </c>
      <c r="C99" s="91" t="s">
        <v>5017</v>
      </c>
      <c r="D99" s="91" t="s">
        <v>5018</v>
      </c>
      <c r="E99" s="91" t="s">
        <v>161</v>
      </c>
      <c r="F99" s="91" t="s">
        <v>5104</v>
      </c>
      <c r="G99" s="91" t="s">
        <v>22</v>
      </c>
      <c r="H99" s="91">
        <v>2</v>
      </c>
      <c r="I99" s="91">
        <v>2</v>
      </c>
      <c r="J99" s="91"/>
      <c r="K99" s="91">
        <v>100</v>
      </c>
      <c r="L99" s="91">
        <v>200</v>
      </c>
      <c r="M99" s="100"/>
    </row>
    <row r="100" ht="17.5" customHeight="1" spans="1:13">
      <c r="A100" s="91">
        <v>95</v>
      </c>
      <c r="B100" s="91" t="s">
        <v>5105</v>
      </c>
      <c r="C100" s="91" t="s">
        <v>5017</v>
      </c>
      <c r="D100" s="91" t="s">
        <v>5018</v>
      </c>
      <c r="E100" s="91" t="s">
        <v>161</v>
      </c>
      <c r="F100" s="91" t="s">
        <v>5105</v>
      </c>
      <c r="G100" s="91" t="s">
        <v>22</v>
      </c>
      <c r="H100" s="91">
        <v>2.4</v>
      </c>
      <c r="I100" s="91">
        <v>2.4</v>
      </c>
      <c r="J100" s="91"/>
      <c r="K100" s="91">
        <v>100</v>
      </c>
      <c r="L100" s="91">
        <v>240</v>
      </c>
      <c r="M100" s="100"/>
    </row>
    <row r="101" ht="17.5" customHeight="1" spans="1:13">
      <c r="A101" s="91">
        <v>96</v>
      </c>
      <c r="B101" s="91" t="s">
        <v>5106</v>
      </c>
      <c r="C101" s="91" t="s">
        <v>5017</v>
      </c>
      <c r="D101" s="91" t="s">
        <v>5018</v>
      </c>
      <c r="E101" s="91" t="s">
        <v>161</v>
      </c>
      <c r="F101" s="91" t="s">
        <v>5106</v>
      </c>
      <c r="G101" s="91" t="s">
        <v>22</v>
      </c>
      <c r="H101" s="91">
        <v>1.1</v>
      </c>
      <c r="I101" s="91">
        <v>1.1</v>
      </c>
      <c r="J101" s="91"/>
      <c r="K101" s="91">
        <v>100</v>
      </c>
      <c r="L101" s="91">
        <v>110</v>
      </c>
      <c r="M101" s="100"/>
    </row>
    <row r="102" ht="17.5" customHeight="1" spans="1:13">
      <c r="A102" s="91">
        <v>97</v>
      </c>
      <c r="B102" s="91" t="s">
        <v>5107</v>
      </c>
      <c r="C102" s="91" t="s">
        <v>5017</v>
      </c>
      <c r="D102" s="91" t="s">
        <v>5018</v>
      </c>
      <c r="E102" s="91" t="s">
        <v>161</v>
      </c>
      <c r="F102" s="91" t="s">
        <v>5107</v>
      </c>
      <c r="G102" s="91" t="s">
        <v>22</v>
      </c>
      <c r="H102" s="91">
        <v>1.5</v>
      </c>
      <c r="I102" s="91">
        <v>1.5</v>
      </c>
      <c r="J102" s="91"/>
      <c r="K102" s="91">
        <v>100</v>
      </c>
      <c r="L102" s="91">
        <v>150</v>
      </c>
      <c r="M102" s="100"/>
    </row>
    <row r="103" ht="17.5" customHeight="1" spans="1:13">
      <c r="A103" s="91">
        <v>98</v>
      </c>
      <c r="B103" s="91" t="s">
        <v>5108</v>
      </c>
      <c r="C103" s="91" t="s">
        <v>5017</v>
      </c>
      <c r="D103" s="91" t="s">
        <v>5018</v>
      </c>
      <c r="E103" s="91" t="s">
        <v>161</v>
      </c>
      <c r="F103" s="91" t="s">
        <v>5108</v>
      </c>
      <c r="G103" s="91" t="s">
        <v>22</v>
      </c>
      <c r="H103" s="91">
        <v>0.6</v>
      </c>
      <c r="I103" s="91">
        <v>0.6</v>
      </c>
      <c r="J103" s="91"/>
      <c r="K103" s="91">
        <v>100</v>
      </c>
      <c r="L103" s="91">
        <v>60</v>
      </c>
      <c r="M103" s="100"/>
    </row>
    <row r="104" ht="17.5" customHeight="1" spans="1:13">
      <c r="A104" s="91">
        <v>99</v>
      </c>
      <c r="B104" s="91" t="s">
        <v>5109</v>
      </c>
      <c r="C104" s="91" t="s">
        <v>5017</v>
      </c>
      <c r="D104" s="91" t="s">
        <v>5018</v>
      </c>
      <c r="E104" s="91" t="s">
        <v>161</v>
      </c>
      <c r="F104" s="91" t="s">
        <v>5109</v>
      </c>
      <c r="G104" s="91" t="s">
        <v>22</v>
      </c>
      <c r="H104" s="91">
        <v>0.8</v>
      </c>
      <c r="I104" s="91">
        <v>0.8</v>
      </c>
      <c r="J104" s="91"/>
      <c r="K104" s="91">
        <v>100</v>
      </c>
      <c r="L104" s="91">
        <v>80</v>
      </c>
      <c r="M104" s="100"/>
    </row>
    <row r="105" ht="17.5" customHeight="1" spans="1:13">
      <c r="A105" s="91">
        <v>100</v>
      </c>
      <c r="B105" s="91" t="s">
        <v>5110</v>
      </c>
      <c r="C105" s="91" t="s">
        <v>5017</v>
      </c>
      <c r="D105" s="91" t="s">
        <v>5018</v>
      </c>
      <c r="E105" s="91" t="s">
        <v>161</v>
      </c>
      <c r="F105" s="91" t="s">
        <v>5110</v>
      </c>
      <c r="G105" s="91" t="s">
        <v>22</v>
      </c>
      <c r="H105" s="91">
        <v>2.3</v>
      </c>
      <c r="I105" s="91">
        <v>2.3</v>
      </c>
      <c r="J105" s="91"/>
      <c r="K105" s="91">
        <v>100</v>
      </c>
      <c r="L105" s="91">
        <v>230</v>
      </c>
      <c r="M105" s="100"/>
    </row>
    <row r="106" ht="17.5" customHeight="1" spans="1:13">
      <c r="A106" s="91">
        <v>101</v>
      </c>
      <c r="B106" s="91" t="s">
        <v>5111</v>
      </c>
      <c r="C106" s="91" t="s">
        <v>5017</v>
      </c>
      <c r="D106" s="91" t="s">
        <v>5018</v>
      </c>
      <c r="E106" s="91" t="s">
        <v>161</v>
      </c>
      <c r="F106" s="91" t="s">
        <v>5111</v>
      </c>
      <c r="G106" s="91" t="s">
        <v>22</v>
      </c>
      <c r="H106" s="91">
        <v>0.7</v>
      </c>
      <c r="I106" s="91">
        <v>0.7</v>
      </c>
      <c r="J106" s="91"/>
      <c r="K106" s="91">
        <v>100</v>
      </c>
      <c r="L106" s="91">
        <v>70</v>
      </c>
      <c r="M106" s="100"/>
    </row>
    <row r="107" ht="17.5" customHeight="1" spans="1:13">
      <c r="A107" s="91">
        <v>102</v>
      </c>
      <c r="B107" s="91" t="s">
        <v>5112</v>
      </c>
      <c r="C107" s="91" t="s">
        <v>5017</v>
      </c>
      <c r="D107" s="91" t="s">
        <v>5018</v>
      </c>
      <c r="E107" s="91" t="s">
        <v>161</v>
      </c>
      <c r="F107" s="91" t="s">
        <v>5112</v>
      </c>
      <c r="G107" s="91" t="s">
        <v>22</v>
      </c>
      <c r="H107" s="91">
        <v>0.7</v>
      </c>
      <c r="I107" s="91">
        <v>0.7</v>
      </c>
      <c r="J107" s="91"/>
      <c r="K107" s="91">
        <v>100</v>
      </c>
      <c r="L107" s="91">
        <v>70</v>
      </c>
      <c r="M107" s="100"/>
    </row>
    <row r="108" ht="17.5" customHeight="1" spans="1:13">
      <c r="A108" s="91">
        <v>103</v>
      </c>
      <c r="B108" s="91" t="s">
        <v>5113</v>
      </c>
      <c r="C108" s="91" t="s">
        <v>5017</v>
      </c>
      <c r="D108" s="91" t="s">
        <v>5018</v>
      </c>
      <c r="E108" s="91" t="s">
        <v>161</v>
      </c>
      <c r="F108" s="91" t="s">
        <v>5113</v>
      </c>
      <c r="G108" s="91" t="s">
        <v>22</v>
      </c>
      <c r="H108" s="91">
        <v>0.8</v>
      </c>
      <c r="I108" s="91">
        <v>0.8</v>
      </c>
      <c r="J108" s="91"/>
      <c r="K108" s="91">
        <v>100</v>
      </c>
      <c r="L108" s="91">
        <v>80</v>
      </c>
      <c r="M108" s="100"/>
    </row>
    <row r="109" ht="17.5" customHeight="1" spans="1:13">
      <c r="A109" s="91">
        <v>104</v>
      </c>
      <c r="B109" s="91" t="s">
        <v>5114</v>
      </c>
      <c r="C109" s="91" t="s">
        <v>5017</v>
      </c>
      <c r="D109" s="91" t="s">
        <v>5018</v>
      </c>
      <c r="E109" s="91" t="s">
        <v>161</v>
      </c>
      <c r="F109" s="91" t="s">
        <v>5114</v>
      </c>
      <c r="G109" s="91" t="s">
        <v>22</v>
      </c>
      <c r="H109" s="91">
        <v>1.6</v>
      </c>
      <c r="I109" s="91">
        <v>1.6</v>
      </c>
      <c r="J109" s="91"/>
      <c r="K109" s="91">
        <v>100</v>
      </c>
      <c r="L109" s="91">
        <v>160</v>
      </c>
      <c r="M109" s="100"/>
    </row>
    <row r="110" ht="17.5" customHeight="1" spans="1:13">
      <c r="A110" s="91">
        <v>105</v>
      </c>
      <c r="B110" s="91" t="s">
        <v>5115</v>
      </c>
      <c r="C110" s="91" t="s">
        <v>5017</v>
      </c>
      <c r="D110" s="91" t="s">
        <v>5018</v>
      </c>
      <c r="E110" s="91" t="s">
        <v>161</v>
      </c>
      <c r="F110" s="91" t="s">
        <v>5115</v>
      </c>
      <c r="G110" s="91" t="s">
        <v>22</v>
      </c>
      <c r="H110" s="91">
        <v>0.9</v>
      </c>
      <c r="I110" s="91">
        <v>0.9</v>
      </c>
      <c r="J110" s="91"/>
      <c r="K110" s="91">
        <v>100</v>
      </c>
      <c r="L110" s="91">
        <v>90</v>
      </c>
      <c r="M110" s="100"/>
    </row>
    <row r="111" ht="17.5" customHeight="1" spans="1:13">
      <c r="A111" s="91">
        <v>106</v>
      </c>
      <c r="B111" s="91" t="s">
        <v>5116</v>
      </c>
      <c r="C111" s="91" t="s">
        <v>5017</v>
      </c>
      <c r="D111" s="91" t="s">
        <v>5018</v>
      </c>
      <c r="E111" s="91" t="s">
        <v>161</v>
      </c>
      <c r="F111" s="91" t="s">
        <v>5116</v>
      </c>
      <c r="G111" s="91" t="s">
        <v>22</v>
      </c>
      <c r="H111" s="91">
        <v>1.2</v>
      </c>
      <c r="I111" s="91">
        <v>1.2</v>
      </c>
      <c r="J111" s="91"/>
      <c r="K111" s="91">
        <v>100</v>
      </c>
      <c r="L111" s="91">
        <v>120</v>
      </c>
      <c r="M111" s="100"/>
    </row>
    <row r="112" ht="17.5" customHeight="1" spans="1:13">
      <c r="A112" s="91">
        <v>107</v>
      </c>
      <c r="B112" s="91" t="s">
        <v>5117</v>
      </c>
      <c r="C112" s="91" t="s">
        <v>5017</v>
      </c>
      <c r="D112" s="91" t="s">
        <v>5018</v>
      </c>
      <c r="E112" s="91" t="s">
        <v>161</v>
      </c>
      <c r="F112" s="91" t="s">
        <v>5117</v>
      </c>
      <c r="G112" s="91" t="s">
        <v>22</v>
      </c>
      <c r="H112" s="91">
        <v>0.9</v>
      </c>
      <c r="I112" s="91">
        <v>0.9</v>
      </c>
      <c r="J112" s="91"/>
      <c r="K112" s="91">
        <v>100</v>
      </c>
      <c r="L112" s="91">
        <v>90</v>
      </c>
      <c r="M112" s="100"/>
    </row>
    <row r="113" ht="17.5" customHeight="1" spans="1:13">
      <c r="A113" s="91">
        <v>108</v>
      </c>
      <c r="B113" s="91" t="s">
        <v>5118</v>
      </c>
      <c r="C113" s="91" t="s">
        <v>5017</v>
      </c>
      <c r="D113" s="91" t="s">
        <v>5018</v>
      </c>
      <c r="E113" s="91" t="s">
        <v>161</v>
      </c>
      <c r="F113" s="91" t="s">
        <v>5118</v>
      </c>
      <c r="G113" s="91" t="s">
        <v>22</v>
      </c>
      <c r="H113" s="91">
        <v>2.2</v>
      </c>
      <c r="I113" s="91">
        <v>2.2</v>
      </c>
      <c r="J113" s="91"/>
      <c r="K113" s="91">
        <v>100</v>
      </c>
      <c r="L113" s="91">
        <v>220</v>
      </c>
      <c r="M113" s="100"/>
    </row>
    <row r="114" ht="17.5" customHeight="1" spans="1:13">
      <c r="A114" s="91">
        <v>109</v>
      </c>
      <c r="B114" s="91" t="s">
        <v>5119</v>
      </c>
      <c r="C114" s="91" t="s">
        <v>5017</v>
      </c>
      <c r="D114" s="91" t="s">
        <v>5018</v>
      </c>
      <c r="E114" s="91" t="s">
        <v>161</v>
      </c>
      <c r="F114" s="91" t="s">
        <v>5119</v>
      </c>
      <c r="G114" s="91" t="s">
        <v>22</v>
      </c>
      <c r="H114" s="91">
        <v>1.4</v>
      </c>
      <c r="I114" s="91">
        <v>1.4</v>
      </c>
      <c r="J114" s="91"/>
      <c r="K114" s="91">
        <v>100</v>
      </c>
      <c r="L114" s="91">
        <v>140</v>
      </c>
      <c r="M114" s="100"/>
    </row>
    <row r="115" ht="17.5" customHeight="1" spans="1:13">
      <c r="A115" s="91">
        <v>110</v>
      </c>
      <c r="B115" s="91" t="s">
        <v>5120</v>
      </c>
      <c r="C115" s="91" t="s">
        <v>5017</v>
      </c>
      <c r="D115" s="91" t="s">
        <v>5018</v>
      </c>
      <c r="E115" s="91" t="s">
        <v>161</v>
      </c>
      <c r="F115" s="91" t="s">
        <v>5120</v>
      </c>
      <c r="G115" s="91" t="s">
        <v>22</v>
      </c>
      <c r="H115" s="91">
        <v>1.9</v>
      </c>
      <c r="I115" s="91">
        <v>1.9</v>
      </c>
      <c r="J115" s="91"/>
      <c r="K115" s="91">
        <v>100</v>
      </c>
      <c r="L115" s="91">
        <v>190</v>
      </c>
      <c r="M115" s="100"/>
    </row>
    <row r="116" ht="17.5" customHeight="1" spans="1:13">
      <c r="A116" s="91">
        <v>111</v>
      </c>
      <c r="B116" s="91" t="s">
        <v>5121</v>
      </c>
      <c r="C116" s="91" t="s">
        <v>5017</v>
      </c>
      <c r="D116" s="91" t="s">
        <v>5018</v>
      </c>
      <c r="E116" s="91" t="s">
        <v>161</v>
      </c>
      <c r="F116" s="91" t="s">
        <v>5121</v>
      </c>
      <c r="G116" s="91" t="s">
        <v>22</v>
      </c>
      <c r="H116" s="91">
        <v>0.8</v>
      </c>
      <c r="I116" s="91">
        <v>0.8</v>
      </c>
      <c r="J116" s="91"/>
      <c r="K116" s="91">
        <v>100</v>
      </c>
      <c r="L116" s="91">
        <v>80</v>
      </c>
      <c r="M116" s="100"/>
    </row>
    <row r="117" ht="17.5" customHeight="1" spans="1:13">
      <c r="A117" s="91">
        <v>112</v>
      </c>
      <c r="B117" s="91" t="s">
        <v>5122</v>
      </c>
      <c r="C117" s="91" t="s">
        <v>5017</v>
      </c>
      <c r="D117" s="91" t="s">
        <v>5018</v>
      </c>
      <c r="E117" s="91" t="s">
        <v>161</v>
      </c>
      <c r="F117" s="91" t="s">
        <v>5122</v>
      </c>
      <c r="G117" s="91" t="s">
        <v>22</v>
      </c>
      <c r="H117" s="91">
        <v>1.1</v>
      </c>
      <c r="I117" s="91">
        <v>1.1</v>
      </c>
      <c r="J117" s="91"/>
      <c r="K117" s="91">
        <v>100</v>
      </c>
      <c r="L117" s="91">
        <v>110</v>
      </c>
      <c r="M117" s="100"/>
    </row>
    <row r="118" ht="17.5" customHeight="1" spans="1:13">
      <c r="A118" s="91">
        <v>113</v>
      </c>
      <c r="B118" s="91" t="s">
        <v>5123</v>
      </c>
      <c r="C118" s="91" t="s">
        <v>5017</v>
      </c>
      <c r="D118" s="91" t="s">
        <v>5018</v>
      </c>
      <c r="E118" s="91" t="s">
        <v>161</v>
      </c>
      <c r="F118" s="91" t="s">
        <v>5123</v>
      </c>
      <c r="G118" s="91" t="s">
        <v>22</v>
      </c>
      <c r="H118" s="91">
        <v>1.1</v>
      </c>
      <c r="I118" s="91">
        <v>1.1</v>
      </c>
      <c r="J118" s="91"/>
      <c r="K118" s="91">
        <v>100</v>
      </c>
      <c r="L118" s="91">
        <v>110</v>
      </c>
      <c r="M118" s="100"/>
    </row>
    <row r="119" ht="17.5" customHeight="1" spans="1:13">
      <c r="A119" s="91">
        <v>114</v>
      </c>
      <c r="B119" s="91" t="s">
        <v>5124</v>
      </c>
      <c r="C119" s="91" t="s">
        <v>5017</v>
      </c>
      <c r="D119" s="91" t="s">
        <v>5018</v>
      </c>
      <c r="E119" s="91" t="s">
        <v>161</v>
      </c>
      <c r="F119" s="91" t="s">
        <v>5124</v>
      </c>
      <c r="G119" s="91" t="s">
        <v>22</v>
      </c>
      <c r="H119" s="91">
        <v>1</v>
      </c>
      <c r="I119" s="91">
        <v>1</v>
      </c>
      <c r="J119" s="91"/>
      <c r="K119" s="91">
        <v>100</v>
      </c>
      <c r="L119" s="91">
        <v>100</v>
      </c>
      <c r="M119" s="100"/>
    </row>
    <row r="120" ht="17.5" customHeight="1" spans="1:13">
      <c r="A120" s="91">
        <v>115</v>
      </c>
      <c r="B120" s="91" t="s">
        <v>5125</v>
      </c>
      <c r="C120" s="91" t="s">
        <v>5017</v>
      </c>
      <c r="D120" s="91" t="s">
        <v>5018</v>
      </c>
      <c r="E120" s="91" t="s">
        <v>161</v>
      </c>
      <c r="F120" s="91" t="s">
        <v>5125</v>
      </c>
      <c r="G120" s="91" t="s">
        <v>22</v>
      </c>
      <c r="H120" s="91">
        <v>1.9</v>
      </c>
      <c r="I120" s="91">
        <v>1.9</v>
      </c>
      <c r="J120" s="91"/>
      <c r="K120" s="91">
        <v>100</v>
      </c>
      <c r="L120" s="91">
        <v>190</v>
      </c>
      <c r="M120" s="100"/>
    </row>
    <row r="121" ht="17.5" customHeight="1" spans="1:13">
      <c r="A121" s="91">
        <v>116</v>
      </c>
      <c r="B121" s="91" t="s">
        <v>5126</v>
      </c>
      <c r="C121" s="91" t="s">
        <v>5017</v>
      </c>
      <c r="D121" s="91" t="s">
        <v>5018</v>
      </c>
      <c r="E121" s="91" t="s">
        <v>161</v>
      </c>
      <c r="F121" s="91" t="s">
        <v>5126</v>
      </c>
      <c r="G121" s="91" t="s">
        <v>22</v>
      </c>
      <c r="H121" s="91">
        <v>1.2</v>
      </c>
      <c r="I121" s="91">
        <v>1.2</v>
      </c>
      <c r="J121" s="91"/>
      <c r="K121" s="91">
        <v>100</v>
      </c>
      <c r="L121" s="91">
        <v>120</v>
      </c>
      <c r="M121" s="100"/>
    </row>
    <row r="122" ht="17.5" customHeight="1" spans="1:13">
      <c r="A122" s="91">
        <v>117</v>
      </c>
      <c r="B122" s="91" t="s">
        <v>5127</v>
      </c>
      <c r="C122" s="91" t="s">
        <v>5017</v>
      </c>
      <c r="D122" s="91" t="s">
        <v>5018</v>
      </c>
      <c r="E122" s="91" t="s">
        <v>161</v>
      </c>
      <c r="F122" s="91" t="s">
        <v>5127</v>
      </c>
      <c r="G122" s="91" t="s">
        <v>22</v>
      </c>
      <c r="H122" s="91">
        <v>1.4</v>
      </c>
      <c r="I122" s="91">
        <v>1.4</v>
      </c>
      <c r="J122" s="91"/>
      <c r="K122" s="91">
        <v>100</v>
      </c>
      <c r="L122" s="91">
        <v>140</v>
      </c>
      <c r="M122" s="100"/>
    </row>
    <row r="123" ht="17.5" customHeight="1" spans="1:13">
      <c r="A123" s="91">
        <v>118</v>
      </c>
      <c r="B123" s="91" t="s">
        <v>5128</v>
      </c>
      <c r="C123" s="91" t="s">
        <v>5017</v>
      </c>
      <c r="D123" s="91" t="s">
        <v>5018</v>
      </c>
      <c r="E123" s="91" t="s">
        <v>161</v>
      </c>
      <c r="F123" s="91" t="s">
        <v>5128</v>
      </c>
      <c r="G123" s="91" t="s">
        <v>22</v>
      </c>
      <c r="H123" s="91">
        <v>1</v>
      </c>
      <c r="I123" s="91">
        <v>1</v>
      </c>
      <c r="J123" s="91"/>
      <c r="K123" s="91">
        <v>100</v>
      </c>
      <c r="L123" s="91">
        <v>100</v>
      </c>
      <c r="M123" s="100"/>
    </row>
    <row r="124" ht="17.5" customHeight="1" spans="1:13">
      <c r="A124" s="91">
        <v>119</v>
      </c>
      <c r="B124" s="91" t="s">
        <v>5129</v>
      </c>
      <c r="C124" s="91" t="s">
        <v>5017</v>
      </c>
      <c r="D124" s="91" t="s">
        <v>5018</v>
      </c>
      <c r="E124" s="91" t="s">
        <v>161</v>
      </c>
      <c r="F124" s="91" t="s">
        <v>5129</v>
      </c>
      <c r="G124" s="91" t="s">
        <v>22</v>
      </c>
      <c r="H124" s="91">
        <v>0.6</v>
      </c>
      <c r="I124" s="91">
        <v>0.6</v>
      </c>
      <c r="J124" s="91"/>
      <c r="K124" s="91">
        <v>100</v>
      </c>
      <c r="L124" s="91">
        <v>60</v>
      </c>
      <c r="M124" s="100"/>
    </row>
    <row r="125" ht="17.5" customHeight="1" spans="1:13">
      <c r="A125" s="91">
        <v>120</v>
      </c>
      <c r="B125" s="91" t="s">
        <v>5130</v>
      </c>
      <c r="C125" s="91" t="s">
        <v>5017</v>
      </c>
      <c r="D125" s="91" t="s">
        <v>5018</v>
      </c>
      <c r="E125" s="91" t="s">
        <v>161</v>
      </c>
      <c r="F125" s="91" t="s">
        <v>5130</v>
      </c>
      <c r="G125" s="91" t="s">
        <v>22</v>
      </c>
      <c r="H125" s="91">
        <v>1</v>
      </c>
      <c r="I125" s="91">
        <v>1</v>
      </c>
      <c r="J125" s="91"/>
      <c r="K125" s="91">
        <v>100</v>
      </c>
      <c r="L125" s="91">
        <v>100</v>
      </c>
      <c r="M125" s="100"/>
    </row>
    <row r="126" ht="17.5" customHeight="1" spans="1:13">
      <c r="A126" s="91">
        <v>121</v>
      </c>
      <c r="B126" s="91" t="s">
        <v>5131</v>
      </c>
      <c r="C126" s="91" t="s">
        <v>5017</v>
      </c>
      <c r="D126" s="91" t="s">
        <v>5018</v>
      </c>
      <c r="E126" s="91" t="s">
        <v>161</v>
      </c>
      <c r="F126" s="91" t="s">
        <v>5131</v>
      </c>
      <c r="G126" s="91" t="s">
        <v>22</v>
      </c>
      <c r="H126" s="91">
        <v>1.6</v>
      </c>
      <c r="I126" s="91">
        <v>1.6</v>
      </c>
      <c r="J126" s="91"/>
      <c r="K126" s="91">
        <v>100</v>
      </c>
      <c r="L126" s="91">
        <v>160</v>
      </c>
      <c r="M126" s="100"/>
    </row>
    <row r="127" ht="17.5" customHeight="1" spans="1:13">
      <c r="A127" s="91">
        <v>122</v>
      </c>
      <c r="B127" s="91" t="s">
        <v>5132</v>
      </c>
      <c r="C127" s="91" t="s">
        <v>5017</v>
      </c>
      <c r="D127" s="91" t="s">
        <v>5018</v>
      </c>
      <c r="E127" s="91" t="s">
        <v>161</v>
      </c>
      <c r="F127" s="91" t="s">
        <v>5132</v>
      </c>
      <c r="G127" s="91" t="s">
        <v>22</v>
      </c>
      <c r="H127" s="91">
        <v>1.1</v>
      </c>
      <c r="I127" s="91">
        <v>1.1</v>
      </c>
      <c r="J127" s="91"/>
      <c r="K127" s="91">
        <v>100</v>
      </c>
      <c r="L127" s="91">
        <v>110</v>
      </c>
      <c r="M127" s="100"/>
    </row>
    <row r="128" ht="17.5" customHeight="1" spans="1:13">
      <c r="A128" s="91">
        <v>123</v>
      </c>
      <c r="B128" s="91" t="s">
        <v>5133</v>
      </c>
      <c r="C128" s="91" t="s">
        <v>5017</v>
      </c>
      <c r="D128" s="91" t="s">
        <v>5018</v>
      </c>
      <c r="E128" s="91" t="s">
        <v>161</v>
      </c>
      <c r="F128" s="91" t="s">
        <v>5133</v>
      </c>
      <c r="G128" s="91" t="s">
        <v>22</v>
      </c>
      <c r="H128" s="91">
        <v>1.4</v>
      </c>
      <c r="I128" s="91">
        <v>1.4</v>
      </c>
      <c r="J128" s="91"/>
      <c r="K128" s="91">
        <v>100</v>
      </c>
      <c r="L128" s="91">
        <v>140</v>
      </c>
      <c r="M128" s="100"/>
    </row>
    <row r="129" ht="17.5" customHeight="1" spans="1:13">
      <c r="A129" s="91">
        <v>124</v>
      </c>
      <c r="B129" s="91" t="s">
        <v>5134</v>
      </c>
      <c r="C129" s="91" t="s">
        <v>5017</v>
      </c>
      <c r="D129" s="91" t="s">
        <v>5018</v>
      </c>
      <c r="E129" s="91" t="s">
        <v>161</v>
      </c>
      <c r="F129" s="91" t="s">
        <v>5134</v>
      </c>
      <c r="G129" s="91" t="s">
        <v>22</v>
      </c>
      <c r="H129" s="91">
        <v>1.2</v>
      </c>
      <c r="I129" s="91">
        <v>1.2</v>
      </c>
      <c r="J129" s="91"/>
      <c r="K129" s="91">
        <v>100</v>
      </c>
      <c r="L129" s="91">
        <v>120</v>
      </c>
      <c r="M129" s="100"/>
    </row>
    <row r="130" ht="17.5" customHeight="1" spans="1:13">
      <c r="A130" s="91">
        <v>125</v>
      </c>
      <c r="B130" s="91" t="s">
        <v>5135</v>
      </c>
      <c r="C130" s="91" t="s">
        <v>5017</v>
      </c>
      <c r="D130" s="91" t="s">
        <v>5018</v>
      </c>
      <c r="E130" s="91" t="s">
        <v>161</v>
      </c>
      <c r="F130" s="91" t="s">
        <v>5135</v>
      </c>
      <c r="G130" s="91" t="s">
        <v>22</v>
      </c>
      <c r="H130" s="91">
        <v>1.1</v>
      </c>
      <c r="I130" s="91">
        <v>1.1</v>
      </c>
      <c r="J130" s="91"/>
      <c r="K130" s="91">
        <v>100</v>
      </c>
      <c r="L130" s="91">
        <v>110</v>
      </c>
      <c r="M130" s="100"/>
    </row>
    <row r="131" ht="17.5" customHeight="1" spans="1:13">
      <c r="A131" s="91">
        <v>126</v>
      </c>
      <c r="B131" s="91" t="s">
        <v>5136</v>
      </c>
      <c r="C131" s="91" t="s">
        <v>5017</v>
      </c>
      <c r="D131" s="91" t="s">
        <v>5018</v>
      </c>
      <c r="E131" s="91" t="s">
        <v>161</v>
      </c>
      <c r="F131" s="91" t="s">
        <v>5136</v>
      </c>
      <c r="G131" s="91" t="s">
        <v>22</v>
      </c>
      <c r="H131" s="91">
        <v>1.6</v>
      </c>
      <c r="I131" s="91">
        <v>1.6</v>
      </c>
      <c r="J131" s="91"/>
      <c r="K131" s="91">
        <v>100</v>
      </c>
      <c r="L131" s="91">
        <v>160</v>
      </c>
      <c r="M131" s="100"/>
    </row>
    <row r="132" ht="17.5" customHeight="1" spans="1:13">
      <c r="A132" s="91">
        <v>127</v>
      </c>
      <c r="B132" s="91" t="s">
        <v>5137</v>
      </c>
      <c r="C132" s="91" t="s">
        <v>5017</v>
      </c>
      <c r="D132" s="91" t="s">
        <v>5018</v>
      </c>
      <c r="E132" s="91" t="s">
        <v>161</v>
      </c>
      <c r="F132" s="91" t="s">
        <v>5137</v>
      </c>
      <c r="G132" s="91" t="s">
        <v>22</v>
      </c>
      <c r="H132" s="91">
        <v>1.4</v>
      </c>
      <c r="I132" s="91">
        <v>1.4</v>
      </c>
      <c r="J132" s="91"/>
      <c r="K132" s="91">
        <v>100</v>
      </c>
      <c r="L132" s="91">
        <v>140</v>
      </c>
      <c r="M132" s="100"/>
    </row>
    <row r="133" ht="17.5" customHeight="1" spans="1:13">
      <c r="A133" s="91">
        <v>128</v>
      </c>
      <c r="B133" s="91" t="s">
        <v>5138</v>
      </c>
      <c r="C133" s="91" t="s">
        <v>5017</v>
      </c>
      <c r="D133" s="91" t="s">
        <v>5018</v>
      </c>
      <c r="E133" s="91" t="s">
        <v>161</v>
      </c>
      <c r="F133" s="91" t="s">
        <v>5138</v>
      </c>
      <c r="G133" s="91" t="s">
        <v>22</v>
      </c>
      <c r="H133" s="91">
        <v>2.8</v>
      </c>
      <c r="I133" s="91">
        <v>2.8</v>
      </c>
      <c r="J133" s="91"/>
      <c r="K133" s="91">
        <v>100</v>
      </c>
      <c r="L133" s="91">
        <v>280</v>
      </c>
      <c r="M133" s="100"/>
    </row>
    <row r="134" ht="17.5" customHeight="1" spans="1:13">
      <c r="A134" s="91">
        <v>129</v>
      </c>
      <c r="B134" s="91" t="s">
        <v>5139</v>
      </c>
      <c r="C134" s="91" t="s">
        <v>5017</v>
      </c>
      <c r="D134" s="91" t="s">
        <v>5018</v>
      </c>
      <c r="E134" s="91" t="s">
        <v>161</v>
      </c>
      <c r="F134" s="91" t="s">
        <v>5139</v>
      </c>
      <c r="G134" s="91" t="s">
        <v>22</v>
      </c>
      <c r="H134" s="91">
        <v>1.4</v>
      </c>
      <c r="I134" s="91">
        <v>1.4</v>
      </c>
      <c r="J134" s="91"/>
      <c r="K134" s="91">
        <v>100</v>
      </c>
      <c r="L134" s="91">
        <v>140</v>
      </c>
      <c r="M134" s="100"/>
    </row>
    <row r="135" ht="17.5" customHeight="1" spans="1:13">
      <c r="A135" s="91">
        <v>130</v>
      </c>
      <c r="B135" s="91" t="s">
        <v>5140</v>
      </c>
      <c r="C135" s="91" t="s">
        <v>5017</v>
      </c>
      <c r="D135" s="91" t="s">
        <v>5018</v>
      </c>
      <c r="E135" s="91" t="s">
        <v>161</v>
      </c>
      <c r="F135" s="91" t="s">
        <v>5140</v>
      </c>
      <c r="G135" s="91" t="s">
        <v>22</v>
      </c>
      <c r="H135" s="91">
        <v>0.8</v>
      </c>
      <c r="I135" s="91">
        <v>0.8</v>
      </c>
      <c r="J135" s="91"/>
      <c r="K135" s="91">
        <v>100</v>
      </c>
      <c r="L135" s="91">
        <v>80</v>
      </c>
      <c r="M135" s="100"/>
    </row>
    <row r="136" ht="17.5" customHeight="1" spans="1:13">
      <c r="A136" s="91">
        <v>131</v>
      </c>
      <c r="B136" s="91" t="s">
        <v>5141</v>
      </c>
      <c r="C136" s="91" t="s">
        <v>5017</v>
      </c>
      <c r="D136" s="91" t="s">
        <v>5018</v>
      </c>
      <c r="E136" s="91" t="s">
        <v>463</v>
      </c>
      <c r="F136" s="91" t="s">
        <v>5141</v>
      </c>
      <c r="G136" s="91" t="s">
        <v>22</v>
      </c>
      <c r="H136" s="91">
        <v>2.9</v>
      </c>
      <c r="I136" s="91">
        <v>2.9</v>
      </c>
      <c r="J136" s="91"/>
      <c r="K136" s="91">
        <v>100</v>
      </c>
      <c r="L136" s="91">
        <v>290</v>
      </c>
      <c r="M136" s="100"/>
    </row>
    <row r="137" ht="17.5" customHeight="1" spans="1:13">
      <c r="A137" s="91">
        <v>132</v>
      </c>
      <c r="B137" s="91" t="s">
        <v>5142</v>
      </c>
      <c r="C137" s="91" t="s">
        <v>5017</v>
      </c>
      <c r="D137" s="91" t="s">
        <v>5018</v>
      </c>
      <c r="E137" s="91" t="s">
        <v>463</v>
      </c>
      <c r="F137" s="91" t="s">
        <v>5142</v>
      </c>
      <c r="G137" s="91" t="s">
        <v>22</v>
      </c>
      <c r="H137" s="91">
        <v>0.85</v>
      </c>
      <c r="I137" s="91">
        <v>0.85</v>
      </c>
      <c r="J137" s="91"/>
      <c r="K137" s="91">
        <v>100</v>
      </c>
      <c r="L137" s="91">
        <v>85</v>
      </c>
      <c r="M137" s="100"/>
    </row>
    <row r="138" ht="17.5" customHeight="1" spans="1:13">
      <c r="A138" s="91">
        <v>133</v>
      </c>
      <c r="B138" s="91" t="s">
        <v>5143</v>
      </c>
      <c r="C138" s="91" t="s">
        <v>5017</v>
      </c>
      <c r="D138" s="91" t="s">
        <v>5018</v>
      </c>
      <c r="E138" s="91" t="s">
        <v>463</v>
      </c>
      <c r="F138" s="91" t="s">
        <v>5143</v>
      </c>
      <c r="G138" s="91" t="s">
        <v>22</v>
      </c>
      <c r="H138" s="91">
        <v>1.2</v>
      </c>
      <c r="I138" s="91">
        <v>1.2</v>
      </c>
      <c r="J138" s="91"/>
      <c r="K138" s="91">
        <v>100</v>
      </c>
      <c r="L138" s="91">
        <v>120</v>
      </c>
      <c r="M138" s="100"/>
    </row>
    <row r="139" ht="17.5" customHeight="1" spans="1:13">
      <c r="A139" s="91">
        <v>134</v>
      </c>
      <c r="B139" s="91" t="s">
        <v>5144</v>
      </c>
      <c r="C139" s="91" t="s">
        <v>5017</v>
      </c>
      <c r="D139" s="91" t="s">
        <v>5018</v>
      </c>
      <c r="E139" s="91" t="s">
        <v>463</v>
      </c>
      <c r="F139" s="91" t="s">
        <v>5144</v>
      </c>
      <c r="G139" s="91" t="s">
        <v>22</v>
      </c>
      <c r="H139" s="91">
        <v>2.05</v>
      </c>
      <c r="I139" s="91">
        <v>2.05</v>
      </c>
      <c r="J139" s="91"/>
      <c r="K139" s="91">
        <v>100</v>
      </c>
      <c r="L139" s="91">
        <v>205</v>
      </c>
      <c r="M139" s="100"/>
    </row>
    <row r="140" ht="17.5" customHeight="1" spans="1:13">
      <c r="A140" s="91">
        <v>135</v>
      </c>
      <c r="B140" s="91" t="s">
        <v>5145</v>
      </c>
      <c r="C140" s="91" t="s">
        <v>5017</v>
      </c>
      <c r="D140" s="91" t="s">
        <v>5018</v>
      </c>
      <c r="E140" s="91" t="s">
        <v>463</v>
      </c>
      <c r="F140" s="91" t="s">
        <v>5145</v>
      </c>
      <c r="G140" s="91" t="s">
        <v>22</v>
      </c>
      <c r="H140" s="91">
        <v>1.2</v>
      </c>
      <c r="I140" s="91">
        <v>1.2</v>
      </c>
      <c r="J140" s="91"/>
      <c r="K140" s="91">
        <v>100</v>
      </c>
      <c r="L140" s="91">
        <v>120</v>
      </c>
      <c r="M140" s="100"/>
    </row>
    <row r="141" ht="17.5" customHeight="1" spans="1:13">
      <c r="A141" s="91">
        <v>136</v>
      </c>
      <c r="B141" s="91" t="s">
        <v>5146</v>
      </c>
      <c r="C141" s="91" t="s">
        <v>5017</v>
      </c>
      <c r="D141" s="91" t="s">
        <v>5018</v>
      </c>
      <c r="E141" s="91" t="s">
        <v>463</v>
      </c>
      <c r="F141" s="91" t="s">
        <v>5146</v>
      </c>
      <c r="G141" s="91" t="s">
        <v>22</v>
      </c>
      <c r="H141" s="91">
        <v>1.7</v>
      </c>
      <c r="I141" s="91">
        <v>1.7</v>
      </c>
      <c r="J141" s="91"/>
      <c r="K141" s="91">
        <v>100</v>
      </c>
      <c r="L141" s="91">
        <v>170</v>
      </c>
      <c r="M141" s="100"/>
    </row>
    <row r="142" ht="17.5" customHeight="1" spans="1:13">
      <c r="A142" s="91">
        <v>137</v>
      </c>
      <c r="B142" s="91" t="s">
        <v>5147</v>
      </c>
      <c r="C142" s="91" t="s">
        <v>5017</v>
      </c>
      <c r="D142" s="91" t="s">
        <v>5018</v>
      </c>
      <c r="E142" s="91" t="s">
        <v>463</v>
      </c>
      <c r="F142" s="91" t="s">
        <v>5147</v>
      </c>
      <c r="G142" s="91" t="s">
        <v>22</v>
      </c>
      <c r="H142" s="91">
        <v>1.2</v>
      </c>
      <c r="I142" s="91">
        <v>1.2</v>
      </c>
      <c r="J142" s="91"/>
      <c r="K142" s="91">
        <v>100</v>
      </c>
      <c r="L142" s="91">
        <v>120</v>
      </c>
      <c r="M142" s="100"/>
    </row>
    <row r="143" ht="17.5" customHeight="1" spans="1:13">
      <c r="A143" s="91">
        <v>138</v>
      </c>
      <c r="B143" s="91" t="s">
        <v>5148</v>
      </c>
      <c r="C143" s="91" t="s">
        <v>5017</v>
      </c>
      <c r="D143" s="91" t="s">
        <v>5018</v>
      </c>
      <c r="E143" s="91" t="s">
        <v>463</v>
      </c>
      <c r="F143" s="91" t="s">
        <v>5148</v>
      </c>
      <c r="G143" s="91" t="s">
        <v>22</v>
      </c>
      <c r="H143" s="91">
        <v>1.7</v>
      </c>
      <c r="I143" s="91">
        <v>1.7</v>
      </c>
      <c r="J143" s="91"/>
      <c r="K143" s="91">
        <v>100</v>
      </c>
      <c r="L143" s="91">
        <v>170</v>
      </c>
      <c r="M143" s="100"/>
    </row>
    <row r="144" ht="17.5" customHeight="1" spans="1:13">
      <c r="A144" s="91">
        <v>139</v>
      </c>
      <c r="B144" s="91" t="s">
        <v>5149</v>
      </c>
      <c r="C144" s="91" t="s">
        <v>5017</v>
      </c>
      <c r="D144" s="91" t="s">
        <v>5018</v>
      </c>
      <c r="E144" s="91" t="s">
        <v>463</v>
      </c>
      <c r="F144" s="91" t="s">
        <v>5150</v>
      </c>
      <c r="G144" s="91" t="s">
        <v>22</v>
      </c>
      <c r="H144" s="91">
        <v>2.1</v>
      </c>
      <c r="I144" s="91">
        <v>2.1</v>
      </c>
      <c r="J144" s="91"/>
      <c r="K144" s="91">
        <v>100</v>
      </c>
      <c r="L144" s="91">
        <v>210</v>
      </c>
      <c r="M144" s="100"/>
    </row>
    <row r="145" ht="17.5" customHeight="1" spans="1:13">
      <c r="A145" s="91">
        <v>140</v>
      </c>
      <c r="B145" s="91" t="s">
        <v>5151</v>
      </c>
      <c r="C145" s="91" t="s">
        <v>5017</v>
      </c>
      <c r="D145" s="91" t="s">
        <v>5018</v>
      </c>
      <c r="E145" s="91" t="s">
        <v>463</v>
      </c>
      <c r="F145" s="91" t="s">
        <v>5151</v>
      </c>
      <c r="G145" s="91" t="s">
        <v>22</v>
      </c>
      <c r="H145" s="91">
        <v>1.1</v>
      </c>
      <c r="I145" s="91">
        <v>1.1</v>
      </c>
      <c r="J145" s="91"/>
      <c r="K145" s="91">
        <v>100</v>
      </c>
      <c r="L145" s="91">
        <v>110</v>
      </c>
      <c r="M145" s="100"/>
    </row>
    <row r="146" ht="17.5" customHeight="1" spans="1:13">
      <c r="A146" s="91">
        <v>141</v>
      </c>
      <c r="B146" s="91" t="s">
        <v>5152</v>
      </c>
      <c r="C146" s="91" t="s">
        <v>5017</v>
      </c>
      <c r="D146" s="91" t="s">
        <v>5018</v>
      </c>
      <c r="E146" s="91" t="s">
        <v>463</v>
      </c>
      <c r="F146" s="91" t="s">
        <v>5152</v>
      </c>
      <c r="G146" s="91" t="s">
        <v>22</v>
      </c>
      <c r="H146" s="91">
        <v>1.1</v>
      </c>
      <c r="I146" s="91">
        <v>1.1</v>
      </c>
      <c r="J146" s="91"/>
      <c r="K146" s="91">
        <v>100</v>
      </c>
      <c r="L146" s="91">
        <v>110</v>
      </c>
      <c r="M146" s="100"/>
    </row>
    <row r="147" ht="17.5" customHeight="1" spans="1:13">
      <c r="A147" s="91">
        <v>142</v>
      </c>
      <c r="B147" s="91" t="s">
        <v>5153</v>
      </c>
      <c r="C147" s="91" t="s">
        <v>5017</v>
      </c>
      <c r="D147" s="91" t="s">
        <v>5018</v>
      </c>
      <c r="E147" s="91" t="s">
        <v>463</v>
      </c>
      <c r="F147" s="91" t="s">
        <v>5153</v>
      </c>
      <c r="G147" s="91" t="s">
        <v>22</v>
      </c>
      <c r="H147" s="91">
        <v>1.2</v>
      </c>
      <c r="I147" s="91">
        <v>1.2</v>
      </c>
      <c r="J147" s="91"/>
      <c r="K147" s="91">
        <v>100</v>
      </c>
      <c r="L147" s="91">
        <v>120</v>
      </c>
      <c r="M147" s="100"/>
    </row>
    <row r="148" ht="17.5" customHeight="1" spans="1:13">
      <c r="A148" s="91">
        <v>143</v>
      </c>
      <c r="B148" s="91" t="s">
        <v>5154</v>
      </c>
      <c r="C148" s="91" t="s">
        <v>5017</v>
      </c>
      <c r="D148" s="91" t="s">
        <v>5018</v>
      </c>
      <c r="E148" s="91" t="s">
        <v>463</v>
      </c>
      <c r="F148" s="91" t="s">
        <v>5154</v>
      </c>
      <c r="G148" s="91" t="s">
        <v>22</v>
      </c>
      <c r="H148" s="91">
        <v>0.85</v>
      </c>
      <c r="I148" s="91">
        <v>0.85</v>
      </c>
      <c r="J148" s="91"/>
      <c r="K148" s="91">
        <v>100</v>
      </c>
      <c r="L148" s="91">
        <v>85</v>
      </c>
      <c r="M148" s="100"/>
    </row>
    <row r="149" ht="17.5" customHeight="1" spans="1:13">
      <c r="A149" s="91">
        <v>144</v>
      </c>
      <c r="B149" s="91" t="s">
        <v>5155</v>
      </c>
      <c r="C149" s="91" t="s">
        <v>5017</v>
      </c>
      <c r="D149" s="91" t="s">
        <v>5018</v>
      </c>
      <c r="E149" s="91" t="s">
        <v>463</v>
      </c>
      <c r="F149" s="91" t="s">
        <v>5155</v>
      </c>
      <c r="G149" s="91" t="s">
        <v>22</v>
      </c>
      <c r="H149" s="91">
        <v>0.85</v>
      </c>
      <c r="I149" s="91">
        <v>0.85</v>
      </c>
      <c r="J149" s="91"/>
      <c r="K149" s="91">
        <v>100</v>
      </c>
      <c r="L149" s="91">
        <v>85</v>
      </c>
      <c r="M149" s="100"/>
    </row>
    <row r="150" ht="17.5" customHeight="1" spans="1:13">
      <c r="A150" s="91">
        <v>145</v>
      </c>
      <c r="B150" s="91" t="s">
        <v>5150</v>
      </c>
      <c r="C150" s="91" t="s">
        <v>5017</v>
      </c>
      <c r="D150" s="91" t="s">
        <v>5018</v>
      </c>
      <c r="E150" s="91" t="s">
        <v>463</v>
      </c>
      <c r="F150" s="91" t="s">
        <v>5150</v>
      </c>
      <c r="G150" s="91" t="s">
        <v>22</v>
      </c>
      <c r="H150" s="91">
        <v>1.2</v>
      </c>
      <c r="I150" s="91">
        <v>1.2</v>
      </c>
      <c r="J150" s="91"/>
      <c r="K150" s="91">
        <v>100</v>
      </c>
      <c r="L150" s="91">
        <v>120</v>
      </c>
      <c r="M150" s="100"/>
    </row>
    <row r="151" ht="17.5" customHeight="1" spans="1:13">
      <c r="A151" s="91">
        <v>146</v>
      </c>
      <c r="B151" s="91" t="s">
        <v>5156</v>
      </c>
      <c r="C151" s="91" t="s">
        <v>5017</v>
      </c>
      <c r="D151" s="91" t="s">
        <v>5018</v>
      </c>
      <c r="E151" s="91" t="s">
        <v>463</v>
      </c>
      <c r="F151" s="91" t="s">
        <v>5156</v>
      </c>
      <c r="G151" s="91" t="s">
        <v>22</v>
      </c>
      <c r="H151" s="91">
        <v>1.2</v>
      </c>
      <c r="I151" s="91">
        <v>1.2</v>
      </c>
      <c r="J151" s="91"/>
      <c r="K151" s="91">
        <v>100</v>
      </c>
      <c r="L151" s="91">
        <v>120</v>
      </c>
      <c r="M151" s="100"/>
    </row>
    <row r="152" ht="17.5" customHeight="1" spans="1:13">
      <c r="A152" s="91">
        <v>147</v>
      </c>
      <c r="B152" s="91" t="s">
        <v>5157</v>
      </c>
      <c r="C152" s="91" t="s">
        <v>5017</v>
      </c>
      <c r="D152" s="91" t="s">
        <v>5018</v>
      </c>
      <c r="E152" s="91" t="s">
        <v>463</v>
      </c>
      <c r="F152" s="91" t="s">
        <v>5157</v>
      </c>
      <c r="G152" s="91" t="s">
        <v>22</v>
      </c>
      <c r="H152" s="91">
        <v>0.85</v>
      </c>
      <c r="I152" s="91">
        <v>0.85</v>
      </c>
      <c r="J152" s="91"/>
      <c r="K152" s="91">
        <v>100</v>
      </c>
      <c r="L152" s="91">
        <v>85</v>
      </c>
      <c r="M152" s="100"/>
    </row>
    <row r="153" ht="17.5" customHeight="1" spans="1:13">
      <c r="A153" s="91">
        <v>148</v>
      </c>
      <c r="B153" s="91" t="s">
        <v>2226</v>
      </c>
      <c r="C153" s="91" t="s">
        <v>5017</v>
      </c>
      <c r="D153" s="91" t="s">
        <v>5018</v>
      </c>
      <c r="E153" s="91" t="s">
        <v>463</v>
      </c>
      <c r="F153" s="91" t="s">
        <v>2226</v>
      </c>
      <c r="G153" s="91" t="s">
        <v>22</v>
      </c>
      <c r="H153" s="91">
        <v>1.7</v>
      </c>
      <c r="I153" s="91">
        <v>1.7</v>
      </c>
      <c r="J153" s="91"/>
      <c r="K153" s="91">
        <v>100</v>
      </c>
      <c r="L153" s="91">
        <v>170</v>
      </c>
      <c r="M153" s="100"/>
    </row>
    <row r="154" ht="17.5" customHeight="1" spans="1:13">
      <c r="A154" s="91">
        <v>149</v>
      </c>
      <c r="B154" s="91" t="s">
        <v>5158</v>
      </c>
      <c r="C154" s="91" t="s">
        <v>5017</v>
      </c>
      <c r="D154" s="91" t="s">
        <v>5018</v>
      </c>
      <c r="E154" s="91" t="s">
        <v>463</v>
      </c>
      <c r="F154" s="91" t="s">
        <v>5158</v>
      </c>
      <c r="G154" s="91" t="s">
        <v>22</v>
      </c>
      <c r="H154" s="91">
        <v>0.85</v>
      </c>
      <c r="I154" s="91">
        <v>0.85</v>
      </c>
      <c r="J154" s="91"/>
      <c r="K154" s="91">
        <v>100</v>
      </c>
      <c r="L154" s="91">
        <v>85</v>
      </c>
      <c r="M154" s="100"/>
    </row>
    <row r="155" ht="17.5" customHeight="1" spans="1:13">
      <c r="A155" s="91">
        <v>150</v>
      </c>
      <c r="B155" s="91" t="s">
        <v>5159</v>
      </c>
      <c r="C155" s="91" t="s">
        <v>5017</v>
      </c>
      <c r="D155" s="91" t="s">
        <v>5018</v>
      </c>
      <c r="E155" s="91" t="s">
        <v>463</v>
      </c>
      <c r="F155" s="91" t="s">
        <v>5159</v>
      </c>
      <c r="G155" s="91" t="s">
        <v>22</v>
      </c>
      <c r="H155" s="91">
        <v>2.1</v>
      </c>
      <c r="I155" s="91">
        <v>2.1</v>
      </c>
      <c r="J155" s="91"/>
      <c r="K155" s="91">
        <v>100</v>
      </c>
      <c r="L155" s="91">
        <v>210</v>
      </c>
      <c r="M155" s="100"/>
    </row>
    <row r="156" ht="17.5" customHeight="1" spans="1:13">
      <c r="A156" s="91">
        <v>151</v>
      </c>
      <c r="B156" s="91" t="s">
        <v>5160</v>
      </c>
      <c r="C156" s="91" t="s">
        <v>5017</v>
      </c>
      <c r="D156" s="91" t="s">
        <v>5018</v>
      </c>
      <c r="E156" s="91" t="s">
        <v>463</v>
      </c>
      <c r="F156" s="91" t="s">
        <v>5160</v>
      </c>
      <c r="G156" s="91" t="s">
        <v>22</v>
      </c>
      <c r="H156" s="91">
        <v>1.9</v>
      </c>
      <c r="I156" s="91">
        <v>1.9</v>
      </c>
      <c r="J156" s="91"/>
      <c r="K156" s="91">
        <v>100</v>
      </c>
      <c r="L156" s="91">
        <v>190</v>
      </c>
      <c r="M156" s="100"/>
    </row>
    <row r="157" ht="17.5" customHeight="1" spans="1:13">
      <c r="A157" s="91">
        <v>152</v>
      </c>
      <c r="B157" s="91" t="s">
        <v>5161</v>
      </c>
      <c r="C157" s="91" t="s">
        <v>5017</v>
      </c>
      <c r="D157" s="91" t="s">
        <v>5018</v>
      </c>
      <c r="E157" s="91" t="s">
        <v>463</v>
      </c>
      <c r="F157" s="91" t="s">
        <v>5161</v>
      </c>
      <c r="G157" s="91" t="s">
        <v>22</v>
      </c>
      <c r="H157" s="91">
        <v>1.1</v>
      </c>
      <c r="I157" s="91">
        <v>1.1</v>
      </c>
      <c r="J157" s="91"/>
      <c r="K157" s="91">
        <v>100</v>
      </c>
      <c r="L157" s="91">
        <v>110</v>
      </c>
      <c r="M157" s="100"/>
    </row>
    <row r="158" ht="17.5" customHeight="1" spans="1:13">
      <c r="A158" s="91">
        <v>153</v>
      </c>
      <c r="B158" s="91" t="s">
        <v>5162</v>
      </c>
      <c r="C158" s="91" t="s">
        <v>5017</v>
      </c>
      <c r="D158" s="91" t="s">
        <v>5018</v>
      </c>
      <c r="E158" s="91" t="s">
        <v>463</v>
      </c>
      <c r="F158" s="91" t="s">
        <v>5162</v>
      </c>
      <c r="G158" s="91" t="s">
        <v>22</v>
      </c>
      <c r="H158" s="91">
        <v>2.1</v>
      </c>
      <c r="I158" s="91">
        <v>2.1</v>
      </c>
      <c r="J158" s="91"/>
      <c r="K158" s="91">
        <v>100</v>
      </c>
      <c r="L158" s="91">
        <v>210</v>
      </c>
      <c r="M158" s="100"/>
    </row>
    <row r="159" ht="17.5" customHeight="1" spans="1:13">
      <c r="A159" s="91">
        <v>154</v>
      </c>
      <c r="B159" s="91" t="s">
        <v>5163</v>
      </c>
      <c r="C159" s="91" t="s">
        <v>5017</v>
      </c>
      <c r="D159" s="91" t="s">
        <v>5018</v>
      </c>
      <c r="E159" s="91" t="s">
        <v>463</v>
      </c>
      <c r="F159" s="91" t="s">
        <v>5163</v>
      </c>
      <c r="G159" s="91" t="s">
        <v>22</v>
      </c>
      <c r="H159" s="91">
        <v>2.1</v>
      </c>
      <c r="I159" s="91">
        <v>2.1</v>
      </c>
      <c r="J159" s="91"/>
      <c r="K159" s="91">
        <v>100</v>
      </c>
      <c r="L159" s="91">
        <v>210</v>
      </c>
      <c r="M159" s="100"/>
    </row>
    <row r="160" ht="17.5" customHeight="1" spans="1:13">
      <c r="A160" s="91">
        <v>155</v>
      </c>
      <c r="B160" s="91" t="s">
        <v>5060</v>
      </c>
      <c r="C160" s="91" t="s">
        <v>5017</v>
      </c>
      <c r="D160" s="91" t="s">
        <v>5018</v>
      </c>
      <c r="E160" s="91" t="s">
        <v>463</v>
      </c>
      <c r="F160" s="91" t="s">
        <v>5060</v>
      </c>
      <c r="G160" s="91" t="s">
        <v>22</v>
      </c>
      <c r="H160" s="91">
        <v>1.7</v>
      </c>
      <c r="I160" s="91">
        <v>1.7</v>
      </c>
      <c r="J160" s="91"/>
      <c r="K160" s="91">
        <v>100</v>
      </c>
      <c r="L160" s="91">
        <v>170</v>
      </c>
      <c r="M160" s="100"/>
    </row>
    <row r="161" ht="17.5" customHeight="1" spans="1:13">
      <c r="A161" s="91">
        <v>156</v>
      </c>
      <c r="B161" s="91" t="s">
        <v>5164</v>
      </c>
      <c r="C161" s="91" t="s">
        <v>5017</v>
      </c>
      <c r="D161" s="91" t="s">
        <v>5018</v>
      </c>
      <c r="E161" s="91" t="s">
        <v>463</v>
      </c>
      <c r="F161" s="91" t="s">
        <v>5164</v>
      </c>
      <c r="G161" s="91" t="s">
        <v>22</v>
      </c>
      <c r="H161" s="91">
        <v>1.1</v>
      </c>
      <c r="I161" s="91">
        <v>1.1</v>
      </c>
      <c r="J161" s="91"/>
      <c r="K161" s="91">
        <v>100</v>
      </c>
      <c r="L161" s="91">
        <v>110</v>
      </c>
      <c r="M161" s="100"/>
    </row>
    <row r="162" ht="17.5" customHeight="1" spans="1:13">
      <c r="A162" s="91">
        <v>157</v>
      </c>
      <c r="B162" s="91" t="s">
        <v>5165</v>
      </c>
      <c r="C162" s="91" t="s">
        <v>5017</v>
      </c>
      <c r="D162" s="91" t="s">
        <v>5018</v>
      </c>
      <c r="E162" s="91" t="s">
        <v>463</v>
      </c>
      <c r="F162" s="91" t="s">
        <v>5165</v>
      </c>
      <c r="G162" s="91" t="s">
        <v>22</v>
      </c>
      <c r="H162" s="91">
        <v>1.2</v>
      </c>
      <c r="I162" s="91">
        <v>1.2</v>
      </c>
      <c r="J162" s="91"/>
      <c r="K162" s="91">
        <v>100</v>
      </c>
      <c r="L162" s="91">
        <v>120</v>
      </c>
      <c r="M162" s="100"/>
    </row>
    <row r="163" ht="17.5" customHeight="1" spans="1:13">
      <c r="A163" s="91">
        <v>158</v>
      </c>
      <c r="B163" s="91" t="s">
        <v>5166</v>
      </c>
      <c r="C163" s="91" t="s">
        <v>5017</v>
      </c>
      <c r="D163" s="91" t="s">
        <v>5018</v>
      </c>
      <c r="E163" s="91" t="s">
        <v>463</v>
      </c>
      <c r="F163" s="91" t="s">
        <v>5166</v>
      </c>
      <c r="G163" s="91" t="s">
        <v>22</v>
      </c>
      <c r="H163" s="91">
        <v>1.1</v>
      </c>
      <c r="I163" s="91">
        <v>1.1</v>
      </c>
      <c r="J163" s="91"/>
      <c r="K163" s="91">
        <v>100</v>
      </c>
      <c r="L163" s="91">
        <v>110</v>
      </c>
      <c r="M163" s="100"/>
    </row>
    <row r="164" ht="17.5" customHeight="1" spans="1:13">
      <c r="A164" s="91">
        <v>159</v>
      </c>
      <c r="B164" s="91" t="s">
        <v>5167</v>
      </c>
      <c r="C164" s="91" t="s">
        <v>5017</v>
      </c>
      <c r="D164" s="91" t="s">
        <v>5018</v>
      </c>
      <c r="E164" s="91" t="s">
        <v>463</v>
      </c>
      <c r="F164" s="91" t="s">
        <v>5167</v>
      </c>
      <c r="G164" s="91" t="s">
        <v>22</v>
      </c>
      <c r="H164" s="91">
        <v>1.1</v>
      </c>
      <c r="I164" s="91">
        <v>1.1</v>
      </c>
      <c r="J164" s="91"/>
      <c r="K164" s="91">
        <v>100</v>
      </c>
      <c r="L164" s="91">
        <v>110</v>
      </c>
      <c r="M164" s="100"/>
    </row>
    <row r="165" ht="17.5" customHeight="1" spans="1:13">
      <c r="A165" s="91">
        <v>160</v>
      </c>
      <c r="B165" s="91" t="s">
        <v>5168</v>
      </c>
      <c r="C165" s="91" t="s">
        <v>5017</v>
      </c>
      <c r="D165" s="91" t="s">
        <v>5018</v>
      </c>
      <c r="E165" s="91" t="s">
        <v>463</v>
      </c>
      <c r="F165" s="91" t="s">
        <v>5168</v>
      </c>
      <c r="G165" s="91" t="s">
        <v>22</v>
      </c>
      <c r="H165" s="91">
        <v>0.85</v>
      </c>
      <c r="I165" s="91">
        <v>0.85</v>
      </c>
      <c r="J165" s="91"/>
      <c r="K165" s="91">
        <v>100</v>
      </c>
      <c r="L165" s="91">
        <v>85</v>
      </c>
      <c r="M165" s="100"/>
    </row>
    <row r="166" ht="17.5" customHeight="1" spans="1:13">
      <c r="A166" s="91">
        <v>161</v>
      </c>
      <c r="B166" s="91" t="s">
        <v>5169</v>
      </c>
      <c r="C166" s="91" t="s">
        <v>5017</v>
      </c>
      <c r="D166" s="91" t="s">
        <v>5018</v>
      </c>
      <c r="E166" s="91" t="s">
        <v>463</v>
      </c>
      <c r="F166" s="91" t="s">
        <v>5169</v>
      </c>
      <c r="G166" s="91" t="s">
        <v>22</v>
      </c>
      <c r="H166" s="91">
        <v>1.4</v>
      </c>
      <c r="I166" s="91">
        <v>1.4</v>
      </c>
      <c r="J166" s="91"/>
      <c r="K166" s="91">
        <v>100</v>
      </c>
      <c r="L166" s="91">
        <v>140</v>
      </c>
      <c r="M166" s="100"/>
    </row>
    <row r="167" ht="17.5" customHeight="1" spans="1:13">
      <c r="A167" s="91">
        <v>162</v>
      </c>
      <c r="B167" s="91" t="s">
        <v>5170</v>
      </c>
      <c r="C167" s="91" t="s">
        <v>5017</v>
      </c>
      <c r="D167" s="91" t="s">
        <v>5018</v>
      </c>
      <c r="E167" s="91" t="s">
        <v>463</v>
      </c>
      <c r="F167" s="91" t="s">
        <v>5170</v>
      </c>
      <c r="G167" s="91" t="s">
        <v>22</v>
      </c>
      <c r="H167" s="91">
        <v>1.2</v>
      </c>
      <c r="I167" s="91">
        <v>1.2</v>
      </c>
      <c r="J167" s="91"/>
      <c r="K167" s="91">
        <v>100</v>
      </c>
      <c r="L167" s="91">
        <v>120</v>
      </c>
      <c r="M167" s="100"/>
    </row>
    <row r="168" ht="17.5" customHeight="1" spans="1:13">
      <c r="A168" s="91">
        <v>163</v>
      </c>
      <c r="B168" s="91" t="s">
        <v>5171</v>
      </c>
      <c r="C168" s="91" t="s">
        <v>5017</v>
      </c>
      <c r="D168" s="91" t="s">
        <v>5018</v>
      </c>
      <c r="E168" s="91" t="s">
        <v>463</v>
      </c>
      <c r="F168" s="91" t="s">
        <v>5171</v>
      </c>
      <c r="G168" s="91" t="s">
        <v>22</v>
      </c>
      <c r="H168" s="91">
        <v>0.85</v>
      </c>
      <c r="I168" s="91">
        <v>0.85</v>
      </c>
      <c r="J168" s="91"/>
      <c r="K168" s="91">
        <v>100</v>
      </c>
      <c r="L168" s="91">
        <v>85</v>
      </c>
      <c r="M168" s="100"/>
    </row>
    <row r="169" ht="17.5" customHeight="1" spans="1:13">
      <c r="A169" s="91">
        <v>164</v>
      </c>
      <c r="B169" s="91" t="s">
        <v>5172</v>
      </c>
      <c r="C169" s="91" t="s">
        <v>5017</v>
      </c>
      <c r="D169" s="91" t="s">
        <v>5018</v>
      </c>
      <c r="E169" s="91" t="s">
        <v>463</v>
      </c>
      <c r="F169" s="91" t="s">
        <v>5172</v>
      </c>
      <c r="G169" s="91" t="s">
        <v>22</v>
      </c>
      <c r="H169" s="91">
        <v>1.2</v>
      </c>
      <c r="I169" s="91">
        <v>1.2</v>
      </c>
      <c r="J169" s="91"/>
      <c r="K169" s="91">
        <v>100</v>
      </c>
      <c r="L169" s="91">
        <v>120</v>
      </c>
      <c r="M169" s="100"/>
    </row>
    <row r="170" ht="17.5" customHeight="1" spans="1:13">
      <c r="A170" s="91">
        <v>165</v>
      </c>
      <c r="B170" s="91" t="s">
        <v>4915</v>
      </c>
      <c r="C170" s="91" t="s">
        <v>5017</v>
      </c>
      <c r="D170" s="91" t="s">
        <v>5018</v>
      </c>
      <c r="E170" s="91" t="s">
        <v>543</v>
      </c>
      <c r="F170" s="91" t="s">
        <v>4915</v>
      </c>
      <c r="G170" s="91" t="s">
        <v>22</v>
      </c>
      <c r="H170" s="91">
        <v>1.35</v>
      </c>
      <c r="I170" s="91">
        <v>1.35</v>
      </c>
      <c r="J170" s="91"/>
      <c r="K170" s="91">
        <v>100</v>
      </c>
      <c r="L170" s="91">
        <v>135</v>
      </c>
      <c r="M170" s="100"/>
    </row>
    <row r="171" ht="17.5" customHeight="1" spans="1:13">
      <c r="A171" s="91">
        <v>166</v>
      </c>
      <c r="B171" s="91" t="s">
        <v>5173</v>
      </c>
      <c r="C171" s="91" t="s">
        <v>5017</v>
      </c>
      <c r="D171" s="91" t="s">
        <v>5018</v>
      </c>
      <c r="E171" s="91" t="s">
        <v>543</v>
      </c>
      <c r="F171" s="91" t="s">
        <v>5173</v>
      </c>
      <c r="G171" s="91" t="s">
        <v>22</v>
      </c>
      <c r="H171" s="91">
        <v>2.18</v>
      </c>
      <c r="I171" s="91">
        <v>2.18</v>
      </c>
      <c r="J171" s="91"/>
      <c r="K171" s="91">
        <v>100</v>
      </c>
      <c r="L171" s="91">
        <v>218</v>
      </c>
      <c r="M171" s="100"/>
    </row>
    <row r="172" ht="17.5" customHeight="1" spans="1:13">
      <c r="A172" s="91">
        <v>167</v>
      </c>
      <c r="B172" s="91" t="s">
        <v>5174</v>
      </c>
      <c r="C172" s="91" t="s">
        <v>5017</v>
      </c>
      <c r="D172" s="91" t="s">
        <v>5018</v>
      </c>
      <c r="E172" s="91" t="s">
        <v>543</v>
      </c>
      <c r="F172" s="91" t="s">
        <v>5174</v>
      </c>
      <c r="G172" s="91" t="s">
        <v>22</v>
      </c>
      <c r="H172" s="91">
        <v>1.77</v>
      </c>
      <c r="I172" s="91">
        <v>1.77</v>
      </c>
      <c r="J172" s="91"/>
      <c r="K172" s="91">
        <v>100</v>
      </c>
      <c r="L172" s="91">
        <v>177</v>
      </c>
      <c r="M172" s="100"/>
    </row>
    <row r="173" ht="17.5" customHeight="1" spans="1:13">
      <c r="A173" s="91">
        <v>168</v>
      </c>
      <c r="B173" s="91" t="s">
        <v>5175</v>
      </c>
      <c r="C173" s="91" t="s">
        <v>5017</v>
      </c>
      <c r="D173" s="91" t="s">
        <v>5018</v>
      </c>
      <c r="E173" s="91" t="s">
        <v>543</v>
      </c>
      <c r="F173" s="91" t="s">
        <v>5175</v>
      </c>
      <c r="G173" s="91" t="s">
        <v>22</v>
      </c>
      <c r="H173" s="91">
        <v>2.35</v>
      </c>
      <c r="I173" s="91">
        <v>2.35</v>
      </c>
      <c r="J173" s="91"/>
      <c r="K173" s="91">
        <v>100</v>
      </c>
      <c r="L173" s="91">
        <v>235</v>
      </c>
      <c r="M173" s="100"/>
    </row>
    <row r="174" ht="17.5" customHeight="1" spans="1:13">
      <c r="A174" s="91">
        <v>169</v>
      </c>
      <c r="B174" s="91" t="s">
        <v>5176</v>
      </c>
      <c r="C174" s="91" t="s">
        <v>5017</v>
      </c>
      <c r="D174" s="91" t="s">
        <v>5018</v>
      </c>
      <c r="E174" s="91" t="s">
        <v>543</v>
      </c>
      <c r="F174" s="91" t="s">
        <v>5176</v>
      </c>
      <c r="G174" s="91" t="s">
        <v>22</v>
      </c>
      <c r="H174" s="91">
        <v>1.9</v>
      </c>
      <c r="I174" s="91">
        <v>1.9</v>
      </c>
      <c r="J174" s="91"/>
      <c r="K174" s="91">
        <v>100</v>
      </c>
      <c r="L174" s="91">
        <v>190</v>
      </c>
      <c r="M174" s="100"/>
    </row>
    <row r="175" ht="17.5" customHeight="1" spans="1:13">
      <c r="A175" s="91">
        <v>170</v>
      </c>
      <c r="B175" s="91" t="s">
        <v>5177</v>
      </c>
      <c r="C175" s="91" t="s">
        <v>5017</v>
      </c>
      <c r="D175" s="91" t="s">
        <v>5018</v>
      </c>
      <c r="E175" s="91" t="s">
        <v>543</v>
      </c>
      <c r="F175" s="91" t="s">
        <v>5177</v>
      </c>
      <c r="G175" s="91" t="s">
        <v>22</v>
      </c>
      <c r="H175" s="91">
        <v>1.62</v>
      </c>
      <c r="I175" s="91">
        <v>1.62</v>
      </c>
      <c r="J175" s="91"/>
      <c r="K175" s="91">
        <v>100</v>
      </c>
      <c r="L175" s="91">
        <v>162</v>
      </c>
      <c r="M175" s="100"/>
    </row>
    <row r="176" ht="17.5" customHeight="1" spans="1:13">
      <c r="A176" s="91">
        <v>171</v>
      </c>
      <c r="B176" s="91" t="s">
        <v>5178</v>
      </c>
      <c r="C176" s="91" t="s">
        <v>5017</v>
      </c>
      <c r="D176" s="91" t="s">
        <v>5018</v>
      </c>
      <c r="E176" s="91" t="s">
        <v>543</v>
      </c>
      <c r="F176" s="91" t="s">
        <v>788</v>
      </c>
      <c r="G176" s="91" t="s">
        <v>22</v>
      </c>
      <c r="H176" s="91">
        <v>0.6</v>
      </c>
      <c r="I176" s="91">
        <v>0.6</v>
      </c>
      <c r="J176" s="91"/>
      <c r="K176" s="91">
        <v>100</v>
      </c>
      <c r="L176" s="91">
        <v>60</v>
      </c>
      <c r="M176" s="100"/>
    </row>
    <row r="177" ht="17.5" customHeight="1" spans="1:13">
      <c r="A177" s="91">
        <v>172</v>
      </c>
      <c r="B177" s="91" t="s">
        <v>5179</v>
      </c>
      <c r="C177" s="91" t="s">
        <v>5017</v>
      </c>
      <c r="D177" s="91" t="s">
        <v>5018</v>
      </c>
      <c r="E177" s="91" t="s">
        <v>543</v>
      </c>
      <c r="F177" s="91" t="s">
        <v>5179</v>
      </c>
      <c r="G177" s="91" t="s">
        <v>22</v>
      </c>
      <c r="H177" s="91">
        <v>1.57</v>
      </c>
      <c r="I177" s="91">
        <v>1.57</v>
      </c>
      <c r="J177" s="91"/>
      <c r="K177" s="91">
        <v>100</v>
      </c>
      <c r="L177" s="91">
        <v>157</v>
      </c>
      <c r="M177" s="100"/>
    </row>
    <row r="178" ht="17.5" customHeight="1" spans="1:13">
      <c r="A178" s="91">
        <v>173</v>
      </c>
      <c r="B178" s="91" t="s">
        <v>5180</v>
      </c>
      <c r="C178" s="91" t="s">
        <v>5017</v>
      </c>
      <c r="D178" s="91" t="s">
        <v>5018</v>
      </c>
      <c r="E178" s="91" t="s">
        <v>543</v>
      </c>
      <c r="F178" s="91" t="s">
        <v>5180</v>
      </c>
      <c r="G178" s="91" t="s">
        <v>22</v>
      </c>
      <c r="H178" s="91">
        <v>2.5</v>
      </c>
      <c r="I178" s="91">
        <v>2.5</v>
      </c>
      <c r="J178" s="91"/>
      <c r="K178" s="91">
        <v>100</v>
      </c>
      <c r="L178" s="91">
        <v>250</v>
      </c>
      <c r="M178" s="100"/>
    </row>
    <row r="179" ht="17.5" customHeight="1" spans="1:13">
      <c r="A179" s="91">
        <v>174</v>
      </c>
      <c r="B179" s="91" t="s">
        <v>3892</v>
      </c>
      <c r="C179" s="91" t="s">
        <v>5017</v>
      </c>
      <c r="D179" s="91" t="s">
        <v>5018</v>
      </c>
      <c r="E179" s="91" t="s">
        <v>543</v>
      </c>
      <c r="F179" s="91" t="s">
        <v>3892</v>
      </c>
      <c r="G179" s="91" t="s">
        <v>22</v>
      </c>
      <c r="H179" s="91">
        <v>1.89</v>
      </c>
      <c r="I179" s="91">
        <v>1.89</v>
      </c>
      <c r="J179" s="91"/>
      <c r="K179" s="91">
        <v>100</v>
      </c>
      <c r="L179" s="91">
        <v>189</v>
      </c>
      <c r="M179" s="100"/>
    </row>
    <row r="180" ht="17.5" customHeight="1" spans="1:13">
      <c r="A180" s="91">
        <v>175</v>
      </c>
      <c r="B180" s="91" t="s">
        <v>5181</v>
      </c>
      <c r="C180" s="91" t="s">
        <v>5017</v>
      </c>
      <c r="D180" s="91" t="s">
        <v>5018</v>
      </c>
      <c r="E180" s="91" t="s">
        <v>543</v>
      </c>
      <c r="F180" s="91" t="s">
        <v>5181</v>
      </c>
      <c r="G180" s="91" t="s">
        <v>22</v>
      </c>
      <c r="H180" s="91">
        <v>1.4</v>
      </c>
      <c r="I180" s="91">
        <v>1.4</v>
      </c>
      <c r="J180" s="91"/>
      <c r="K180" s="91">
        <v>100</v>
      </c>
      <c r="L180" s="91">
        <v>140</v>
      </c>
      <c r="M180" s="100"/>
    </row>
    <row r="181" ht="17.5" customHeight="1" spans="1:13">
      <c r="A181" s="91">
        <v>176</v>
      </c>
      <c r="B181" s="91" t="s">
        <v>5182</v>
      </c>
      <c r="C181" s="91" t="s">
        <v>5017</v>
      </c>
      <c r="D181" s="91" t="s">
        <v>5018</v>
      </c>
      <c r="E181" s="91" t="s">
        <v>543</v>
      </c>
      <c r="F181" s="91" t="s">
        <v>5182</v>
      </c>
      <c r="G181" s="91" t="s">
        <v>22</v>
      </c>
      <c r="H181" s="91">
        <v>2.98</v>
      </c>
      <c r="I181" s="91">
        <v>2.98</v>
      </c>
      <c r="J181" s="91"/>
      <c r="K181" s="91">
        <v>100</v>
      </c>
      <c r="L181" s="91">
        <v>298</v>
      </c>
      <c r="M181" s="100"/>
    </row>
    <row r="182" ht="17.5" customHeight="1" spans="1:13">
      <c r="A182" s="91">
        <v>177</v>
      </c>
      <c r="B182" s="91" t="s">
        <v>5183</v>
      </c>
      <c r="C182" s="91" t="s">
        <v>5017</v>
      </c>
      <c r="D182" s="91" t="s">
        <v>5018</v>
      </c>
      <c r="E182" s="91" t="s">
        <v>543</v>
      </c>
      <c r="F182" s="91" t="s">
        <v>5183</v>
      </c>
      <c r="G182" s="91" t="s">
        <v>22</v>
      </c>
      <c r="H182" s="91">
        <v>1.51</v>
      </c>
      <c r="I182" s="91">
        <v>1.51</v>
      </c>
      <c r="J182" s="91"/>
      <c r="K182" s="91">
        <v>100</v>
      </c>
      <c r="L182" s="91">
        <v>151</v>
      </c>
      <c r="M182" s="100"/>
    </row>
    <row r="183" ht="17.5" customHeight="1" spans="1:13">
      <c r="A183" s="91">
        <v>178</v>
      </c>
      <c r="B183" s="91" t="s">
        <v>5184</v>
      </c>
      <c r="C183" s="91" t="s">
        <v>5017</v>
      </c>
      <c r="D183" s="91" t="s">
        <v>5018</v>
      </c>
      <c r="E183" s="91" t="s">
        <v>543</v>
      </c>
      <c r="F183" s="91" t="s">
        <v>5184</v>
      </c>
      <c r="G183" s="91" t="s">
        <v>22</v>
      </c>
      <c r="H183" s="91">
        <v>1.09</v>
      </c>
      <c r="I183" s="91">
        <v>1.09</v>
      </c>
      <c r="J183" s="91"/>
      <c r="K183" s="91">
        <v>100</v>
      </c>
      <c r="L183" s="91">
        <v>109</v>
      </c>
      <c r="M183" s="100"/>
    </row>
    <row r="184" ht="17.5" customHeight="1" spans="1:13">
      <c r="A184" s="91">
        <v>179</v>
      </c>
      <c r="B184" s="91" t="s">
        <v>5185</v>
      </c>
      <c r="C184" s="91" t="s">
        <v>5017</v>
      </c>
      <c r="D184" s="91" t="s">
        <v>5018</v>
      </c>
      <c r="E184" s="91" t="s">
        <v>543</v>
      </c>
      <c r="F184" s="91" t="s">
        <v>5185</v>
      </c>
      <c r="G184" s="91" t="s">
        <v>22</v>
      </c>
      <c r="H184" s="91">
        <v>1.33</v>
      </c>
      <c r="I184" s="91">
        <v>1.33</v>
      </c>
      <c r="J184" s="91"/>
      <c r="K184" s="91">
        <v>100</v>
      </c>
      <c r="L184" s="91">
        <v>133</v>
      </c>
      <c r="M184" s="100"/>
    </row>
    <row r="185" ht="17.5" customHeight="1" spans="1:13">
      <c r="A185" s="91">
        <v>180</v>
      </c>
      <c r="B185" s="91" t="s">
        <v>1639</v>
      </c>
      <c r="C185" s="91" t="s">
        <v>5017</v>
      </c>
      <c r="D185" s="91" t="s">
        <v>5018</v>
      </c>
      <c r="E185" s="91" t="s">
        <v>543</v>
      </c>
      <c r="F185" s="91" t="s">
        <v>1639</v>
      </c>
      <c r="G185" s="91" t="s">
        <v>22</v>
      </c>
      <c r="H185" s="91">
        <v>0.99</v>
      </c>
      <c r="I185" s="91">
        <v>0.99</v>
      </c>
      <c r="J185" s="91"/>
      <c r="K185" s="91">
        <v>100</v>
      </c>
      <c r="L185" s="91">
        <v>99</v>
      </c>
      <c r="M185" s="100"/>
    </row>
    <row r="186" ht="17.5" customHeight="1" spans="1:13">
      <c r="A186" s="91">
        <v>181</v>
      </c>
      <c r="B186" s="91" t="s">
        <v>5186</v>
      </c>
      <c r="C186" s="91" t="s">
        <v>5017</v>
      </c>
      <c r="D186" s="91" t="s">
        <v>5018</v>
      </c>
      <c r="E186" s="91" t="s">
        <v>543</v>
      </c>
      <c r="F186" s="91" t="s">
        <v>5186</v>
      </c>
      <c r="G186" s="91" t="s">
        <v>22</v>
      </c>
      <c r="H186" s="91">
        <v>1.51</v>
      </c>
      <c r="I186" s="91">
        <v>1.51</v>
      </c>
      <c r="J186" s="91"/>
      <c r="K186" s="91">
        <v>100</v>
      </c>
      <c r="L186" s="91">
        <v>151</v>
      </c>
      <c r="M186" s="100"/>
    </row>
    <row r="187" ht="17.5" customHeight="1" spans="1:13">
      <c r="A187" s="91">
        <v>182</v>
      </c>
      <c r="B187" s="91" t="s">
        <v>5096</v>
      </c>
      <c r="C187" s="91" t="s">
        <v>5017</v>
      </c>
      <c r="D187" s="91" t="s">
        <v>5018</v>
      </c>
      <c r="E187" s="91" t="s">
        <v>543</v>
      </c>
      <c r="F187" s="91" t="s">
        <v>5096</v>
      </c>
      <c r="G187" s="91" t="s">
        <v>22</v>
      </c>
      <c r="H187" s="91">
        <v>0.59</v>
      </c>
      <c r="I187" s="91">
        <v>0.59</v>
      </c>
      <c r="J187" s="91"/>
      <c r="K187" s="91">
        <v>100</v>
      </c>
      <c r="L187" s="91">
        <v>59</v>
      </c>
      <c r="M187" s="100"/>
    </row>
    <row r="188" ht="17.5" customHeight="1" spans="1:13">
      <c r="A188" s="91">
        <v>183</v>
      </c>
      <c r="B188" s="91" t="s">
        <v>5187</v>
      </c>
      <c r="C188" s="91" t="s">
        <v>5017</v>
      </c>
      <c r="D188" s="91" t="s">
        <v>5018</v>
      </c>
      <c r="E188" s="91" t="s">
        <v>543</v>
      </c>
      <c r="F188" s="91" t="s">
        <v>5187</v>
      </c>
      <c r="G188" s="91" t="s">
        <v>22</v>
      </c>
      <c r="H188" s="91">
        <v>1.07</v>
      </c>
      <c r="I188" s="91">
        <v>1.07</v>
      </c>
      <c r="J188" s="91"/>
      <c r="K188" s="91">
        <v>100</v>
      </c>
      <c r="L188" s="91">
        <v>107</v>
      </c>
      <c r="M188" s="100"/>
    </row>
    <row r="189" ht="17.5" customHeight="1" spans="1:13">
      <c r="A189" s="91">
        <v>184</v>
      </c>
      <c r="B189" s="91" t="s">
        <v>4252</v>
      </c>
      <c r="C189" s="91" t="s">
        <v>5017</v>
      </c>
      <c r="D189" s="91" t="s">
        <v>5018</v>
      </c>
      <c r="E189" s="91" t="s">
        <v>543</v>
      </c>
      <c r="F189" s="91" t="s">
        <v>4252</v>
      </c>
      <c r="G189" s="91" t="s">
        <v>22</v>
      </c>
      <c r="H189" s="91">
        <v>1.62</v>
      </c>
      <c r="I189" s="91">
        <v>1.62</v>
      </c>
      <c r="J189" s="91"/>
      <c r="K189" s="91">
        <v>100</v>
      </c>
      <c r="L189" s="91">
        <v>162</v>
      </c>
      <c r="M189" s="100"/>
    </row>
    <row r="190" ht="17.5" customHeight="1" spans="1:13">
      <c r="A190" s="91">
        <v>185</v>
      </c>
      <c r="B190" s="91" t="s">
        <v>5188</v>
      </c>
      <c r="C190" s="91" t="s">
        <v>5017</v>
      </c>
      <c r="D190" s="91" t="s">
        <v>5018</v>
      </c>
      <c r="E190" s="91" t="s">
        <v>543</v>
      </c>
      <c r="F190" s="91" t="s">
        <v>5188</v>
      </c>
      <c r="G190" s="91" t="s">
        <v>22</v>
      </c>
      <c r="H190" s="91">
        <v>0.72</v>
      </c>
      <c r="I190" s="91">
        <v>0.72</v>
      </c>
      <c r="J190" s="91"/>
      <c r="K190" s="91">
        <v>100</v>
      </c>
      <c r="L190" s="91">
        <v>72</v>
      </c>
      <c r="M190" s="100"/>
    </row>
    <row r="191" ht="17.5" customHeight="1" spans="1:13">
      <c r="A191" s="91">
        <v>186</v>
      </c>
      <c r="B191" s="91" t="s">
        <v>5189</v>
      </c>
      <c r="C191" s="91" t="s">
        <v>5017</v>
      </c>
      <c r="D191" s="91" t="s">
        <v>5018</v>
      </c>
      <c r="E191" s="91" t="s">
        <v>543</v>
      </c>
      <c r="F191" s="91" t="s">
        <v>5189</v>
      </c>
      <c r="G191" s="91" t="s">
        <v>22</v>
      </c>
      <c r="H191" s="91">
        <v>2.1</v>
      </c>
      <c r="I191" s="91">
        <v>2.1</v>
      </c>
      <c r="J191" s="91"/>
      <c r="K191" s="91">
        <v>100</v>
      </c>
      <c r="L191" s="91">
        <v>210</v>
      </c>
      <c r="M191" s="100"/>
    </row>
    <row r="192" ht="17.5" customHeight="1" spans="1:13">
      <c r="A192" s="91">
        <v>187</v>
      </c>
      <c r="B192" s="91" t="s">
        <v>5190</v>
      </c>
      <c r="C192" s="91" t="s">
        <v>5017</v>
      </c>
      <c r="D192" s="91" t="s">
        <v>5018</v>
      </c>
      <c r="E192" s="91" t="s">
        <v>543</v>
      </c>
      <c r="F192" s="91" t="s">
        <v>5190</v>
      </c>
      <c r="G192" s="91" t="s">
        <v>22</v>
      </c>
      <c r="H192" s="91">
        <v>1.94</v>
      </c>
      <c r="I192" s="91">
        <v>1.94</v>
      </c>
      <c r="J192" s="91"/>
      <c r="K192" s="91">
        <v>100</v>
      </c>
      <c r="L192" s="91">
        <v>194</v>
      </c>
      <c r="M192" s="100"/>
    </row>
    <row r="193" ht="17.5" customHeight="1" spans="1:13">
      <c r="A193" s="91">
        <v>188</v>
      </c>
      <c r="B193" s="91" t="s">
        <v>5191</v>
      </c>
      <c r="C193" s="91" t="s">
        <v>5017</v>
      </c>
      <c r="D193" s="91" t="s">
        <v>5018</v>
      </c>
      <c r="E193" s="91" t="s">
        <v>543</v>
      </c>
      <c r="F193" s="91" t="s">
        <v>5191</v>
      </c>
      <c r="G193" s="91" t="s">
        <v>22</v>
      </c>
      <c r="H193" s="91">
        <v>0.89</v>
      </c>
      <c r="I193" s="91">
        <v>0.89</v>
      </c>
      <c r="J193" s="91"/>
      <c r="K193" s="91">
        <v>100</v>
      </c>
      <c r="L193" s="91">
        <v>89</v>
      </c>
      <c r="M193" s="100"/>
    </row>
    <row r="194" ht="17.5" customHeight="1" spans="1:13">
      <c r="A194" s="91">
        <v>189</v>
      </c>
      <c r="B194" s="91" t="s">
        <v>5192</v>
      </c>
      <c r="C194" s="91" t="s">
        <v>5017</v>
      </c>
      <c r="D194" s="91" t="s">
        <v>5018</v>
      </c>
      <c r="E194" s="91" t="s">
        <v>543</v>
      </c>
      <c r="F194" s="91" t="s">
        <v>5192</v>
      </c>
      <c r="G194" s="91" t="s">
        <v>22</v>
      </c>
      <c r="H194" s="91">
        <v>0.21</v>
      </c>
      <c r="I194" s="91">
        <v>0.21</v>
      </c>
      <c r="J194" s="91"/>
      <c r="K194" s="91">
        <v>100</v>
      </c>
      <c r="L194" s="91">
        <v>21</v>
      </c>
      <c r="M194" s="100"/>
    </row>
    <row r="195" ht="17.5" customHeight="1" spans="1:13">
      <c r="A195" s="91">
        <v>190</v>
      </c>
      <c r="B195" s="91" t="s">
        <v>5193</v>
      </c>
      <c r="C195" s="91" t="s">
        <v>5017</v>
      </c>
      <c r="D195" s="91" t="s">
        <v>5018</v>
      </c>
      <c r="E195" s="91" t="s">
        <v>543</v>
      </c>
      <c r="F195" s="91" t="s">
        <v>5193</v>
      </c>
      <c r="G195" s="91" t="s">
        <v>22</v>
      </c>
      <c r="H195" s="91">
        <v>0.32</v>
      </c>
      <c r="I195" s="91">
        <v>0.32</v>
      </c>
      <c r="J195" s="91"/>
      <c r="K195" s="91">
        <v>100</v>
      </c>
      <c r="L195" s="91">
        <v>32</v>
      </c>
      <c r="M195" s="100"/>
    </row>
    <row r="196" ht="17.5" customHeight="1" spans="1:13">
      <c r="A196" s="91">
        <v>191</v>
      </c>
      <c r="B196" s="91" t="s">
        <v>5194</v>
      </c>
      <c r="C196" s="91" t="s">
        <v>5017</v>
      </c>
      <c r="D196" s="91" t="s">
        <v>5018</v>
      </c>
      <c r="E196" s="91" t="s">
        <v>543</v>
      </c>
      <c r="F196" s="91" t="s">
        <v>5194</v>
      </c>
      <c r="G196" s="91" t="s">
        <v>22</v>
      </c>
      <c r="H196" s="91">
        <v>1.02</v>
      </c>
      <c r="I196" s="91">
        <v>1.02</v>
      </c>
      <c r="J196" s="91"/>
      <c r="K196" s="91">
        <v>100</v>
      </c>
      <c r="L196" s="91">
        <v>102</v>
      </c>
      <c r="M196" s="100"/>
    </row>
    <row r="197" ht="17.5" customHeight="1" spans="1:13">
      <c r="A197" s="91">
        <v>192</v>
      </c>
      <c r="B197" s="91" t="s">
        <v>5195</v>
      </c>
      <c r="C197" s="91" t="s">
        <v>5017</v>
      </c>
      <c r="D197" s="91" t="s">
        <v>5018</v>
      </c>
      <c r="E197" s="91" t="s">
        <v>543</v>
      </c>
      <c r="F197" s="91" t="s">
        <v>5195</v>
      </c>
      <c r="G197" s="91" t="s">
        <v>22</v>
      </c>
      <c r="H197" s="91">
        <v>1.57</v>
      </c>
      <c r="I197" s="91">
        <v>1.57</v>
      </c>
      <c r="J197" s="91"/>
      <c r="K197" s="91">
        <v>100</v>
      </c>
      <c r="L197" s="91">
        <v>157</v>
      </c>
      <c r="M197" s="100"/>
    </row>
    <row r="198" ht="17.5" customHeight="1" spans="1:13">
      <c r="A198" s="91">
        <v>193</v>
      </c>
      <c r="B198" s="91" t="s">
        <v>3337</v>
      </c>
      <c r="C198" s="91" t="s">
        <v>5017</v>
      </c>
      <c r="D198" s="91" t="s">
        <v>5018</v>
      </c>
      <c r="E198" s="91" t="s">
        <v>543</v>
      </c>
      <c r="F198" s="91" t="s">
        <v>3337</v>
      </c>
      <c r="G198" s="91" t="s">
        <v>22</v>
      </c>
      <c r="H198" s="91">
        <v>1.14</v>
      </c>
      <c r="I198" s="91">
        <v>1.14</v>
      </c>
      <c r="J198" s="91"/>
      <c r="K198" s="91">
        <v>100</v>
      </c>
      <c r="L198" s="91">
        <v>114</v>
      </c>
      <c r="M198" s="100"/>
    </row>
    <row r="199" ht="17.5" customHeight="1" spans="1:13">
      <c r="A199" s="91">
        <v>194</v>
      </c>
      <c r="B199" s="91" t="s">
        <v>5196</v>
      </c>
      <c r="C199" s="91" t="s">
        <v>5017</v>
      </c>
      <c r="D199" s="91" t="s">
        <v>5018</v>
      </c>
      <c r="E199" s="91" t="s">
        <v>543</v>
      </c>
      <c r="F199" s="91" t="s">
        <v>5196</v>
      </c>
      <c r="G199" s="91" t="s">
        <v>22</v>
      </c>
      <c r="H199" s="91">
        <v>0.95</v>
      </c>
      <c r="I199" s="91">
        <v>0.95</v>
      </c>
      <c r="J199" s="91"/>
      <c r="K199" s="91">
        <v>100</v>
      </c>
      <c r="L199" s="91">
        <v>95</v>
      </c>
      <c r="M199" s="100"/>
    </row>
    <row r="200" ht="17.5" customHeight="1" spans="1:13">
      <c r="A200" s="91">
        <v>195</v>
      </c>
      <c r="B200" s="91" t="s">
        <v>5197</v>
      </c>
      <c r="C200" s="91" t="s">
        <v>5017</v>
      </c>
      <c r="D200" s="91" t="s">
        <v>5018</v>
      </c>
      <c r="E200" s="91" t="s">
        <v>543</v>
      </c>
      <c r="F200" s="91" t="s">
        <v>5197</v>
      </c>
      <c r="G200" s="91" t="s">
        <v>22</v>
      </c>
      <c r="H200" s="91">
        <v>1.88</v>
      </c>
      <c r="I200" s="91">
        <v>1.88</v>
      </c>
      <c r="J200" s="91"/>
      <c r="K200" s="91">
        <v>100</v>
      </c>
      <c r="L200" s="91">
        <v>188</v>
      </c>
      <c r="M200" s="100"/>
    </row>
    <row r="201" ht="17.5" customHeight="1" spans="1:13">
      <c r="A201" s="91">
        <v>196</v>
      </c>
      <c r="B201" s="91" t="s">
        <v>5198</v>
      </c>
      <c r="C201" s="91" t="s">
        <v>5017</v>
      </c>
      <c r="D201" s="91" t="s">
        <v>5018</v>
      </c>
      <c r="E201" s="91" t="s">
        <v>543</v>
      </c>
      <c r="F201" s="91" t="s">
        <v>5198</v>
      </c>
      <c r="G201" s="91" t="s">
        <v>22</v>
      </c>
      <c r="H201" s="91">
        <v>1.42</v>
      </c>
      <c r="I201" s="91">
        <v>1.42</v>
      </c>
      <c r="J201" s="91"/>
      <c r="K201" s="91">
        <v>100</v>
      </c>
      <c r="L201" s="91">
        <v>142</v>
      </c>
      <c r="M201" s="100"/>
    </row>
    <row r="202" ht="17.5" customHeight="1" spans="1:13">
      <c r="A202" s="91">
        <v>197</v>
      </c>
      <c r="B202" s="91" t="s">
        <v>5199</v>
      </c>
      <c r="C202" s="91" t="s">
        <v>5017</v>
      </c>
      <c r="D202" s="91" t="s">
        <v>5018</v>
      </c>
      <c r="E202" s="91" t="s">
        <v>543</v>
      </c>
      <c r="F202" s="91" t="s">
        <v>5199</v>
      </c>
      <c r="G202" s="91" t="s">
        <v>22</v>
      </c>
      <c r="H202" s="91">
        <v>1.8</v>
      </c>
      <c r="I202" s="91">
        <v>1.8</v>
      </c>
      <c r="J202" s="91"/>
      <c r="K202" s="91">
        <v>100</v>
      </c>
      <c r="L202" s="91">
        <v>180</v>
      </c>
      <c r="M202" s="100"/>
    </row>
    <row r="203" ht="17.5" customHeight="1" spans="1:13">
      <c r="A203" s="91">
        <v>198</v>
      </c>
      <c r="B203" s="91" t="s">
        <v>5200</v>
      </c>
      <c r="C203" s="91" t="s">
        <v>5017</v>
      </c>
      <c r="D203" s="91" t="s">
        <v>5018</v>
      </c>
      <c r="E203" s="91" t="s">
        <v>504</v>
      </c>
      <c r="F203" s="91" t="s">
        <v>5200</v>
      </c>
      <c r="G203" s="91" t="s">
        <v>22</v>
      </c>
      <c r="H203" s="91">
        <v>6.82</v>
      </c>
      <c r="I203" s="91">
        <v>6.82</v>
      </c>
      <c r="J203" s="91"/>
      <c r="K203" s="91">
        <v>100</v>
      </c>
      <c r="L203" s="91">
        <v>682</v>
      </c>
      <c r="M203" s="100"/>
    </row>
    <row r="204" ht="17.5" customHeight="1" spans="1:13">
      <c r="A204" s="91">
        <v>199</v>
      </c>
      <c r="B204" s="91" t="s">
        <v>5201</v>
      </c>
      <c r="C204" s="91" t="s">
        <v>5017</v>
      </c>
      <c r="D204" s="91" t="s">
        <v>5018</v>
      </c>
      <c r="E204" s="91" t="s">
        <v>504</v>
      </c>
      <c r="F204" s="91" t="s">
        <v>5201</v>
      </c>
      <c r="G204" s="91" t="s">
        <v>22</v>
      </c>
      <c r="H204" s="91">
        <v>5.06</v>
      </c>
      <c r="I204" s="91">
        <v>5.06</v>
      </c>
      <c r="J204" s="91"/>
      <c r="K204" s="91">
        <v>100</v>
      </c>
      <c r="L204" s="91">
        <v>506</v>
      </c>
      <c r="M204" s="100"/>
    </row>
    <row r="205" ht="17.5" customHeight="1" spans="1:13">
      <c r="A205" s="91">
        <v>200</v>
      </c>
      <c r="B205" s="91" t="s">
        <v>5202</v>
      </c>
      <c r="C205" s="91" t="s">
        <v>5017</v>
      </c>
      <c r="D205" s="91" t="s">
        <v>5018</v>
      </c>
      <c r="E205" s="91" t="s">
        <v>504</v>
      </c>
      <c r="F205" s="91" t="s">
        <v>5202</v>
      </c>
      <c r="G205" s="91" t="s">
        <v>22</v>
      </c>
      <c r="H205" s="91">
        <v>7.96</v>
      </c>
      <c r="I205" s="91">
        <v>7.96</v>
      </c>
      <c r="J205" s="91"/>
      <c r="K205" s="91">
        <v>100</v>
      </c>
      <c r="L205" s="91">
        <v>796</v>
      </c>
      <c r="M205" s="100"/>
    </row>
    <row r="206" ht="17.5" customHeight="1" spans="1:13">
      <c r="A206" s="91">
        <v>201</v>
      </c>
      <c r="B206" s="91" t="s">
        <v>5203</v>
      </c>
      <c r="C206" s="91" t="s">
        <v>5017</v>
      </c>
      <c r="D206" s="91" t="s">
        <v>5018</v>
      </c>
      <c r="E206" s="91" t="s">
        <v>504</v>
      </c>
      <c r="F206" s="91" t="s">
        <v>5203</v>
      </c>
      <c r="G206" s="91" t="s">
        <v>22</v>
      </c>
      <c r="H206" s="91">
        <v>6.82</v>
      </c>
      <c r="I206" s="91">
        <v>6.82</v>
      </c>
      <c r="J206" s="91"/>
      <c r="K206" s="91">
        <v>100</v>
      </c>
      <c r="L206" s="91">
        <v>682</v>
      </c>
      <c r="M206" s="100"/>
    </row>
    <row r="207" ht="17.5" customHeight="1" spans="1:13">
      <c r="A207" s="91">
        <v>202</v>
      </c>
      <c r="B207" s="91" t="s">
        <v>5204</v>
      </c>
      <c r="C207" s="91" t="s">
        <v>5017</v>
      </c>
      <c r="D207" s="91" t="s">
        <v>5018</v>
      </c>
      <c r="E207" s="91" t="s">
        <v>504</v>
      </c>
      <c r="F207" s="91" t="s">
        <v>5204</v>
      </c>
      <c r="G207" s="91" t="s">
        <v>22</v>
      </c>
      <c r="H207" s="91">
        <v>3.3</v>
      </c>
      <c r="I207" s="91">
        <v>3.3</v>
      </c>
      <c r="J207" s="91"/>
      <c r="K207" s="91">
        <v>100</v>
      </c>
      <c r="L207" s="91">
        <v>330</v>
      </c>
      <c r="M207" s="100"/>
    </row>
    <row r="208" ht="17.5" customHeight="1" spans="1:13">
      <c r="A208" s="91">
        <v>203</v>
      </c>
      <c r="B208" s="91" t="s">
        <v>5205</v>
      </c>
      <c r="C208" s="91" t="s">
        <v>5017</v>
      </c>
      <c r="D208" s="91" t="s">
        <v>5018</v>
      </c>
      <c r="E208" s="91" t="s">
        <v>504</v>
      </c>
      <c r="F208" s="91" t="s">
        <v>5205</v>
      </c>
      <c r="G208" s="91" t="s">
        <v>22</v>
      </c>
      <c r="H208" s="91">
        <v>2.42</v>
      </c>
      <c r="I208" s="91">
        <v>2.42</v>
      </c>
      <c r="J208" s="91"/>
      <c r="K208" s="91">
        <v>100</v>
      </c>
      <c r="L208" s="91">
        <v>242</v>
      </c>
      <c r="M208" s="100"/>
    </row>
    <row r="209" ht="17.5" customHeight="1" spans="1:13">
      <c r="A209" s="91">
        <v>204</v>
      </c>
      <c r="B209" s="91" t="s">
        <v>5206</v>
      </c>
      <c r="C209" s="91" t="s">
        <v>5017</v>
      </c>
      <c r="D209" s="91" t="s">
        <v>5018</v>
      </c>
      <c r="E209" s="91" t="s">
        <v>504</v>
      </c>
      <c r="F209" s="91" t="s">
        <v>5206</v>
      </c>
      <c r="G209" s="91" t="s">
        <v>22</v>
      </c>
      <c r="H209" s="91">
        <v>4.84</v>
      </c>
      <c r="I209" s="91">
        <v>4.84</v>
      </c>
      <c r="J209" s="91"/>
      <c r="K209" s="91">
        <v>100</v>
      </c>
      <c r="L209" s="91">
        <v>484</v>
      </c>
      <c r="M209" s="100"/>
    </row>
    <row r="210" ht="17.5" customHeight="1" spans="1:13">
      <c r="A210" s="91">
        <v>205</v>
      </c>
      <c r="B210" s="91" t="s">
        <v>5207</v>
      </c>
      <c r="C210" s="91" t="s">
        <v>5017</v>
      </c>
      <c r="D210" s="91" t="s">
        <v>5018</v>
      </c>
      <c r="E210" s="91" t="s">
        <v>504</v>
      </c>
      <c r="F210" s="91" t="s">
        <v>5207</v>
      </c>
      <c r="G210" s="91" t="s">
        <v>22</v>
      </c>
      <c r="H210" s="91">
        <v>2.42</v>
      </c>
      <c r="I210" s="91">
        <v>2.42</v>
      </c>
      <c r="J210" s="91"/>
      <c r="K210" s="91">
        <v>100</v>
      </c>
      <c r="L210" s="91">
        <v>242</v>
      </c>
      <c r="M210" s="100"/>
    </row>
    <row r="211" ht="17.5" customHeight="1" spans="1:13">
      <c r="A211" s="91">
        <v>206</v>
      </c>
      <c r="B211" s="91" t="s">
        <v>4506</v>
      </c>
      <c r="C211" s="91" t="s">
        <v>5017</v>
      </c>
      <c r="D211" s="91" t="s">
        <v>5018</v>
      </c>
      <c r="E211" s="91" t="s">
        <v>504</v>
      </c>
      <c r="F211" s="91" t="s">
        <v>4506</v>
      </c>
      <c r="G211" s="91" t="s">
        <v>22</v>
      </c>
      <c r="H211" s="91">
        <v>6.82</v>
      </c>
      <c r="I211" s="91">
        <v>6.82</v>
      </c>
      <c r="J211" s="91"/>
      <c r="K211" s="91">
        <v>100</v>
      </c>
      <c r="L211" s="91">
        <v>682</v>
      </c>
      <c r="M211" s="100"/>
    </row>
    <row r="212" ht="17.5" customHeight="1" spans="1:13">
      <c r="A212" s="91">
        <v>207</v>
      </c>
      <c r="B212" s="91" t="s">
        <v>5208</v>
      </c>
      <c r="C212" s="91" t="s">
        <v>5017</v>
      </c>
      <c r="D212" s="91" t="s">
        <v>5018</v>
      </c>
      <c r="E212" s="91" t="s">
        <v>504</v>
      </c>
      <c r="F212" s="91" t="s">
        <v>5208</v>
      </c>
      <c r="G212" s="91" t="s">
        <v>22</v>
      </c>
      <c r="H212" s="91">
        <v>1.54</v>
      </c>
      <c r="I212" s="91">
        <v>1.54</v>
      </c>
      <c r="J212" s="91"/>
      <c r="K212" s="91">
        <v>100</v>
      </c>
      <c r="L212" s="91">
        <v>154</v>
      </c>
      <c r="M212" s="100"/>
    </row>
    <row r="213" ht="17.5" customHeight="1" spans="1:13">
      <c r="A213" s="91" t="s">
        <v>15</v>
      </c>
      <c r="B213" s="91"/>
      <c r="C213" s="91"/>
      <c r="D213" s="91"/>
      <c r="E213" s="91"/>
      <c r="F213" s="91"/>
      <c r="G213" s="91"/>
      <c r="H213" s="105">
        <f t="shared" ref="H213:L213" si="1">SUM(H6:H212)</f>
        <v>339</v>
      </c>
      <c r="I213" s="91">
        <f t="shared" si="1"/>
        <v>339</v>
      </c>
      <c r="J213" s="91"/>
      <c r="K213" s="91"/>
      <c r="L213" s="91">
        <f t="shared" si="1"/>
        <v>33900</v>
      </c>
      <c r="M213" s="100"/>
    </row>
    <row r="214" ht="17.5" customHeight="1" spans="1:13">
      <c r="A214" s="91">
        <v>1</v>
      </c>
      <c r="B214" s="91" t="s">
        <v>5209</v>
      </c>
      <c r="C214" s="91" t="s">
        <v>5017</v>
      </c>
      <c r="D214" s="91" t="s">
        <v>5210</v>
      </c>
      <c r="E214" s="91" t="s">
        <v>241</v>
      </c>
      <c r="F214" s="91" t="s">
        <v>5209</v>
      </c>
      <c r="G214" s="91" t="s">
        <v>22</v>
      </c>
      <c r="H214" s="91">
        <v>1.6</v>
      </c>
      <c r="I214" s="91">
        <v>1.6</v>
      </c>
      <c r="J214" s="91"/>
      <c r="K214" s="91">
        <v>100</v>
      </c>
      <c r="L214" s="91">
        <v>160</v>
      </c>
      <c r="M214" s="100"/>
    </row>
    <row r="215" ht="17.5" customHeight="1" spans="1:13">
      <c r="A215" s="91">
        <v>2</v>
      </c>
      <c r="B215" s="91" t="s">
        <v>5211</v>
      </c>
      <c r="C215" s="91" t="s">
        <v>5017</v>
      </c>
      <c r="D215" s="91" t="s">
        <v>5210</v>
      </c>
      <c r="E215" s="91" t="s">
        <v>241</v>
      </c>
      <c r="F215" s="91" t="s">
        <v>5211</v>
      </c>
      <c r="G215" s="91" t="s">
        <v>22</v>
      </c>
      <c r="H215" s="91">
        <v>0.9</v>
      </c>
      <c r="I215" s="91">
        <v>0.9</v>
      </c>
      <c r="J215" s="91"/>
      <c r="K215" s="91">
        <v>100</v>
      </c>
      <c r="L215" s="91">
        <v>90</v>
      </c>
      <c r="M215" s="100"/>
    </row>
    <row r="216" ht="17.5" customHeight="1" spans="1:13">
      <c r="A216" s="91">
        <v>3</v>
      </c>
      <c r="B216" s="91" t="s">
        <v>5212</v>
      </c>
      <c r="C216" s="91" t="s">
        <v>5017</v>
      </c>
      <c r="D216" s="91" t="s">
        <v>5210</v>
      </c>
      <c r="E216" s="91" t="s">
        <v>241</v>
      </c>
      <c r="F216" s="91" t="s">
        <v>5212</v>
      </c>
      <c r="G216" s="91" t="s">
        <v>22</v>
      </c>
      <c r="H216" s="91">
        <v>0.95</v>
      </c>
      <c r="I216" s="91">
        <v>0.95</v>
      </c>
      <c r="J216" s="91"/>
      <c r="K216" s="91">
        <v>100</v>
      </c>
      <c r="L216" s="91">
        <v>95</v>
      </c>
      <c r="M216" s="100"/>
    </row>
    <row r="217" ht="17.5" customHeight="1" spans="1:13">
      <c r="A217" s="91">
        <v>4</v>
      </c>
      <c r="B217" s="91" t="s">
        <v>5213</v>
      </c>
      <c r="C217" s="91" t="s">
        <v>5017</v>
      </c>
      <c r="D217" s="91" t="s">
        <v>5210</v>
      </c>
      <c r="E217" s="91" t="s">
        <v>241</v>
      </c>
      <c r="F217" s="91" t="s">
        <v>5213</v>
      </c>
      <c r="G217" s="91" t="s">
        <v>22</v>
      </c>
      <c r="H217" s="91">
        <v>0.75</v>
      </c>
      <c r="I217" s="91">
        <v>0.75</v>
      </c>
      <c r="J217" s="91"/>
      <c r="K217" s="91">
        <v>100</v>
      </c>
      <c r="L217" s="91">
        <v>75</v>
      </c>
      <c r="M217" s="100"/>
    </row>
    <row r="218" ht="17.5" customHeight="1" spans="1:13">
      <c r="A218" s="91">
        <v>5</v>
      </c>
      <c r="B218" s="91" t="s">
        <v>5214</v>
      </c>
      <c r="C218" s="91" t="s">
        <v>5017</v>
      </c>
      <c r="D218" s="91" t="s">
        <v>5210</v>
      </c>
      <c r="E218" s="91" t="s">
        <v>241</v>
      </c>
      <c r="F218" s="91" t="s">
        <v>5214</v>
      </c>
      <c r="G218" s="91" t="s">
        <v>22</v>
      </c>
      <c r="H218" s="91">
        <v>0.5</v>
      </c>
      <c r="I218" s="91">
        <v>0.5</v>
      </c>
      <c r="J218" s="91"/>
      <c r="K218" s="91">
        <v>100</v>
      </c>
      <c r="L218" s="91">
        <v>50</v>
      </c>
      <c r="M218" s="100"/>
    </row>
    <row r="219" ht="17.5" customHeight="1" spans="1:13">
      <c r="A219" s="91">
        <v>6</v>
      </c>
      <c r="B219" s="91" t="s">
        <v>5215</v>
      </c>
      <c r="C219" s="91" t="s">
        <v>5017</v>
      </c>
      <c r="D219" s="91" t="s">
        <v>5210</v>
      </c>
      <c r="E219" s="91" t="s">
        <v>241</v>
      </c>
      <c r="F219" s="91" t="s">
        <v>5215</v>
      </c>
      <c r="G219" s="91" t="s">
        <v>22</v>
      </c>
      <c r="H219" s="91">
        <v>0.55</v>
      </c>
      <c r="I219" s="91">
        <v>0.55</v>
      </c>
      <c r="J219" s="91"/>
      <c r="K219" s="91">
        <v>100</v>
      </c>
      <c r="L219" s="91">
        <v>55</v>
      </c>
      <c r="M219" s="100"/>
    </row>
    <row r="220" ht="17.5" customHeight="1" spans="1:13">
      <c r="A220" s="91">
        <v>7</v>
      </c>
      <c r="B220" s="91" t="s">
        <v>5216</v>
      </c>
      <c r="C220" s="91" t="s">
        <v>5017</v>
      </c>
      <c r="D220" s="91" t="s">
        <v>5210</v>
      </c>
      <c r="E220" s="91" t="s">
        <v>241</v>
      </c>
      <c r="F220" s="91" t="s">
        <v>5216</v>
      </c>
      <c r="G220" s="91" t="s">
        <v>22</v>
      </c>
      <c r="H220" s="91">
        <v>0.7</v>
      </c>
      <c r="I220" s="91">
        <v>0.7</v>
      </c>
      <c r="J220" s="91"/>
      <c r="K220" s="91">
        <v>100</v>
      </c>
      <c r="L220" s="91">
        <v>70</v>
      </c>
      <c r="M220" s="100"/>
    </row>
    <row r="221" ht="17.5" customHeight="1" spans="1:13">
      <c r="A221" s="91">
        <v>8</v>
      </c>
      <c r="B221" s="91" t="s">
        <v>5217</v>
      </c>
      <c r="C221" s="91" t="s">
        <v>5017</v>
      </c>
      <c r="D221" s="91" t="s">
        <v>5210</v>
      </c>
      <c r="E221" s="91" t="s">
        <v>241</v>
      </c>
      <c r="F221" s="91" t="s">
        <v>5217</v>
      </c>
      <c r="G221" s="91" t="s">
        <v>22</v>
      </c>
      <c r="H221" s="91">
        <v>0.55</v>
      </c>
      <c r="I221" s="91">
        <v>0.55</v>
      </c>
      <c r="J221" s="91"/>
      <c r="K221" s="91">
        <v>100</v>
      </c>
      <c r="L221" s="91">
        <v>55</v>
      </c>
      <c r="M221" s="100"/>
    </row>
    <row r="222" ht="17.5" customHeight="1" spans="1:13">
      <c r="A222" s="91">
        <v>9</v>
      </c>
      <c r="B222" s="91" t="s">
        <v>5218</v>
      </c>
      <c r="C222" s="91" t="s">
        <v>5017</v>
      </c>
      <c r="D222" s="91" t="s">
        <v>5210</v>
      </c>
      <c r="E222" s="91" t="s">
        <v>241</v>
      </c>
      <c r="F222" s="91" t="s">
        <v>5218</v>
      </c>
      <c r="G222" s="91" t="s">
        <v>22</v>
      </c>
      <c r="H222" s="91">
        <v>0.45</v>
      </c>
      <c r="I222" s="91">
        <v>0.45</v>
      </c>
      <c r="J222" s="91"/>
      <c r="K222" s="91">
        <v>100</v>
      </c>
      <c r="L222" s="91">
        <v>45</v>
      </c>
      <c r="M222" s="100"/>
    </row>
    <row r="223" ht="17.5" customHeight="1" spans="1:13">
      <c r="A223" s="91">
        <v>10</v>
      </c>
      <c r="B223" s="91" t="s">
        <v>5219</v>
      </c>
      <c r="C223" s="91" t="s">
        <v>5017</v>
      </c>
      <c r="D223" s="91" t="s">
        <v>5210</v>
      </c>
      <c r="E223" s="91" t="s">
        <v>241</v>
      </c>
      <c r="F223" s="91" t="s">
        <v>5219</v>
      </c>
      <c r="G223" s="91" t="s">
        <v>22</v>
      </c>
      <c r="H223" s="91">
        <v>0.96</v>
      </c>
      <c r="I223" s="91">
        <v>0.96</v>
      </c>
      <c r="J223" s="91"/>
      <c r="K223" s="91">
        <v>100</v>
      </c>
      <c r="L223" s="91">
        <v>96</v>
      </c>
      <c r="M223" s="100"/>
    </row>
    <row r="224" ht="17.5" customHeight="1" spans="1:13">
      <c r="A224" s="91">
        <v>11</v>
      </c>
      <c r="B224" s="91" t="s">
        <v>5220</v>
      </c>
      <c r="C224" s="91" t="s">
        <v>5017</v>
      </c>
      <c r="D224" s="91" t="s">
        <v>5210</v>
      </c>
      <c r="E224" s="91" t="s">
        <v>241</v>
      </c>
      <c r="F224" s="91" t="s">
        <v>5220</v>
      </c>
      <c r="G224" s="91" t="s">
        <v>22</v>
      </c>
      <c r="H224" s="91">
        <v>0.85</v>
      </c>
      <c r="I224" s="91">
        <v>0.85</v>
      </c>
      <c r="J224" s="91"/>
      <c r="K224" s="91">
        <v>100</v>
      </c>
      <c r="L224" s="91">
        <v>85</v>
      </c>
      <c r="M224" s="100"/>
    </row>
    <row r="225" ht="17.5" customHeight="1" spans="1:13">
      <c r="A225" s="91">
        <v>12</v>
      </c>
      <c r="B225" s="91" t="s">
        <v>5221</v>
      </c>
      <c r="C225" s="91" t="s">
        <v>5017</v>
      </c>
      <c r="D225" s="91" t="s">
        <v>5210</v>
      </c>
      <c r="E225" s="91" t="s">
        <v>241</v>
      </c>
      <c r="F225" s="91" t="s">
        <v>5221</v>
      </c>
      <c r="G225" s="91" t="s">
        <v>22</v>
      </c>
      <c r="H225" s="91">
        <v>0.64</v>
      </c>
      <c r="I225" s="91">
        <v>0.64</v>
      </c>
      <c r="J225" s="91"/>
      <c r="K225" s="91">
        <v>100</v>
      </c>
      <c r="L225" s="91">
        <v>64</v>
      </c>
      <c r="M225" s="100"/>
    </row>
    <row r="226" ht="17.5" customHeight="1" spans="1:13">
      <c r="A226" s="91">
        <v>13</v>
      </c>
      <c r="B226" s="91" t="s">
        <v>5222</v>
      </c>
      <c r="C226" s="91" t="s">
        <v>5017</v>
      </c>
      <c r="D226" s="91" t="s">
        <v>5210</v>
      </c>
      <c r="E226" s="91" t="s">
        <v>241</v>
      </c>
      <c r="F226" s="91" t="s">
        <v>5222</v>
      </c>
      <c r="G226" s="91" t="s">
        <v>22</v>
      </c>
      <c r="H226" s="91">
        <v>0.75</v>
      </c>
      <c r="I226" s="91">
        <v>0.75</v>
      </c>
      <c r="J226" s="91"/>
      <c r="K226" s="91">
        <v>100</v>
      </c>
      <c r="L226" s="91">
        <v>75</v>
      </c>
      <c r="M226" s="100"/>
    </row>
    <row r="227" ht="17.5" customHeight="1" spans="1:13">
      <c r="A227" s="91">
        <v>14</v>
      </c>
      <c r="B227" s="91" t="s">
        <v>5223</v>
      </c>
      <c r="C227" s="91" t="s">
        <v>5017</v>
      </c>
      <c r="D227" s="91" t="s">
        <v>5210</v>
      </c>
      <c r="E227" s="91" t="s">
        <v>241</v>
      </c>
      <c r="F227" s="91" t="s">
        <v>5223</v>
      </c>
      <c r="G227" s="91" t="s">
        <v>22</v>
      </c>
      <c r="H227" s="91">
        <v>1.6</v>
      </c>
      <c r="I227" s="91">
        <v>1.6</v>
      </c>
      <c r="J227" s="91"/>
      <c r="K227" s="91">
        <v>100</v>
      </c>
      <c r="L227" s="91">
        <v>160</v>
      </c>
      <c r="M227" s="100"/>
    </row>
    <row r="228" ht="17.5" customHeight="1" spans="1:13">
      <c r="A228" s="91">
        <v>15</v>
      </c>
      <c r="B228" s="91" t="s">
        <v>5224</v>
      </c>
      <c r="C228" s="91" t="s">
        <v>5017</v>
      </c>
      <c r="D228" s="91" t="s">
        <v>5210</v>
      </c>
      <c r="E228" s="91" t="s">
        <v>241</v>
      </c>
      <c r="F228" s="91" t="s">
        <v>5224</v>
      </c>
      <c r="G228" s="91" t="s">
        <v>22</v>
      </c>
      <c r="H228" s="91">
        <v>1.06</v>
      </c>
      <c r="I228" s="91">
        <v>1.06</v>
      </c>
      <c r="J228" s="91"/>
      <c r="K228" s="91">
        <v>100</v>
      </c>
      <c r="L228" s="91">
        <v>106</v>
      </c>
      <c r="M228" s="100"/>
    </row>
    <row r="229" ht="17.5" customHeight="1" spans="1:13">
      <c r="A229" s="91">
        <v>16</v>
      </c>
      <c r="B229" s="91" t="s">
        <v>3825</v>
      </c>
      <c r="C229" s="91" t="s">
        <v>5017</v>
      </c>
      <c r="D229" s="91" t="s">
        <v>5210</v>
      </c>
      <c r="E229" s="91" t="s">
        <v>241</v>
      </c>
      <c r="F229" s="91" t="s">
        <v>3825</v>
      </c>
      <c r="G229" s="91" t="s">
        <v>22</v>
      </c>
      <c r="H229" s="91">
        <v>1.04</v>
      </c>
      <c r="I229" s="91">
        <v>1.04</v>
      </c>
      <c r="J229" s="91"/>
      <c r="K229" s="91">
        <v>100</v>
      </c>
      <c r="L229" s="91">
        <v>104</v>
      </c>
      <c r="M229" s="100"/>
    </row>
    <row r="230" ht="17.5" customHeight="1" spans="1:13">
      <c r="A230" s="91">
        <v>17</v>
      </c>
      <c r="B230" s="91" t="s">
        <v>5225</v>
      </c>
      <c r="C230" s="91" t="s">
        <v>5017</v>
      </c>
      <c r="D230" s="91" t="s">
        <v>5210</v>
      </c>
      <c r="E230" s="91" t="s">
        <v>241</v>
      </c>
      <c r="F230" s="91" t="s">
        <v>5225</v>
      </c>
      <c r="G230" s="91" t="s">
        <v>22</v>
      </c>
      <c r="H230" s="91">
        <v>0.76</v>
      </c>
      <c r="I230" s="91">
        <v>0.76</v>
      </c>
      <c r="J230" s="91"/>
      <c r="K230" s="91">
        <v>100</v>
      </c>
      <c r="L230" s="91">
        <v>76</v>
      </c>
      <c r="M230" s="100"/>
    </row>
    <row r="231" ht="17.5" customHeight="1" spans="1:13">
      <c r="A231" s="91">
        <v>18</v>
      </c>
      <c r="B231" s="91" t="s">
        <v>5226</v>
      </c>
      <c r="C231" s="91" t="s">
        <v>5017</v>
      </c>
      <c r="D231" s="91" t="s">
        <v>5210</v>
      </c>
      <c r="E231" s="91" t="s">
        <v>241</v>
      </c>
      <c r="F231" s="91" t="s">
        <v>5226</v>
      </c>
      <c r="G231" s="91" t="s">
        <v>22</v>
      </c>
      <c r="H231" s="91">
        <v>0.45</v>
      </c>
      <c r="I231" s="91">
        <v>0.45</v>
      </c>
      <c r="J231" s="91"/>
      <c r="K231" s="91">
        <v>100</v>
      </c>
      <c r="L231" s="91">
        <v>45</v>
      </c>
      <c r="M231" s="100"/>
    </row>
    <row r="232" ht="17.5" customHeight="1" spans="1:13">
      <c r="A232" s="91">
        <v>19</v>
      </c>
      <c r="B232" s="91" t="s">
        <v>5227</v>
      </c>
      <c r="C232" s="91" t="s">
        <v>5017</v>
      </c>
      <c r="D232" s="91" t="s">
        <v>5210</v>
      </c>
      <c r="E232" s="91" t="s">
        <v>241</v>
      </c>
      <c r="F232" s="91" t="s">
        <v>5227</v>
      </c>
      <c r="G232" s="91" t="s">
        <v>22</v>
      </c>
      <c r="H232" s="91">
        <v>0.38</v>
      </c>
      <c r="I232" s="91">
        <v>0.38</v>
      </c>
      <c r="J232" s="91"/>
      <c r="K232" s="91">
        <v>100</v>
      </c>
      <c r="L232" s="91">
        <v>38</v>
      </c>
      <c r="M232" s="100"/>
    </row>
    <row r="233" ht="17.5" customHeight="1" spans="1:13">
      <c r="A233" s="91">
        <v>20</v>
      </c>
      <c r="B233" s="91" t="s">
        <v>5228</v>
      </c>
      <c r="C233" s="91" t="s">
        <v>5017</v>
      </c>
      <c r="D233" s="91" t="s">
        <v>5210</v>
      </c>
      <c r="E233" s="91" t="s">
        <v>241</v>
      </c>
      <c r="F233" s="91" t="s">
        <v>5228</v>
      </c>
      <c r="G233" s="91" t="s">
        <v>22</v>
      </c>
      <c r="H233" s="91">
        <v>0.36</v>
      </c>
      <c r="I233" s="91">
        <v>0.36</v>
      </c>
      <c r="J233" s="91"/>
      <c r="K233" s="91">
        <v>100</v>
      </c>
      <c r="L233" s="91">
        <v>36</v>
      </c>
      <c r="M233" s="100"/>
    </row>
    <row r="234" ht="17.5" customHeight="1" spans="1:13">
      <c r="A234" s="91">
        <v>21</v>
      </c>
      <c r="B234" s="91" t="s">
        <v>2541</v>
      </c>
      <c r="C234" s="91" t="s">
        <v>5017</v>
      </c>
      <c r="D234" s="91" t="s">
        <v>5210</v>
      </c>
      <c r="E234" s="91" t="s">
        <v>241</v>
      </c>
      <c r="F234" s="91" t="s">
        <v>2541</v>
      </c>
      <c r="G234" s="91" t="s">
        <v>22</v>
      </c>
      <c r="H234" s="91">
        <v>0.45</v>
      </c>
      <c r="I234" s="91">
        <v>0.45</v>
      </c>
      <c r="J234" s="91"/>
      <c r="K234" s="91">
        <v>100</v>
      </c>
      <c r="L234" s="91">
        <v>45</v>
      </c>
      <c r="M234" s="100"/>
    </row>
    <row r="235" ht="17.5" customHeight="1" spans="1:13">
      <c r="A235" s="91">
        <v>22</v>
      </c>
      <c r="B235" s="91" t="s">
        <v>3819</v>
      </c>
      <c r="C235" s="91" t="s">
        <v>5017</v>
      </c>
      <c r="D235" s="91" t="s">
        <v>5210</v>
      </c>
      <c r="E235" s="91" t="s">
        <v>241</v>
      </c>
      <c r="F235" s="91" t="s">
        <v>3819</v>
      </c>
      <c r="G235" s="91" t="s">
        <v>22</v>
      </c>
      <c r="H235" s="91">
        <v>0.72</v>
      </c>
      <c r="I235" s="91">
        <v>0.72</v>
      </c>
      <c r="J235" s="91"/>
      <c r="K235" s="91">
        <v>100</v>
      </c>
      <c r="L235" s="91">
        <v>72</v>
      </c>
      <c r="M235" s="100"/>
    </row>
    <row r="236" ht="17.5" customHeight="1" spans="1:13">
      <c r="A236" s="91">
        <v>23</v>
      </c>
      <c r="B236" s="91" t="s">
        <v>5229</v>
      </c>
      <c r="C236" s="91" t="s">
        <v>5017</v>
      </c>
      <c r="D236" s="91" t="s">
        <v>5210</v>
      </c>
      <c r="E236" s="91" t="s">
        <v>241</v>
      </c>
      <c r="F236" s="91" t="s">
        <v>5229</v>
      </c>
      <c r="G236" s="91" t="s">
        <v>22</v>
      </c>
      <c r="H236" s="91">
        <v>0.65</v>
      </c>
      <c r="I236" s="91">
        <v>0.65</v>
      </c>
      <c r="J236" s="91"/>
      <c r="K236" s="91">
        <v>100</v>
      </c>
      <c r="L236" s="91">
        <v>65</v>
      </c>
      <c r="M236" s="100"/>
    </row>
    <row r="237" ht="17.5" customHeight="1" spans="1:13">
      <c r="A237" s="91">
        <v>24</v>
      </c>
      <c r="B237" s="91" t="s">
        <v>5230</v>
      </c>
      <c r="C237" s="91" t="s">
        <v>5017</v>
      </c>
      <c r="D237" s="91" t="s">
        <v>5210</v>
      </c>
      <c r="E237" s="91" t="s">
        <v>241</v>
      </c>
      <c r="F237" s="91" t="s">
        <v>5230</v>
      </c>
      <c r="G237" s="91" t="s">
        <v>22</v>
      </c>
      <c r="H237" s="91">
        <v>0.74</v>
      </c>
      <c r="I237" s="91">
        <v>0.74</v>
      </c>
      <c r="J237" s="91"/>
      <c r="K237" s="91">
        <v>100</v>
      </c>
      <c r="L237" s="91">
        <v>74</v>
      </c>
      <c r="M237" s="100"/>
    </row>
    <row r="238" ht="17.5" customHeight="1" spans="1:13">
      <c r="A238" s="91">
        <v>25</v>
      </c>
      <c r="B238" s="91" t="s">
        <v>5231</v>
      </c>
      <c r="C238" s="91" t="s">
        <v>5017</v>
      </c>
      <c r="D238" s="91" t="s">
        <v>5210</v>
      </c>
      <c r="E238" s="91" t="s">
        <v>241</v>
      </c>
      <c r="F238" s="91" t="s">
        <v>5231</v>
      </c>
      <c r="G238" s="91" t="s">
        <v>22</v>
      </c>
      <c r="H238" s="91">
        <v>0.82</v>
      </c>
      <c r="I238" s="91">
        <v>0.82</v>
      </c>
      <c r="J238" s="91"/>
      <c r="K238" s="91">
        <v>100</v>
      </c>
      <c r="L238" s="91">
        <v>82</v>
      </c>
      <c r="M238" s="100"/>
    </row>
    <row r="239" ht="17.5" customHeight="1" spans="1:13">
      <c r="A239" s="91">
        <v>26</v>
      </c>
      <c r="B239" s="91" t="s">
        <v>5232</v>
      </c>
      <c r="C239" s="91" t="s">
        <v>5017</v>
      </c>
      <c r="D239" s="91" t="s">
        <v>5210</v>
      </c>
      <c r="E239" s="91" t="s">
        <v>241</v>
      </c>
      <c r="F239" s="91" t="s">
        <v>5232</v>
      </c>
      <c r="G239" s="91" t="s">
        <v>22</v>
      </c>
      <c r="H239" s="91">
        <v>1.15</v>
      </c>
      <c r="I239" s="91">
        <v>1.15</v>
      </c>
      <c r="J239" s="91"/>
      <c r="K239" s="91">
        <v>100</v>
      </c>
      <c r="L239" s="91">
        <v>115</v>
      </c>
      <c r="M239" s="100"/>
    </row>
    <row r="240" ht="17.5" customHeight="1" spans="1:13">
      <c r="A240" s="91">
        <v>27</v>
      </c>
      <c r="B240" s="91" t="s">
        <v>5233</v>
      </c>
      <c r="C240" s="91" t="s">
        <v>5017</v>
      </c>
      <c r="D240" s="91" t="s">
        <v>5210</v>
      </c>
      <c r="E240" s="91" t="s">
        <v>241</v>
      </c>
      <c r="F240" s="91" t="s">
        <v>5233</v>
      </c>
      <c r="G240" s="91" t="s">
        <v>22</v>
      </c>
      <c r="H240" s="91">
        <v>0.35</v>
      </c>
      <c r="I240" s="91">
        <v>0.35</v>
      </c>
      <c r="J240" s="91"/>
      <c r="K240" s="91">
        <v>100</v>
      </c>
      <c r="L240" s="91">
        <v>35</v>
      </c>
      <c r="M240" s="100"/>
    </row>
    <row r="241" ht="17.5" customHeight="1" spans="1:13">
      <c r="A241" s="91">
        <v>28</v>
      </c>
      <c r="B241" s="91" t="s">
        <v>5234</v>
      </c>
      <c r="C241" s="91" t="s">
        <v>5017</v>
      </c>
      <c r="D241" s="91" t="s">
        <v>5210</v>
      </c>
      <c r="E241" s="91" t="s">
        <v>241</v>
      </c>
      <c r="F241" s="91" t="s">
        <v>5234</v>
      </c>
      <c r="G241" s="91" t="s">
        <v>22</v>
      </c>
      <c r="H241" s="91">
        <v>0.81</v>
      </c>
      <c r="I241" s="91">
        <v>0.81</v>
      </c>
      <c r="J241" s="91"/>
      <c r="K241" s="91">
        <v>100</v>
      </c>
      <c r="L241" s="91">
        <v>81</v>
      </c>
      <c r="M241" s="100"/>
    </row>
    <row r="242" ht="17.5" customHeight="1" spans="1:13">
      <c r="A242" s="91">
        <v>29</v>
      </c>
      <c r="B242" s="91" t="s">
        <v>5235</v>
      </c>
      <c r="C242" s="91" t="s">
        <v>5017</v>
      </c>
      <c r="D242" s="91" t="s">
        <v>5210</v>
      </c>
      <c r="E242" s="91" t="s">
        <v>241</v>
      </c>
      <c r="F242" s="91" t="s">
        <v>5235</v>
      </c>
      <c r="G242" s="91" t="s">
        <v>22</v>
      </c>
      <c r="H242" s="91">
        <v>0.75</v>
      </c>
      <c r="I242" s="91">
        <v>0.75</v>
      </c>
      <c r="J242" s="91"/>
      <c r="K242" s="91">
        <v>100</v>
      </c>
      <c r="L242" s="91">
        <v>75</v>
      </c>
      <c r="M242" s="100"/>
    </row>
    <row r="243" ht="17.5" customHeight="1" spans="1:13">
      <c r="A243" s="91">
        <v>30</v>
      </c>
      <c r="B243" s="91" t="s">
        <v>5236</v>
      </c>
      <c r="C243" s="91" t="s">
        <v>5017</v>
      </c>
      <c r="D243" s="91" t="s">
        <v>5210</v>
      </c>
      <c r="E243" s="91" t="s">
        <v>241</v>
      </c>
      <c r="F243" s="91" t="s">
        <v>5236</v>
      </c>
      <c r="G243" s="91" t="s">
        <v>22</v>
      </c>
      <c r="H243" s="91">
        <v>0.39</v>
      </c>
      <c r="I243" s="91">
        <v>0.39</v>
      </c>
      <c r="J243" s="91"/>
      <c r="K243" s="91">
        <v>100</v>
      </c>
      <c r="L243" s="91">
        <v>39</v>
      </c>
      <c r="M243" s="100"/>
    </row>
    <row r="244" ht="17.5" customHeight="1" spans="1:13">
      <c r="A244" s="91">
        <v>31</v>
      </c>
      <c r="B244" s="91" t="s">
        <v>5237</v>
      </c>
      <c r="C244" s="91" t="s">
        <v>5017</v>
      </c>
      <c r="D244" s="91" t="s">
        <v>5210</v>
      </c>
      <c r="E244" s="91" t="s">
        <v>241</v>
      </c>
      <c r="F244" s="91" t="s">
        <v>5237</v>
      </c>
      <c r="G244" s="91" t="s">
        <v>22</v>
      </c>
      <c r="H244" s="91">
        <v>0.46</v>
      </c>
      <c r="I244" s="91">
        <v>0.46</v>
      </c>
      <c r="J244" s="91"/>
      <c r="K244" s="91">
        <v>100</v>
      </c>
      <c r="L244" s="91">
        <v>46</v>
      </c>
      <c r="M244" s="100"/>
    </row>
    <row r="245" ht="17.5" customHeight="1" spans="1:13">
      <c r="A245" s="91">
        <v>32</v>
      </c>
      <c r="B245" s="91" t="s">
        <v>5238</v>
      </c>
      <c r="C245" s="91" t="s">
        <v>5017</v>
      </c>
      <c r="D245" s="91" t="s">
        <v>5210</v>
      </c>
      <c r="E245" s="91" t="s">
        <v>241</v>
      </c>
      <c r="F245" s="91" t="s">
        <v>5238</v>
      </c>
      <c r="G245" s="91" t="s">
        <v>22</v>
      </c>
      <c r="H245" s="91">
        <v>0.43</v>
      </c>
      <c r="I245" s="91">
        <v>0.43</v>
      </c>
      <c r="J245" s="91"/>
      <c r="K245" s="91">
        <v>100</v>
      </c>
      <c r="L245" s="91">
        <v>43</v>
      </c>
      <c r="M245" s="100"/>
    </row>
    <row r="246" ht="17.5" customHeight="1" spans="1:13">
      <c r="A246" s="91">
        <v>33</v>
      </c>
      <c r="B246" s="91" t="s">
        <v>5239</v>
      </c>
      <c r="C246" s="91" t="s">
        <v>5017</v>
      </c>
      <c r="D246" s="91" t="s">
        <v>5210</v>
      </c>
      <c r="E246" s="91" t="s">
        <v>241</v>
      </c>
      <c r="F246" s="91" t="s">
        <v>5239</v>
      </c>
      <c r="G246" s="91" t="s">
        <v>22</v>
      </c>
      <c r="H246" s="91">
        <v>0.56</v>
      </c>
      <c r="I246" s="91">
        <v>0.56</v>
      </c>
      <c r="J246" s="91"/>
      <c r="K246" s="91">
        <v>100</v>
      </c>
      <c r="L246" s="91">
        <v>56</v>
      </c>
      <c r="M246" s="100"/>
    </row>
    <row r="247" ht="17.5" customHeight="1" spans="1:13">
      <c r="A247" s="91">
        <v>34</v>
      </c>
      <c r="B247" s="91" t="s">
        <v>5240</v>
      </c>
      <c r="C247" s="91" t="s">
        <v>5017</v>
      </c>
      <c r="D247" s="91" t="s">
        <v>5210</v>
      </c>
      <c r="E247" s="91" t="s">
        <v>241</v>
      </c>
      <c r="F247" s="91" t="s">
        <v>5240</v>
      </c>
      <c r="G247" s="91" t="s">
        <v>22</v>
      </c>
      <c r="H247" s="91">
        <v>0.64</v>
      </c>
      <c r="I247" s="91">
        <v>0.64</v>
      </c>
      <c r="J247" s="91"/>
      <c r="K247" s="91">
        <v>100</v>
      </c>
      <c r="L247" s="91">
        <v>64</v>
      </c>
      <c r="M247" s="100"/>
    </row>
    <row r="248" ht="17.5" customHeight="1" spans="1:13">
      <c r="A248" s="91">
        <v>35</v>
      </c>
      <c r="B248" s="91" t="s">
        <v>5241</v>
      </c>
      <c r="C248" s="91" t="s">
        <v>5017</v>
      </c>
      <c r="D248" s="91" t="s">
        <v>5210</v>
      </c>
      <c r="E248" s="91" t="s">
        <v>241</v>
      </c>
      <c r="F248" s="91" t="s">
        <v>5241</v>
      </c>
      <c r="G248" s="91" t="s">
        <v>22</v>
      </c>
      <c r="H248" s="91">
        <v>0.21</v>
      </c>
      <c r="I248" s="91">
        <v>0.21</v>
      </c>
      <c r="J248" s="91"/>
      <c r="K248" s="91">
        <v>100</v>
      </c>
      <c r="L248" s="91">
        <v>21</v>
      </c>
      <c r="M248" s="100"/>
    </row>
    <row r="249" ht="17.5" customHeight="1" spans="1:13">
      <c r="A249" s="91">
        <v>36</v>
      </c>
      <c r="B249" s="91" t="s">
        <v>5242</v>
      </c>
      <c r="C249" s="91" t="s">
        <v>5017</v>
      </c>
      <c r="D249" s="91" t="s">
        <v>5210</v>
      </c>
      <c r="E249" s="91" t="s">
        <v>241</v>
      </c>
      <c r="F249" s="91" t="s">
        <v>5242</v>
      </c>
      <c r="G249" s="91" t="s">
        <v>22</v>
      </c>
      <c r="H249" s="91">
        <v>0.76</v>
      </c>
      <c r="I249" s="91">
        <v>0.76</v>
      </c>
      <c r="J249" s="91"/>
      <c r="K249" s="91">
        <v>100</v>
      </c>
      <c r="L249" s="91">
        <v>76</v>
      </c>
      <c r="M249" s="100"/>
    </row>
    <row r="250" ht="17.5" customHeight="1" spans="1:13">
      <c r="A250" s="91">
        <v>37</v>
      </c>
      <c r="B250" s="91" t="s">
        <v>5243</v>
      </c>
      <c r="C250" s="91" t="s">
        <v>5017</v>
      </c>
      <c r="D250" s="91" t="s">
        <v>5210</v>
      </c>
      <c r="E250" s="91" t="s">
        <v>241</v>
      </c>
      <c r="F250" s="91" t="s">
        <v>5243</v>
      </c>
      <c r="G250" s="91" t="s">
        <v>22</v>
      </c>
      <c r="H250" s="91">
        <v>0.8</v>
      </c>
      <c r="I250" s="91">
        <v>0.8</v>
      </c>
      <c r="J250" s="91"/>
      <c r="K250" s="91">
        <v>100</v>
      </c>
      <c r="L250" s="91">
        <v>80</v>
      </c>
      <c r="M250" s="100"/>
    </row>
    <row r="251" ht="17.5" customHeight="1" spans="1:13">
      <c r="A251" s="91">
        <v>38</v>
      </c>
      <c r="B251" s="91" t="s">
        <v>5244</v>
      </c>
      <c r="C251" s="91" t="s">
        <v>5017</v>
      </c>
      <c r="D251" s="91" t="s">
        <v>5210</v>
      </c>
      <c r="E251" s="91" t="s">
        <v>241</v>
      </c>
      <c r="F251" s="91" t="s">
        <v>5244</v>
      </c>
      <c r="G251" s="91" t="s">
        <v>22</v>
      </c>
      <c r="H251" s="91">
        <v>0.21</v>
      </c>
      <c r="I251" s="91">
        <v>0.21</v>
      </c>
      <c r="J251" s="91"/>
      <c r="K251" s="91">
        <v>100</v>
      </c>
      <c r="L251" s="91">
        <v>21</v>
      </c>
      <c r="M251" s="100"/>
    </row>
    <row r="252" ht="17.5" customHeight="1" spans="1:13">
      <c r="A252" s="91">
        <v>39</v>
      </c>
      <c r="B252" s="91" t="s">
        <v>5245</v>
      </c>
      <c r="C252" s="91" t="s">
        <v>5017</v>
      </c>
      <c r="D252" s="91" t="s">
        <v>5210</v>
      </c>
      <c r="E252" s="91" t="s">
        <v>241</v>
      </c>
      <c r="F252" s="91" t="s">
        <v>5245</v>
      </c>
      <c r="G252" s="91" t="s">
        <v>22</v>
      </c>
      <c r="H252" s="91">
        <v>0.24</v>
      </c>
      <c r="I252" s="91">
        <v>0.24</v>
      </c>
      <c r="J252" s="91"/>
      <c r="K252" s="91">
        <v>100</v>
      </c>
      <c r="L252" s="91">
        <v>24</v>
      </c>
      <c r="M252" s="100"/>
    </row>
    <row r="253" ht="17.5" customHeight="1" spans="1:13">
      <c r="A253" s="91">
        <v>40</v>
      </c>
      <c r="B253" s="91" t="s">
        <v>5246</v>
      </c>
      <c r="C253" s="91" t="s">
        <v>5017</v>
      </c>
      <c r="D253" s="91" t="s">
        <v>5210</v>
      </c>
      <c r="E253" s="91" t="s">
        <v>61</v>
      </c>
      <c r="F253" s="91" t="s">
        <v>5246</v>
      </c>
      <c r="G253" s="91" t="s">
        <v>22</v>
      </c>
      <c r="H253" s="91">
        <v>0.66</v>
      </c>
      <c r="I253" s="91">
        <v>0.66</v>
      </c>
      <c r="J253" s="91"/>
      <c r="K253" s="91">
        <v>100</v>
      </c>
      <c r="L253" s="91">
        <v>66</v>
      </c>
      <c r="M253" s="100"/>
    </row>
    <row r="254" ht="17.5" customHeight="1" spans="1:13">
      <c r="A254" s="91">
        <v>41</v>
      </c>
      <c r="B254" s="91" t="s">
        <v>5247</v>
      </c>
      <c r="C254" s="91" t="s">
        <v>5017</v>
      </c>
      <c r="D254" s="91" t="s">
        <v>5210</v>
      </c>
      <c r="E254" s="91" t="s">
        <v>61</v>
      </c>
      <c r="F254" s="91" t="s">
        <v>5247</v>
      </c>
      <c r="G254" s="91" t="s">
        <v>22</v>
      </c>
      <c r="H254" s="91">
        <v>0.85</v>
      </c>
      <c r="I254" s="91">
        <v>0.85</v>
      </c>
      <c r="J254" s="91"/>
      <c r="K254" s="91">
        <v>100</v>
      </c>
      <c r="L254" s="91">
        <v>85</v>
      </c>
      <c r="M254" s="100"/>
    </row>
    <row r="255" ht="17.5" customHeight="1" spans="1:13">
      <c r="A255" s="91">
        <v>42</v>
      </c>
      <c r="B255" s="91" t="s">
        <v>5248</v>
      </c>
      <c r="C255" s="91" t="s">
        <v>5017</v>
      </c>
      <c r="D255" s="91" t="s">
        <v>5210</v>
      </c>
      <c r="E255" s="91" t="s">
        <v>61</v>
      </c>
      <c r="F255" s="91" t="s">
        <v>5248</v>
      </c>
      <c r="G255" s="91" t="s">
        <v>22</v>
      </c>
      <c r="H255" s="91">
        <v>0.81</v>
      </c>
      <c r="I255" s="91">
        <v>0.81</v>
      </c>
      <c r="J255" s="91"/>
      <c r="K255" s="91">
        <v>100</v>
      </c>
      <c r="L255" s="91">
        <v>81</v>
      </c>
      <c r="M255" s="100"/>
    </row>
    <row r="256" ht="17.5" customHeight="1" spans="1:13">
      <c r="A256" s="91">
        <v>43</v>
      </c>
      <c r="B256" s="91" t="s">
        <v>5249</v>
      </c>
      <c r="C256" s="91" t="s">
        <v>5017</v>
      </c>
      <c r="D256" s="91" t="s">
        <v>5210</v>
      </c>
      <c r="E256" s="91" t="s">
        <v>61</v>
      </c>
      <c r="F256" s="91" t="s">
        <v>5249</v>
      </c>
      <c r="G256" s="91" t="s">
        <v>22</v>
      </c>
      <c r="H256" s="91">
        <v>0.94</v>
      </c>
      <c r="I256" s="91">
        <v>0.94</v>
      </c>
      <c r="J256" s="91"/>
      <c r="K256" s="91">
        <v>100</v>
      </c>
      <c r="L256" s="91">
        <v>94</v>
      </c>
      <c r="M256" s="100"/>
    </row>
    <row r="257" ht="17.5" customHeight="1" spans="1:13">
      <c r="A257" s="91">
        <v>44</v>
      </c>
      <c r="B257" s="91" t="s">
        <v>5250</v>
      </c>
      <c r="C257" s="91" t="s">
        <v>5017</v>
      </c>
      <c r="D257" s="91" t="s">
        <v>5210</v>
      </c>
      <c r="E257" s="91" t="s">
        <v>61</v>
      </c>
      <c r="F257" s="91" t="s">
        <v>5250</v>
      </c>
      <c r="G257" s="91" t="s">
        <v>22</v>
      </c>
      <c r="H257" s="91">
        <v>1.15</v>
      </c>
      <c r="I257" s="91">
        <v>1.15</v>
      </c>
      <c r="J257" s="91"/>
      <c r="K257" s="91">
        <v>100</v>
      </c>
      <c r="L257" s="91">
        <v>115</v>
      </c>
      <c r="M257" s="100"/>
    </row>
    <row r="258" ht="17.5" customHeight="1" spans="1:13">
      <c r="A258" s="91">
        <v>45</v>
      </c>
      <c r="B258" s="91" t="s">
        <v>5251</v>
      </c>
      <c r="C258" s="91" t="s">
        <v>5017</v>
      </c>
      <c r="D258" s="91" t="s">
        <v>5210</v>
      </c>
      <c r="E258" s="91" t="s">
        <v>61</v>
      </c>
      <c r="F258" s="91" t="s">
        <v>5251</v>
      </c>
      <c r="G258" s="91" t="s">
        <v>22</v>
      </c>
      <c r="H258" s="91">
        <v>0.8</v>
      </c>
      <c r="I258" s="91">
        <v>0.8</v>
      </c>
      <c r="J258" s="91"/>
      <c r="K258" s="91">
        <v>100</v>
      </c>
      <c r="L258" s="91">
        <v>80</v>
      </c>
      <c r="M258" s="100"/>
    </row>
    <row r="259" ht="17.5" customHeight="1" spans="1:13">
      <c r="A259" s="91">
        <v>46</v>
      </c>
      <c r="B259" s="91" t="s">
        <v>5252</v>
      </c>
      <c r="C259" s="91" t="s">
        <v>5017</v>
      </c>
      <c r="D259" s="91" t="s">
        <v>5210</v>
      </c>
      <c r="E259" s="91" t="s">
        <v>61</v>
      </c>
      <c r="F259" s="91" t="s">
        <v>5252</v>
      </c>
      <c r="G259" s="91" t="s">
        <v>22</v>
      </c>
      <c r="H259" s="91">
        <v>0.94</v>
      </c>
      <c r="I259" s="91">
        <v>0.94</v>
      </c>
      <c r="J259" s="91"/>
      <c r="K259" s="91">
        <v>100</v>
      </c>
      <c r="L259" s="91">
        <v>94</v>
      </c>
      <c r="M259" s="100"/>
    </row>
    <row r="260" ht="17.5" customHeight="1" spans="1:13">
      <c r="A260" s="91">
        <v>47</v>
      </c>
      <c r="B260" s="91" t="s">
        <v>5253</v>
      </c>
      <c r="C260" s="91" t="s">
        <v>5017</v>
      </c>
      <c r="D260" s="91" t="s">
        <v>5210</v>
      </c>
      <c r="E260" s="91" t="s">
        <v>61</v>
      </c>
      <c r="F260" s="91" t="s">
        <v>5253</v>
      </c>
      <c r="G260" s="91" t="s">
        <v>22</v>
      </c>
      <c r="H260" s="91">
        <v>0.66</v>
      </c>
      <c r="I260" s="91">
        <v>0.66</v>
      </c>
      <c r="J260" s="91"/>
      <c r="K260" s="91">
        <v>100</v>
      </c>
      <c r="L260" s="91">
        <v>66</v>
      </c>
      <c r="M260" s="100"/>
    </row>
    <row r="261" ht="17.5" customHeight="1" spans="1:13">
      <c r="A261" s="91">
        <v>48</v>
      </c>
      <c r="B261" s="91" t="s">
        <v>5254</v>
      </c>
      <c r="C261" s="91" t="s">
        <v>5017</v>
      </c>
      <c r="D261" s="91" t="s">
        <v>5210</v>
      </c>
      <c r="E261" s="91" t="s">
        <v>61</v>
      </c>
      <c r="F261" s="91" t="s">
        <v>5254</v>
      </c>
      <c r="G261" s="91" t="s">
        <v>22</v>
      </c>
      <c r="H261" s="91">
        <v>0.74</v>
      </c>
      <c r="I261" s="91">
        <v>0.74</v>
      </c>
      <c r="J261" s="91"/>
      <c r="K261" s="91">
        <v>100</v>
      </c>
      <c r="L261" s="91">
        <v>74</v>
      </c>
      <c r="M261" s="100"/>
    </row>
    <row r="262" ht="17.5" customHeight="1" spans="1:13">
      <c r="A262" s="91">
        <v>49</v>
      </c>
      <c r="B262" s="91" t="s">
        <v>5255</v>
      </c>
      <c r="C262" s="91" t="s">
        <v>5017</v>
      </c>
      <c r="D262" s="91" t="s">
        <v>5210</v>
      </c>
      <c r="E262" s="91" t="s">
        <v>61</v>
      </c>
      <c r="F262" s="91" t="s">
        <v>5255</v>
      </c>
      <c r="G262" s="91" t="s">
        <v>22</v>
      </c>
      <c r="H262" s="91">
        <v>0.58</v>
      </c>
      <c r="I262" s="91">
        <v>0.58</v>
      </c>
      <c r="J262" s="91"/>
      <c r="K262" s="91">
        <v>100</v>
      </c>
      <c r="L262" s="91">
        <v>58</v>
      </c>
      <c r="M262" s="100"/>
    </row>
    <row r="263" ht="17.5" customHeight="1" spans="1:13">
      <c r="A263" s="91">
        <v>50</v>
      </c>
      <c r="B263" s="91" t="s">
        <v>5256</v>
      </c>
      <c r="C263" s="91" t="s">
        <v>5017</v>
      </c>
      <c r="D263" s="91" t="s">
        <v>5210</v>
      </c>
      <c r="E263" s="91" t="s">
        <v>61</v>
      </c>
      <c r="F263" s="91" t="s">
        <v>5256</v>
      </c>
      <c r="G263" s="91" t="s">
        <v>22</v>
      </c>
      <c r="H263" s="91">
        <v>0.43</v>
      </c>
      <c r="I263" s="91">
        <v>0.43</v>
      </c>
      <c r="J263" s="91"/>
      <c r="K263" s="91">
        <v>100</v>
      </c>
      <c r="L263" s="91">
        <v>43</v>
      </c>
      <c r="M263" s="100"/>
    </row>
    <row r="264" ht="17.5" customHeight="1" spans="1:13">
      <c r="A264" s="91">
        <v>51</v>
      </c>
      <c r="B264" s="91" t="s">
        <v>3820</v>
      </c>
      <c r="C264" s="91" t="s">
        <v>5017</v>
      </c>
      <c r="D264" s="91" t="s">
        <v>5210</v>
      </c>
      <c r="E264" s="91" t="s">
        <v>61</v>
      </c>
      <c r="F264" s="91" t="s">
        <v>3820</v>
      </c>
      <c r="G264" s="91" t="s">
        <v>22</v>
      </c>
      <c r="H264" s="91">
        <v>0.54</v>
      </c>
      <c r="I264" s="91">
        <v>0.54</v>
      </c>
      <c r="J264" s="91"/>
      <c r="K264" s="91">
        <v>100</v>
      </c>
      <c r="L264" s="91">
        <v>54</v>
      </c>
      <c r="M264" s="100"/>
    </row>
    <row r="265" ht="17.5" customHeight="1" spans="1:13">
      <c r="A265" s="91">
        <v>52</v>
      </c>
      <c r="B265" s="91" t="s">
        <v>5257</v>
      </c>
      <c r="C265" s="91" t="s">
        <v>5017</v>
      </c>
      <c r="D265" s="91" t="s">
        <v>5210</v>
      </c>
      <c r="E265" s="91" t="s">
        <v>61</v>
      </c>
      <c r="F265" s="91" t="s">
        <v>5257</v>
      </c>
      <c r="G265" s="91" t="s">
        <v>22</v>
      </c>
      <c r="H265" s="91">
        <v>0.82</v>
      </c>
      <c r="I265" s="91">
        <v>0.82</v>
      </c>
      <c r="J265" s="91"/>
      <c r="K265" s="91">
        <v>100</v>
      </c>
      <c r="L265" s="91">
        <v>82</v>
      </c>
      <c r="M265" s="100"/>
    </row>
    <row r="266" ht="17.5" customHeight="1" spans="1:13">
      <c r="A266" s="91">
        <v>53</v>
      </c>
      <c r="B266" s="91" t="s">
        <v>5258</v>
      </c>
      <c r="C266" s="91" t="s">
        <v>5017</v>
      </c>
      <c r="D266" s="91" t="s">
        <v>5210</v>
      </c>
      <c r="E266" s="91" t="s">
        <v>61</v>
      </c>
      <c r="F266" s="91" t="s">
        <v>5258</v>
      </c>
      <c r="G266" s="91" t="s">
        <v>22</v>
      </c>
      <c r="H266" s="91">
        <v>0.78</v>
      </c>
      <c r="I266" s="91">
        <v>0.78</v>
      </c>
      <c r="J266" s="91"/>
      <c r="K266" s="91">
        <v>100</v>
      </c>
      <c r="L266" s="91">
        <v>78</v>
      </c>
      <c r="M266" s="100"/>
    </row>
    <row r="267" ht="17.5" customHeight="1" spans="1:13">
      <c r="A267" s="91">
        <v>54</v>
      </c>
      <c r="B267" s="91" t="s">
        <v>5259</v>
      </c>
      <c r="C267" s="91" t="s">
        <v>5017</v>
      </c>
      <c r="D267" s="91" t="s">
        <v>5210</v>
      </c>
      <c r="E267" s="91" t="s">
        <v>61</v>
      </c>
      <c r="F267" s="91" t="s">
        <v>5259</v>
      </c>
      <c r="G267" s="91" t="s">
        <v>22</v>
      </c>
      <c r="H267" s="91">
        <v>0.68</v>
      </c>
      <c r="I267" s="91">
        <v>0.68</v>
      </c>
      <c r="J267" s="91"/>
      <c r="K267" s="91">
        <v>100</v>
      </c>
      <c r="L267" s="91">
        <v>68</v>
      </c>
      <c r="M267" s="100"/>
    </row>
    <row r="268" ht="17.5" customHeight="1" spans="1:13">
      <c r="A268" s="91">
        <v>55</v>
      </c>
      <c r="B268" s="91" t="s">
        <v>5260</v>
      </c>
      <c r="C268" s="91" t="s">
        <v>5017</v>
      </c>
      <c r="D268" s="91" t="s">
        <v>5210</v>
      </c>
      <c r="E268" s="91" t="s">
        <v>61</v>
      </c>
      <c r="F268" s="91" t="s">
        <v>5260</v>
      </c>
      <c r="G268" s="91" t="s">
        <v>22</v>
      </c>
      <c r="H268" s="91">
        <v>0.84</v>
      </c>
      <c r="I268" s="91">
        <v>0.84</v>
      </c>
      <c r="J268" s="91"/>
      <c r="K268" s="91">
        <v>100</v>
      </c>
      <c r="L268" s="91">
        <v>84</v>
      </c>
      <c r="M268" s="100"/>
    </row>
    <row r="269" ht="17.5" customHeight="1" spans="1:13">
      <c r="A269" s="91">
        <v>56</v>
      </c>
      <c r="B269" s="91" t="s">
        <v>5261</v>
      </c>
      <c r="C269" s="91" t="s">
        <v>5017</v>
      </c>
      <c r="D269" s="91" t="s">
        <v>5210</v>
      </c>
      <c r="E269" s="91" t="s">
        <v>61</v>
      </c>
      <c r="F269" s="91" t="s">
        <v>5261</v>
      </c>
      <c r="G269" s="91" t="s">
        <v>22</v>
      </c>
      <c r="H269" s="91">
        <v>0.52</v>
      </c>
      <c r="I269" s="91">
        <v>0.52</v>
      </c>
      <c r="J269" s="91"/>
      <c r="K269" s="91">
        <v>100</v>
      </c>
      <c r="L269" s="91">
        <v>52</v>
      </c>
      <c r="M269" s="100"/>
    </row>
    <row r="270" ht="17.5" customHeight="1" spans="1:13">
      <c r="A270" s="91">
        <v>57</v>
      </c>
      <c r="B270" s="91" t="s">
        <v>5165</v>
      </c>
      <c r="C270" s="91" t="s">
        <v>5017</v>
      </c>
      <c r="D270" s="91" t="s">
        <v>5210</v>
      </c>
      <c r="E270" s="91" t="s">
        <v>61</v>
      </c>
      <c r="F270" s="91" t="s">
        <v>5165</v>
      </c>
      <c r="G270" s="91" t="s">
        <v>22</v>
      </c>
      <c r="H270" s="91">
        <v>0.42</v>
      </c>
      <c r="I270" s="91">
        <v>0.42</v>
      </c>
      <c r="J270" s="91"/>
      <c r="K270" s="91">
        <v>100</v>
      </c>
      <c r="L270" s="91">
        <v>42</v>
      </c>
      <c r="M270" s="100"/>
    </row>
    <row r="271" ht="17.5" customHeight="1" spans="1:13">
      <c r="A271" s="91">
        <v>58</v>
      </c>
      <c r="B271" s="91" t="s">
        <v>5262</v>
      </c>
      <c r="C271" s="91" t="s">
        <v>5017</v>
      </c>
      <c r="D271" s="91" t="s">
        <v>5210</v>
      </c>
      <c r="E271" s="91" t="s">
        <v>61</v>
      </c>
      <c r="F271" s="91" t="s">
        <v>5262</v>
      </c>
      <c r="G271" s="91" t="s">
        <v>22</v>
      </c>
      <c r="H271" s="91">
        <v>0.46</v>
      </c>
      <c r="I271" s="91">
        <v>0.46</v>
      </c>
      <c r="J271" s="91"/>
      <c r="K271" s="91">
        <v>100</v>
      </c>
      <c r="L271" s="91">
        <v>46</v>
      </c>
      <c r="M271" s="100"/>
    </row>
    <row r="272" ht="17.5" customHeight="1" spans="1:13">
      <c r="A272" s="91">
        <v>59</v>
      </c>
      <c r="B272" s="91" t="s">
        <v>5263</v>
      </c>
      <c r="C272" s="91" t="s">
        <v>5017</v>
      </c>
      <c r="D272" s="91" t="s">
        <v>5210</v>
      </c>
      <c r="E272" s="91" t="s">
        <v>61</v>
      </c>
      <c r="F272" s="91" t="s">
        <v>5263</v>
      </c>
      <c r="G272" s="91" t="s">
        <v>22</v>
      </c>
      <c r="H272" s="91">
        <v>0.86</v>
      </c>
      <c r="I272" s="91">
        <v>0.86</v>
      </c>
      <c r="J272" s="91"/>
      <c r="K272" s="91">
        <v>100</v>
      </c>
      <c r="L272" s="91">
        <v>86</v>
      </c>
      <c r="M272" s="100"/>
    </row>
    <row r="273" ht="17.5" customHeight="1" spans="1:13">
      <c r="A273" s="91">
        <v>60</v>
      </c>
      <c r="B273" s="91" t="s">
        <v>5264</v>
      </c>
      <c r="C273" s="91" t="s">
        <v>5017</v>
      </c>
      <c r="D273" s="91" t="s">
        <v>5210</v>
      </c>
      <c r="E273" s="91" t="s">
        <v>61</v>
      </c>
      <c r="F273" s="91" t="s">
        <v>5264</v>
      </c>
      <c r="G273" s="91" t="s">
        <v>22</v>
      </c>
      <c r="H273" s="91">
        <v>0.48</v>
      </c>
      <c r="I273" s="91">
        <v>0.48</v>
      </c>
      <c r="J273" s="91"/>
      <c r="K273" s="91">
        <v>100</v>
      </c>
      <c r="L273" s="91">
        <v>48</v>
      </c>
      <c r="M273" s="100"/>
    </row>
    <row r="274" ht="17.5" customHeight="1" spans="1:13">
      <c r="A274" s="91">
        <v>61</v>
      </c>
      <c r="B274" s="91" t="s">
        <v>5265</v>
      </c>
      <c r="C274" s="91" t="s">
        <v>5017</v>
      </c>
      <c r="D274" s="91" t="s">
        <v>5210</v>
      </c>
      <c r="E274" s="91" t="s">
        <v>61</v>
      </c>
      <c r="F274" s="91" t="s">
        <v>5265</v>
      </c>
      <c r="G274" s="91" t="s">
        <v>22</v>
      </c>
      <c r="H274" s="91">
        <v>0.66</v>
      </c>
      <c r="I274" s="91">
        <v>0.66</v>
      </c>
      <c r="J274" s="91"/>
      <c r="K274" s="91">
        <v>100</v>
      </c>
      <c r="L274" s="91">
        <v>66</v>
      </c>
      <c r="M274" s="100"/>
    </row>
    <row r="275" ht="17.5" customHeight="1" spans="1:13">
      <c r="A275" s="91">
        <v>62</v>
      </c>
      <c r="B275" s="91" t="s">
        <v>5266</v>
      </c>
      <c r="C275" s="91" t="s">
        <v>5017</v>
      </c>
      <c r="D275" s="91" t="s">
        <v>5210</v>
      </c>
      <c r="E275" s="91" t="s">
        <v>61</v>
      </c>
      <c r="F275" s="91" t="s">
        <v>5266</v>
      </c>
      <c r="G275" s="91" t="s">
        <v>22</v>
      </c>
      <c r="H275" s="91">
        <v>0.72</v>
      </c>
      <c r="I275" s="91">
        <v>0.72</v>
      </c>
      <c r="J275" s="91"/>
      <c r="K275" s="91">
        <v>100</v>
      </c>
      <c r="L275" s="91">
        <v>72</v>
      </c>
      <c r="M275" s="100"/>
    </row>
    <row r="276" ht="17.5" customHeight="1" spans="1:13">
      <c r="A276" s="91">
        <v>63</v>
      </c>
      <c r="B276" s="91" t="s">
        <v>5267</v>
      </c>
      <c r="C276" s="91" t="s">
        <v>5017</v>
      </c>
      <c r="D276" s="91" t="s">
        <v>5210</v>
      </c>
      <c r="E276" s="91" t="s">
        <v>61</v>
      </c>
      <c r="F276" s="91" t="s">
        <v>5267</v>
      </c>
      <c r="G276" s="91" t="s">
        <v>22</v>
      </c>
      <c r="H276" s="91">
        <v>0.86</v>
      </c>
      <c r="I276" s="91">
        <v>0.86</v>
      </c>
      <c r="J276" s="91"/>
      <c r="K276" s="91">
        <v>100</v>
      </c>
      <c r="L276" s="91">
        <v>86</v>
      </c>
      <c r="M276" s="100"/>
    </row>
    <row r="277" ht="17.5" customHeight="1" spans="1:13">
      <c r="A277" s="91">
        <v>64</v>
      </c>
      <c r="B277" s="91" t="s">
        <v>5268</v>
      </c>
      <c r="C277" s="91" t="s">
        <v>5017</v>
      </c>
      <c r="D277" s="91" t="s">
        <v>5210</v>
      </c>
      <c r="E277" s="91" t="s">
        <v>61</v>
      </c>
      <c r="F277" s="91" t="s">
        <v>5268</v>
      </c>
      <c r="G277" s="91" t="s">
        <v>22</v>
      </c>
      <c r="H277" s="91">
        <v>0.75</v>
      </c>
      <c r="I277" s="91">
        <v>0.75</v>
      </c>
      <c r="J277" s="91"/>
      <c r="K277" s="91">
        <v>100</v>
      </c>
      <c r="L277" s="91">
        <v>75</v>
      </c>
      <c r="M277" s="100"/>
    </row>
    <row r="278" ht="17.5" customHeight="1" spans="1:13">
      <c r="A278" s="91">
        <v>65</v>
      </c>
      <c r="B278" s="91" t="s">
        <v>5269</v>
      </c>
      <c r="C278" s="91" t="s">
        <v>5017</v>
      </c>
      <c r="D278" s="91" t="s">
        <v>5210</v>
      </c>
      <c r="E278" s="91" t="s">
        <v>61</v>
      </c>
      <c r="F278" s="91" t="s">
        <v>5269</v>
      </c>
      <c r="G278" s="91" t="s">
        <v>22</v>
      </c>
      <c r="H278" s="91">
        <v>0.78</v>
      </c>
      <c r="I278" s="91">
        <v>0.78</v>
      </c>
      <c r="J278" s="91"/>
      <c r="K278" s="91">
        <v>100</v>
      </c>
      <c r="L278" s="91">
        <v>78</v>
      </c>
      <c r="M278" s="100"/>
    </row>
    <row r="279" ht="17.5" customHeight="1" spans="1:13">
      <c r="A279" s="91">
        <v>66</v>
      </c>
      <c r="B279" s="91" t="s">
        <v>5270</v>
      </c>
      <c r="C279" s="91" t="s">
        <v>5017</v>
      </c>
      <c r="D279" s="91" t="s">
        <v>5210</v>
      </c>
      <c r="E279" s="91" t="s">
        <v>61</v>
      </c>
      <c r="F279" s="91" t="s">
        <v>5270</v>
      </c>
      <c r="G279" s="91" t="s">
        <v>22</v>
      </c>
      <c r="H279" s="91">
        <v>0.84</v>
      </c>
      <c r="I279" s="91">
        <v>0.84</v>
      </c>
      <c r="J279" s="91"/>
      <c r="K279" s="91">
        <v>100</v>
      </c>
      <c r="L279" s="91">
        <v>84</v>
      </c>
      <c r="M279" s="100"/>
    </row>
    <row r="280" ht="17.5" customHeight="1" spans="1:13">
      <c r="A280" s="91">
        <v>67</v>
      </c>
      <c r="B280" s="91" t="s">
        <v>5271</v>
      </c>
      <c r="C280" s="91" t="s">
        <v>5017</v>
      </c>
      <c r="D280" s="91" t="s">
        <v>5210</v>
      </c>
      <c r="E280" s="91" t="s">
        <v>61</v>
      </c>
      <c r="F280" s="91" t="s">
        <v>5271</v>
      </c>
      <c r="G280" s="91" t="s">
        <v>22</v>
      </c>
      <c r="H280" s="91">
        <v>0.78</v>
      </c>
      <c r="I280" s="91">
        <v>0.78</v>
      </c>
      <c r="J280" s="91"/>
      <c r="K280" s="91">
        <v>100</v>
      </c>
      <c r="L280" s="91">
        <v>78</v>
      </c>
      <c r="M280" s="100"/>
    </row>
    <row r="281" ht="17.5" customHeight="1" spans="1:13">
      <c r="A281" s="91">
        <v>68</v>
      </c>
      <c r="B281" s="91" t="s">
        <v>5272</v>
      </c>
      <c r="C281" s="91" t="s">
        <v>5017</v>
      </c>
      <c r="D281" s="91" t="s">
        <v>5210</v>
      </c>
      <c r="E281" s="91" t="s">
        <v>61</v>
      </c>
      <c r="F281" s="91" t="s">
        <v>5272</v>
      </c>
      <c r="G281" s="91" t="s">
        <v>22</v>
      </c>
      <c r="H281" s="91">
        <v>0.64</v>
      </c>
      <c r="I281" s="91">
        <v>0.64</v>
      </c>
      <c r="J281" s="91"/>
      <c r="K281" s="91">
        <v>100</v>
      </c>
      <c r="L281" s="91">
        <v>64</v>
      </c>
      <c r="M281" s="100"/>
    </row>
    <row r="282" ht="17.5" customHeight="1" spans="1:13">
      <c r="A282" s="91">
        <v>69</v>
      </c>
      <c r="B282" s="91" t="s">
        <v>5273</v>
      </c>
      <c r="C282" s="91" t="s">
        <v>5017</v>
      </c>
      <c r="D282" s="91" t="s">
        <v>5210</v>
      </c>
      <c r="E282" s="91" t="s">
        <v>61</v>
      </c>
      <c r="F282" s="91" t="s">
        <v>5273</v>
      </c>
      <c r="G282" s="91" t="s">
        <v>22</v>
      </c>
      <c r="H282" s="91">
        <v>0.46</v>
      </c>
      <c r="I282" s="91">
        <v>0.46</v>
      </c>
      <c r="J282" s="91"/>
      <c r="K282" s="91">
        <v>100</v>
      </c>
      <c r="L282" s="91">
        <v>46</v>
      </c>
      <c r="M282" s="100"/>
    </row>
    <row r="283" ht="17.5" customHeight="1" spans="1:13">
      <c r="A283" s="91">
        <v>70</v>
      </c>
      <c r="B283" s="91" t="s">
        <v>5274</v>
      </c>
      <c r="C283" s="91" t="s">
        <v>5017</v>
      </c>
      <c r="D283" s="91" t="s">
        <v>5210</v>
      </c>
      <c r="E283" s="91" t="s">
        <v>61</v>
      </c>
      <c r="F283" s="91" t="s">
        <v>5274</v>
      </c>
      <c r="G283" s="91" t="s">
        <v>22</v>
      </c>
      <c r="H283" s="91">
        <v>0.54</v>
      </c>
      <c r="I283" s="91">
        <v>0.54</v>
      </c>
      <c r="J283" s="91"/>
      <c r="K283" s="91">
        <v>100</v>
      </c>
      <c r="L283" s="91">
        <v>54</v>
      </c>
      <c r="M283" s="100"/>
    </row>
    <row r="284" ht="17.5" customHeight="1" spans="1:13">
      <c r="A284" s="91">
        <v>71</v>
      </c>
      <c r="B284" s="91" t="s">
        <v>5275</v>
      </c>
      <c r="C284" s="91" t="s">
        <v>5017</v>
      </c>
      <c r="D284" s="91" t="s">
        <v>5210</v>
      </c>
      <c r="E284" s="91" t="s">
        <v>61</v>
      </c>
      <c r="F284" s="91" t="s">
        <v>5275</v>
      </c>
      <c r="G284" s="91" t="s">
        <v>22</v>
      </c>
      <c r="H284" s="91">
        <v>0.81</v>
      </c>
      <c r="I284" s="91">
        <v>0.81</v>
      </c>
      <c r="J284" s="91"/>
      <c r="K284" s="91">
        <v>100</v>
      </c>
      <c r="L284" s="91">
        <v>81</v>
      </c>
      <c r="M284" s="100"/>
    </row>
    <row r="285" ht="17.5" customHeight="1" spans="1:13">
      <c r="A285" s="91">
        <v>72</v>
      </c>
      <c r="B285" s="91" t="s">
        <v>5276</v>
      </c>
      <c r="C285" s="91" t="s">
        <v>5017</v>
      </c>
      <c r="D285" s="91" t="s">
        <v>5210</v>
      </c>
      <c r="E285" s="91" t="s">
        <v>61</v>
      </c>
      <c r="F285" s="91" t="s">
        <v>5276</v>
      </c>
      <c r="G285" s="91" t="s">
        <v>22</v>
      </c>
      <c r="H285" s="91">
        <v>0.32</v>
      </c>
      <c r="I285" s="91">
        <v>0.32</v>
      </c>
      <c r="J285" s="91"/>
      <c r="K285" s="91">
        <v>100</v>
      </c>
      <c r="L285" s="91">
        <v>32</v>
      </c>
      <c r="M285" s="100"/>
    </row>
    <row r="286" ht="17.5" customHeight="1" spans="1:13">
      <c r="A286" s="91">
        <v>73</v>
      </c>
      <c r="B286" s="91" t="s">
        <v>5251</v>
      </c>
      <c r="C286" s="91" t="s">
        <v>5017</v>
      </c>
      <c r="D286" s="91" t="s">
        <v>5210</v>
      </c>
      <c r="E286" s="91" t="s">
        <v>61</v>
      </c>
      <c r="F286" s="91" t="s">
        <v>5251</v>
      </c>
      <c r="G286" s="91" t="s">
        <v>22</v>
      </c>
      <c r="H286" s="91">
        <v>0.85</v>
      </c>
      <c r="I286" s="91">
        <v>0.85</v>
      </c>
      <c r="J286" s="91"/>
      <c r="K286" s="91">
        <v>100</v>
      </c>
      <c r="L286" s="91">
        <v>85</v>
      </c>
      <c r="M286" s="100"/>
    </row>
    <row r="287" ht="17.5" customHeight="1" spans="1:13">
      <c r="A287" s="91">
        <v>74</v>
      </c>
      <c r="B287" s="91" t="s">
        <v>5277</v>
      </c>
      <c r="C287" s="91" t="s">
        <v>5017</v>
      </c>
      <c r="D287" s="91" t="s">
        <v>5210</v>
      </c>
      <c r="E287" s="91" t="s">
        <v>61</v>
      </c>
      <c r="F287" s="91" t="s">
        <v>5277</v>
      </c>
      <c r="G287" s="91" t="s">
        <v>22</v>
      </c>
      <c r="H287" s="91">
        <v>0.46</v>
      </c>
      <c r="I287" s="91">
        <v>0.46</v>
      </c>
      <c r="J287" s="91"/>
      <c r="K287" s="91">
        <v>100</v>
      </c>
      <c r="L287" s="91">
        <v>46</v>
      </c>
      <c r="M287" s="100"/>
    </row>
    <row r="288" ht="17.5" customHeight="1" spans="1:13">
      <c r="A288" s="91">
        <v>75</v>
      </c>
      <c r="B288" s="91" t="s">
        <v>5278</v>
      </c>
      <c r="C288" s="91" t="s">
        <v>5017</v>
      </c>
      <c r="D288" s="91" t="s">
        <v>5210</v>
      </c>
      <c r="E288" s="91" t="s">
        <v>61</v>
      </c>
      <c r="F288" s="91" t="s">
        <v>5278</v>
      </c>
      <c r="G288" s="91" t="s">
        <v>22</v>
      </c>
      <c r="H288" s="91">
        <v>0.56</v>
      </c>
      <c r="I288" s="91">
        <v>0.56</v>
      </c>
      <c r="J288" s="91"/>
      <c r="K288" s="91">
        <v>100</v>
      </c>
      <c r="L288" s="91">
        <v>56</v>
      </c>
      <c r="M288" s="100"/>
    </row>
    <row r="289" ht="17.5" customHeight="1" spans="1:13">
      <c r="A289" s="91">
        <v>76</v>
      </c>
      <c r="B289" s="91" t="s">
        <v>5279</v>
      </c>
      <c r="C289" s="91" t="s">
        <v>5017</v>
      </c>
      <c r="D289" s="91" t="s">
        <v>5210</v>
      </c>
      <c r="E289" s="91" t="s">
        <v>61</v>
      </c>
      <c r="F289" s="91" t="s">
        <v>5279</v>
      </c>
      <c r="G289" s="91" t="s">
        <v>22</v>
      </c>
      <c r="H289" s="91">
        <v>0.78</v>
      </c>
      <c r="I289" s="91">
        <v>0.78</v>
      </c>
      <c r="J289" s="91"/>
      <c r="K289" s="91">
        <v>100</v>
      </c>
      <c r="L289" s="91">
        <v>78</v>
      </c>
      <c r="M289" s="100"/>
    </row>
    <row r="290" ht="17.5" customHeight="1" spans="1:13">
      <c r="A290" s="91">
        <v>77</v>
      </c>
      <c r="B290" s="91" t="s">
        <v>5280</v>
      </c>
      <c r="C290" s="91" t="s">
        <v>5017</v>
      </c>
      <c r="D290" s="91" t="s">
        <v>5210</v>
      </c>
      <c r="E290" s="91" t="s">
        <v>61</v>
      </c>
      <c r="F290" s="91" t="s">
        <v>5280</v>
      </c>
      <c r="G290" s="91" t="s">
        <v>22</v>
      </c>
      <c r="H290" s="91">
        <v>0.46</v>
      </c>
      <c r="I290" s="91">
        <v>0.46</v>
      </c>
      <c r="J290" s="91"/>
      <c r="K290" s="91">
        <v>100</v>
      </c>
      <c r="L290" s="91">
        <v>46</v>
      </c>
      <c r="M290" s="100"/>
    </row>
    <row r="291" ht="17.5" customHeight="1" spans="1:13">
      <c r="A291" s="91">
        <v>78</v>
      </c>
      <c r="B291" s="91" t="s">
        <v>5281</v>
      </c>
      <c r="C291" s="91" t="s">
        <v>5017</v>
      </c>
      <c r="D291" s="91" t="s">
        <v>5210</v>
      </c>
      <c r="E291" s="91" t="s">
        <v>61</v>
      </c>
      <c r="F291" s="91" t="s">
        <v>5281</v>
      </c>
      <c r="G291" s="91" t="s">
        <v>22</v>
      </c>
      <c r="H291" s="91">
        <v>0.62</v>
      </c>
      <c r="I291" s="91">
        <v>0.62</v>
      </c>
      <c r="J291" s="91"/>
      <c r="K291" s="91">
        <v>100</v>
      </c>
      <c r="L291" s="91">
        <v>62</v>
      </c>
      <c r="M291" s="100"/>
    </row>
    <row r="292" ht="17.5" customHeight="1" spans="1:13">
      <c r="A292" s="91">
        <v>79</v>
      </c>
      <c r="B292" s="91" t="s">
        <v>5282</v>
      </c>
      <c r="C292" s="91" t="s">
        <v>5017</v>
      </c>
      <c r="D292" s="91" t="s">
        <v>5210</v>
      </c>
      <c r="E292" s="91" t="s">
        <v>61</v>
      </c>
      <c r="F292" s="91" t="s">
        <v>5282</v>
      </c>
      <c r="G292" s="91" t="s">
        <v>22</v>
      </c>
      <c r="H292" s="91">
        <v>0.54</v>
      </c>
      <c r="I292" s="91">
        <v>0.54</v>
      </c>
      <c r="J292" s="91"/>
      <c r="K292" s="91">
        <v>100</v>
      </c>
      <c r="L292" s="91">
        <v>54</v>
      </c>
      <c r="M292" s="100"/>
    </row>
    <row r="293" ht="17.5" customHeight="1" spans="1:13">
      <c r="A293" s="91">
        <v>80</v>
      </c>
      <c r="B293" s="91" t="s">
        <v>5283</v>
      </c>
      <c r="C293" s="91" t="s">
        <v>5017</v>
      </c>
      <c r="D293" s="91" t="s">
        <v>5210</v>
      </c>
      <c r="E293" s="91" t="s">
        <v>61</v>
      </c>
      <c r="F293" s="91" t="s">
        <v>5283</v>
      </c>
      <c r="G293" s="91" t="s">
        <v>22</v>
      </c>
      <c r="H293" s="91">
        <v>0.86</v>
      </c>
      <c r="I293" s="91">
        <v>0.86</v>
      </c>
      <c r="J293" s="91"/>
      <c r="K293" s="91">
        <v>100</v>
      </c>
      <c r="L293" s="91">
        <v>86</v>
      </c>
      <c r="M293" s="100"/>
    </row>
    <row r="294" ht="17.5" customHeight="1" spans="1:13">
      <c r="A294" s="91">
        <v>81</v>
      </c>
      <c r="B294" s="91" t="s">
        <v>5284</v>
      </c>
      <c r="C294" s="91" t="s">
        <v>5017</v>
      </c>
      <c r="D294" s="91" t="s">
        <v>5210</v>
      </c>
      <c r="E294" s="91" t="s">
        <v>61</v>
      </c>
      <c r="F294" s="91" t="s">
        <v>5284</v>
      </c>
      <c r="G294" s="91" t="s">
        <v>22</v>
      </c>
      <c r="H294" s="91">
        <v>0.45</v>
      </c>
      <c r="I294" s="91">
        <v>0.45</v>
      </c>
      <c r="J294" s="91"/>
      <c r="K294" s="91">
        <v>100</v>
      </c>
      <c r="L294" s="91">
        <v>45</v>
      </c>
      <c r="M294" s="100"/>
    </row>
    <row r="295" ht="17.5" customHeight="1" spans="1:13">
      <c r="A295" s="91">
        <v>82</v>
      </c>
      <c r="B295" s="91" t="s">
        <v>5285</v>
      </c>
      <c r="C295" s="91" t="s">
        <v>5017</v>
      </c>
      <c r="D295" s="91" t="s">
        <v>5210</v>
      </c>
      <c r="E295" s="91" t="s">
        <v>61</v>
      </c>
      <c r="F295" s="91" t="s">
        <v>5285</v>
      </c>
      <c r="G295" s="91" t="s">
        <v>22</v>
      </c>
      <c r="H295" s="91">
        <v>0.48</v>
      </c>
      <c r="I295" s="91">
        <v>0.48</v>
      </c>
      <c r="J295" s="91"/>
      <c r="K295" s="91">
        <v>100</v>
      </c>
      <c r="L295" s="91">
        <v>48</v>
      </c>
      <c r="M295" s="100"/>
    </row>
    <row r="296" ht="17.5" customHeight="1" spans="1:13">
      <c r="A296" s="91">
        <v>83</v>
      </c>
      <c r="B296" s="91" t="s">
        <v>5286</v>
      </c>
      <c r="C296" s="91" t="s">
        <v>5017</v>
      </c>
      <c r="D296" s="91" t="s">
        <v>5210</v>
      </c>
      <c r="E296" s="91" t="s">
        <v>61</v>
      </c>
      <c r="F296" s="91" t="s">
        <v>5286</v>
      </c>
      <c r="G296" s="91" t="s">
        <v>22</v>
      </c>
      <c r="H296" s="91">
        <v>0.42</v>
      </c>
      <c r="I296" s="91">
        <v>0.42</v>
      </c>
      <c r="J296" s="91"/>
      <c r="K296" s="91">
        <v>100</v>
      </c>
      <c r="L296" s="91">
        <v>42</v>
      </c>
      <c r="M296" s="100"/>
    </row>
    <row r="297" ht="17.5" customHeight="1" spans="1:13">
      <c r="A297" s="91">
        <v>84</v>
      </c>
      <c r="B297" s="91" t="s">
        <v>5287</v>
      </c>
      <c r="C297" s="91" t="s">
        <v>5017</v>
      </c>
      <c r="D297" s="91" t="s">
        <v>5210</v>
      </c>
      <c r="E297" s="91" t="s">
        <v>206</v>
      </c>
      <c r="F297" s="91" t="s">
        <v>5287</v>
      </c>
      <c r="G297" s="91" t="s">
        <v>22</v>
      </c>
      <c r="H297" s="91">
        <v>0.56</v>
      </c>
      <c r="I297" s="91">
        <v>0.56</v>
      </c>
      <c r="J297" s="91"/>
      <c r="K297" s="91">
        <v>100</v>
      </c>
      <c r="L297" s="91">
        <v>56</v>
      </c>
      <c r="M297" s="100"/>
    </row>
    <row r="298" ht="17.5" customHeight="1" spans="1:13">
      <c r="A298" s="91">
        <v>85</v>
      </c>
      <c r="B298" s="91" t="s">
        <v>673</v>
      </c>
      <c r="C298" s="91" t="s">
        <v>5017</v>
      </c>
      <c r="D298" s="91" t="s">
        <v>5210</v>
      </c>
      <c r="E298" s="91" t="s">
        <v>206</v>
      </c>
      <c r="F298" s="91" t="s">
        <v>673</v>
      </c>
      <c r="G298" s="91" t="s">
        <v>22</v>
      </c>
      <c r="H298" s="91">
        <v>0.9</v>
      </c>
      <c r="I298" s="91">
        <v>0.9</v>
      </c>
      <c r="J298" s="91"/>
      <c r="K298" s="91">
        <v>100</v>
      </c>
      <c r="L298" s="91">
        <v>90</v>
      </c>
      <c r="M298" s="100"/>
    </row>
    <row r="299" ht="17.5" customHeight="1" spans="1:13">
      <c r="A299" s="91">
        <v>86</v>
      </c>
      <c r="B299" s="91" t="s">
        <v>2226</v>
      </c>
      <c r="C299" s="91" t="s">
        <v>5017</v>
      </c>
      <c r="D299" s="91" t="s">
        <v>5210</v>
      </c>
      <c r="E299" s="91" t="s">
        <v>206</v>
      </c>
      <c r="F299" s="91" t="s">
        <v>2226</v>
      </c>
      <c r="G299" s="91" t="s">
        <v>22</v>
      </c>
      <c r="H299" s="91">
        <v>0.74</v>
      </c>
      <c r="I299" s="91">
        <v>0.74</v>
      </c>
      <c r="J299" s="91"/>
      <c r="K299" s="91">
        <v>100</v>
      </c>
      <c r="L299" s="91">
        <v>74</v>
      </c>
      <c r="M299" s="100"/>
    </row>
    <row r="300" ht="17.5" customHeight="1" spans="1:13">
      <c r="A300" s="91">
        <v>87</v>
      </c>
      <c r="B300" s="91" t="s">
        <v>5288</v>
      </c>
      <c r="C300" s="91" t="s">
        <v>5017</v>
      </c>
      <c r="D300" s="91" t="s">
        <v>5210</v>
      </c>
      <c r="E300" s="91" t="s">
        <v>206</v>
      </c>
      <c r="F300" s="91" t="s">
        <v>5288</v>
      </c>
      <c r="G300" s="91" t="s">
        <v>22</v>
      </c>
      <c r="H300" s="91">
        <v>0.68</v>
      </c>
      <c r="I300" s="91">
        <v>0.68</v>
      </c>
      <c r="J300" s="91"/>
      <c r="K300" s="91">
        <v>100</v>
      </c>
      <c r="L300" s="91">
        <v>68</v>
      </c>
      <c r="M300" s="100"/>
    </row>
    <row r="301" ht="17.5" customHeight="1" spans="1:13">
      <c r="A301" s="91">
        <v>88</v>
      </c>
      <c r="B301" s="91" t="s">
        <v>2619</v>
      </c>
      <c r="C301" s="91" t="s">
        <v>5017</v>
      </c>
      <c r="D301" s="91" t="s">
        <v>5210</v>
      </c>
      <c r="E301" s="91" t="s">
        <v>206</v>
      </c>
      <c r="F301" s="91" t="s">
        <v>2619</v>
      </c>
      <c r="G301" s="91" t="s">
        <v>22</v>
      </c>
      <c r="H301" s="91">
        <v>0.76</v>
      </c>
      <c r="I301" s="91">
        <v>0.76</v>
      </c>
      <c r="J301" s="91"/>
      <c r="K301" s="91">
        <v>100</v>
      </c>
      <c r="L301" s="91">
        <v>76</v>
      </c>
      <c r="M301" s="100"/>
    </row>
    <row r="302" ht="17.5" customHeight="1" spans="1:13">
      <c r="A302" s="91">
        <v>89</v>
      </c>
      <c r="B302" s="91" t="s">
        <v>5289</v>
      </c>
      <c r="C302" s="91" t="s">
        <v>5017</v>
      </c>
      <c r="D302" s="91" t="s">
        <v>5210</v>
      </c>
      <c r="E302" s="91" t="s">
        <v>206</v>
      </c>
      <c r="F302" s="91" t="s">
        <v>5289</v>
      </c>
      <c r="G302" s="91" t="s">
        <v>22</v>
      </c>
      <c r="H302" s="91">
        <v>0.54</v>
      </c>
      <c r="I302" s="91">
        <v>0.54</v>
      </c>
      <c r="J302" s="91"/>
      <c r="K302" s="91">
        <v>100</v>
      </c>
      <c r="L302" s="91">
        <v>54</v>
      </c>
      <c r="M302" s="100"/>
    </row>
    <row r="303" ht="17.5" customHeight="1" spans="1:13">
      <c r="A303" s="91">
        <v>90</v>
      </c>
      <c r="B303" s="91" t="s">
        <v>5290</v>
      </c>
      <c r="C303" s="91" t="s">
        <v>5017</v>
      </c>
      <c r="D303" s="91" t="s">
        <v>5210</v>
      </c>
      <c r="E303" s="91" t="s">
        <v>206</v>
      </c>
      <c r="F303" s="91" t="s">
        <v>5290</v>
      </c>
      <c r="G303" s="91" t="s">
        <v>22</v>
      </c>
      <c r="H303" s="91">
        <v>1.06</v>
      </c>
      <c r="I303" s="91">
        <v>1.06</v>
      </c>
      <c r="J303" s="91"/>
      <c r="K303" s="91">
        <v>100</v>
      </c>
      <c r="L303" s="91">
        <v>106</v>
      </c>
      <c r="M303" s="100"/>
    </row>
    <row r="304" ht="17.5" customHeight="1" spans="1:13">
      <c r="A304" s="91">
        <v>91</v>
      </c>
      <c r="B304" s="91" t="s">
        <v>5291</v>
      </c>
      <c r="C304" s="91" t="s">
        <v>5017</v>
      </c>
      <c r="D304" s="91" t="s">
        <v>5210</v>
      </c>
      <c r="E304" s="91" t="s">
        <v>206</v>
      </c>
      <c r="F304" s="91" t="s">
        <v>5291</v>
      </c>
      <c r="G304" s="91" t="s">
        <v>22</v>
      </c>
      <c r="H304" s="91">
        <v>0.85</v>
      </c>
      <c r="I304" s="91">
        <v>0.85</v>
      </c>
      <c r="J304" s="91"/>
      <c r="K304" s="91">
        <v>100</v>
      </c>
      <c r="L304" s="91">
        <v>85</v>
      </c>
      <c r="M304" s="100"/>
    </row>
    <row r="305" ht="17.5" customHeight="1" spans="1:13">
      <c r="A305" s="91">
        <v>92</v>
      </c>
      <c r="B305" s="91" t="s">
        <v>5292</v>
      </c>
      <c r="C305" s="91" t="s">
        <v>5017</v>
      </c>
      <c r="D305" s="91" t="s">
        <v>5210</v>
      </c>
      <c r="E305" s="91" t="s">
        <v>206</v>
      </c>
      <c r="F305" s="91" t="s">
        <v>5292</v>
      </c>
      <c r="G305" s="91" t="s">
        <v>22</v>
      </c>
      <c r="H305" s="91">
        <v>0.64</v>
      </c>
      <c r="I305" s="91">
        <v>0.64</v>
      </c>
      <c r="J305" s="91"/>
      <c r="K305" s="91">
        <v>100</v>
      </c>
      <c r="L305" s="91">
        <v>64</v>
      </c>
      <c r="M305" s="100"/>
    </row>
    <row r="306" ht="17.5" customHeight="1" spans="1:13">
      <c r="A306" s="91">
        <v>93</v>
      </c>
      <c r="B306" s="91" t="s">
        <v>5293</v>
      </c>
      <c r="C306" s="91" t="s">
        <v>5017</v>
      </c>
      <c r="D306" s="91" t="s">
        <v>5210</v>
      </c>
      <c r="E306" s="91" t="s">
        <v>206</v>
      </c>
      <c r="F306" s="91" t="s">
        <v>5293</v>
      </c>
      <c r="G306" s="91" t="s">
        <v>22</v>
      </c>
      <c r="H306" s="91">
        <v>0.68</v>
      </c>
      <c r="I306" s="91">
        <v>0.68</v>
      </c>
      <c r="J306" s="91"/>
      <c r="K306" s="91">
        <v>100</v>
      </c>
      <c r="L306" s="91">
        <v>68</v>
      </c>
      <c r="M306" s="100"/>
    </row>
    <row r="307" ht="17.5" customHeight="1" spans="1:13">
      <c r="A307" s="91">
        <v>94</v>
      </c>
      <c r="B307" s="91" t="s">
        <v>5294</v>
      </c>
      <c r="C307" s="91" t="s">
        <v>5017</v>
      </c>
      <c r="D307" s="91" t="s">
        <v>5210</v>
      </c>
      <c r="E307" s="91" t="s">
        <v>206</v>
      </c>
      <c r="F307" s="91" t="s">
        <v>5294</v>
      </c>
      <c r="G307" s="91" t="s">
        <v>22</v>
      </c>
      <c r="H307" s="91">
        <v>0.86</v>
      </c>
      <c r="I307" s="91">
        <v>0.86</v>
      </c>
      <c r="J307" s="91"/>
      <c r="K307" s="91">
        <v>100</v>
      </c>
      <c r="L307" s="91">
        <v>86</v>
      </c>
      <c r="M307" s="100"/>
    </row>
    <row r="308" ht="17.5" customHeight="1" spans="1:13">
      <c r="A308" s="91">
        <v>95</v>
      </c>
      <c r="B308" s="91" t="s">
        <v>5295</v>
      </c>
      <c r="C308" s="91" t="s">
        <v>5017</v>
      </c>
      <c r="D308" s="91" t="s">
        <v>5210</v>
      </c>
      <c r="E308" s="91" t="s">
        <v>206</v>
      </c>
      <c r="F308" s="91" t="s">
        <v>5295</v>
      </c>
      <c r="G308" s="91" t="s">
        <v>22</v>
      </c>
      <c r="H308" s="91">
        <v>0.92</v>
      </c>
      <c r="I308" s="91">
        <v>0.92</v>
      </c>
      <c r="J308" s="91"/>
      <c r="K308" s="91">
        <v>100</v>
      </c>
      <c r="L308" s="91">
        <v>92</v>
      </c>
      <c r="M308" s="100"/>
    </row>
    <row r="309" ht="17.5" customHeight="1" spans="1:13">
      <c r="A309" s="91">
        <v>96</v>
      </c>
      <c r="B309" s="91" t="s">
        <v>5296</v>
      </c>
      <c r="C309" s="91" t="s">
        <v>5017</v>
      </c>
      <c r="D309" s="91" t="s">
        <v>5210</v>
      </c>
      <c r="E309" s="91" t="s">
        <v>206</v>
      </c>
      <c r="F309" s="91" t="s">
        <v>5296</v>
      </c>
      <c r="G309" s="91" t="s">
        <v>22</v>
      </c>
      <c r="H309" s="91">
        <v>0.78</v>
      </c>
      <c r="I309" s="91">
        <v>0.78</v>
      </c>
      <c r="J309" s="91"/>
      <c r="K309" s="91">
        <v>100</v>
      </c>
      <c r="L309" s="91">
        <v>78</v>
      </c>
      <c r="M309" s="100"/>
    </row>
    <row r="310" ht="17.5" customHeight="1" spans="1:13">
      <c r="A310" s="91">
        <v>97</v>
      </c>
      <c r="B310" s="91" t="s">
        <v>5297</v>
      </c>
      <c r="C310" s="91" t="s">
        <v>5017</v>
      </c>
      <c r="D310" s="91" t="s">
        <v>5210</v>
      </c>
      <c r="E310" s="91" t="s">
        <v>206</v>
      </c>
      <c r="F310" s="91" t="s">
        <v>5297</v>
      </c>
      <c r="G310" s="91" t="s">
        <v>22</v>
      </c>
      <c r="H310" s="91">
        <v>0.94</v>
      </c>
      <c r="I310" s="91">
        <v>0.94</v>
      </c>
      <c r="J310" s="91"/>
      <c r="K310" s="91">
        <v>100</v>
      </c>
      <c r="L310" s="91">
        <v>94</v>
      </c>
      <c r="M310" s="100"/>
    </row>
    <row r="311" ht="17.5" customHeight="1" spans="1:13">
      <c r="A311" s="91">
        <v>98</v>
      </c>
      <c r="B311" s="91" t="s">
        <v>5298</v>
      </c>
      <c r="C311" s="91" t="s">
        <v>5017</v>
      </c>
      <c r="D311" s="91" t="s">
        <v>5210</v>
      </c>
      <c r="E311" s="91" t="s">
        <v>206</v>
      </c>
      <c r="F311" s="91" t="s">
        <v>5298</v>
      </c>
      <c r="G311" s="91" t="s">
        <v>22</v>
      </c>
      <c r="H311" s="91">
        <v>0.92</v>
      </c>
      <c r="I311" s="91">
        <v>0.92</v>
      </c>
      <c r="J311" s="91"/>
      <c r="K311" s="91">
        <v>100</v>
      </c>
      <c r="L311" s="91">
        <v>92</v>
      </c>
      <c r="M311" s="100"/>
    </row>
    <row r="312" ht="17.5" customHeight="1" spans="1:13">
      <c r="A312" s="91">
        <v>99</v>
      </c>
      <c r="B312" s="91" t="s">
        <v>5299</v>
      </c>
      <c r="C312" s="91" t="s">
        <v>5017</v>
      </c>
      <c r="D312" s="91" t="s">
        <v>5210</v>
      </c>
      <c r="E312" s="91" t="s">
        <v>206</v>
      </c>
      <c r="F312" s="91" t="s">
        <v>5299</v>
      </c>
      <c r="G312" s="91" t="s">
        <v>22</v>
      </c>
      <c r="H312" s="91">
        <v>0.94</v>
      </c>
      <c r="I312" s="91">
        <v>0.94</v>
      </c>
      <c r="J312" s="91"/>
      <c r="K312" s="91">
        <v>100</v>
      </c>
      <c r="L312" s="91">
        <v>94</v>
      </c>
      <c r="M312" s="100"/>
    </row>
    <row r="313" ht="17.5" customHeight="1" spans="1:13">
      <c r="A313" s="91">
        <v>100</v>
      </c>
      <c r="B313" s="91" t="s">
        <v>5300</v>
      </c>
      <c r="C313" s="91" t="s">
        <v>5017</v>
      </c>
      <c r="D313" s="91" t="s">
        <v>5210</v>
      </c>
      <c r="E313" s="91" t="s">
        <v>206</v>
      </c>
      <c r="F313" s="91" t="s">
        <v>5300</v>
      </c>
      <c r="G313" s="91" t="s">
        <v>22</v>
      </c>
      <c r="H313" s="91">
        <v>0.96</v>
      </c>
      <c r="I313" s="91">
        <v>0.96</v>
      </c>
      <c r="J313" s="91"/>
      <c r="K313" s="91">
        <v>100</v>
      </c>
      <c r="L313" s="91">
        <v>96</v>
      </c>
      <c r="M313" s="100"/>
    </row>
    <row r="314" ht="17.5" customHeight="1" spans="1:13">
      <c r="A314" s="91">
        <v>101</v>
      </c>
      <c r="B314" s="91" t="s">
        <v>5301</v>
      </c>
      <c r="C314" s="91" t="s">
        <v>5017</v>
      </c>
      <c r="D314" s="91" t="s">
        <v>5210</v>
      </c>
      <c r="E314" s="91" t="s">
        <v>206</v>
      </c>
      <c r="F314" s="91" t="s">
        <v>5301</v>
      </c>
      <c r="G314" s="91" t="s">
        <v>22</v>
      </c>
      <c r="H314" s="91">
        <v>0.84</v>
      </c>
      <c r="I314" s="91">
        <v>0.84</v>
      </c>
      <c r="J314" s="91"/>
      <c r="K314" s="91">
        <v>100</v>
      </c>
      <c r="L314" s="91">
        <v>84</v>
      </c>
      <c r="M314" s="100"/>
    </row>
    <row r="315" ht="17.5" customHeight="1" spans="1:13">
      <c r="A315" s="91">
        <v>102</v>
      </c>
      <c r="B315" s="91" t="s">
        <v>5302</v>
      </c>
      <c r="C315" s="91" t="s">
        <v>5017</v>
      </c>
      <c r="D315" s="91" t="s">
        <v>5210</v>
      </c>
      <c r="E315" s="91" t="s">
        <v>206</v>
      </c>
      <c r="F315" s="91" t="s">
        <v>5302</v>
      </c>
      <c r="G315" s="91" t="s">
        <v>22</v>
      </c>
      <c r="H315" s="91">
        <v>0.88</v>
      </c>
      <c r="I315" s="91">
        <v>0.88</v>
      </c>
      <c r="J315" s="91"/>
      <c r="K315" s="91">
        <v>100</v>
      </c>
      <c r="L315" s="91">
        <v>88</v>
      </c>
      <c r="M315" s="100"/>
    </row>
    <row r="316" ht="17.5" customHeight="1" spans="1:13">
      <c r="A316" s="91">
        <v>103</v>
      </c>
      <c r="B316" s="91" t="s">
        <v>5303</v>
      </c>
      <c r="C316" s="91" t="s">
        <v>5017</v>
      </c>
      <c r="D316" s="91" t="s">
        <v>5210</v>
      </c>
      <c r="E316" s="91" t="s">
        <v>206</v>
      </c>
      <c r="F316" s="91" t="s">
        <v>5303</v>
      </c>
      <c r="G316" s="91" t="s">
        <v>22</v>
      </c>
      <c r="H316" s="91">
        <v>0.46</v>
      </c>
      <c r="I316" s="91">
        <v>0.46</v>
      </c>
      <c r="J316" s="91"/>
      <c r="K316" s="91">
        <v>100</v>
      </c>
      <c r="L316" s="91">
        <v>46</v>
      </c>
      <c r="M316" s="100"/>
    </row>
    <row r="317" ht="17.5" customHeight="1" spans="1:13">
      <c r="A317" s="91">
        <v>104</v>
      </c>
      <c r="B317" s="91" t="s">
        <v>5304</v>
      </c>
      <c r="C317" s="91" t="s">
        <v>5017</v>
      </c>
      <c r="D317" s="91" t="s">
        <v>5210</v>
      </c>
      <c r="E317" s="91" t="s">
        <v>206</v>
      </c>
      <c r="F317" s="91" t="s">
        <v>5304</v>
      </c>
      <c r="G317" s="91" t="s">
        <v>22</v>
      </c>
      <c r="H317" s="91">
        <v>0.86</v>
      </c>
      <c r="I317" s="91">
        <v>0.86</v>
      </c>
      <c r="J317" s="91"/>
      <c r="K317" s="91">
        <v>100</v>
      </c>
      <c r="L317" s="91">
        <v>86</v>
      </c>
      <c r="M317" s="100"/>
    </row>
    <row r="318" ht="17.5" customHeight="1" spans="1:13">
      <c r="A318" s="91">
        <v>105</v>
      </c>
      <c r="B318" s="91" t="s">
        <v>5305</v>
      </c>
      <c r="C318" s="91" t="s">
        <v>5017</v>
      </c>
      <c r="D318" s="91" t="s">
        <v>5210</v>
      </c>
      <c r="E318" s="91" t="s">
        <v>206</v>
      </c>
      <c r="F318" s="91" t="s">
        <v>5305</v>
      </c>
      <c r="G318" s="91" t="s">
        <v>22</v>
      </c>
      <c r="H318" s="91">
        <v>0.94</v>
      </c>
      <c r="I318" s="91">
        <v>0.94</v>
      </c>
      <c r="J318" s="91"/>
      <c r="K318" s="91">
        <v>100</v>
      </c>
      <c r="L318" s="91">
        <v>94</v>
      </c>
      <c r="M318" s="100"/>
    </row>
    <row r="319" ht="17.5" customHeight="1" spans="1:13">
      <c r="A319" s="91">
        <v>106</v>
      </c>
      <c r="B319" s="91" t="s">
        <v>5306</v>
      </c>
      <c r="C319" s="91" t="s">
        <v>5017</v>
      </c>
      <c r="D319" s="91" t="s">
        <v>5210</v>
      </c>
      <c r="E319" s="91" t="s">
        <v>206</v>
      </c>
      <c r="F319" s="91" t="s">
        <v>5306</v>
      </c>
      <c r="G319" s="91" t="s">
        <v>22</v>
      </c>
      <c r="H319" s="91">
        <v>0.74</v>
      </c>
      <c r="I319" s="91">
        <v>0.74</v>
      </c>
      <c r="J319" s="91"/>
      <c r="K319" s="91">
        <v>100</v>
      </c>
      <c r="L319" s="91">
        <v>74</v>
      </c>
      <c r="M319" s="100"/>
    </row>
    <row r="320" ht="17.5" customHeight="1" spans="1:13">
      <c r="A320" s="91">
        <v>107</v>
      </c>
      <c r="B320" s="91" t="s">
        <v>5307</v>
      </c>
      <c r="C320" s="91" t="s">
        <v>5017</v>
      </c>
      <c r="D320" s="91" t="s">
        <v>5210</v>
      </c>
      <c r="E320" s="91" t="s">
        <v>206</v>
      </c>
      <c r="F320" s="91" t="s">
        <v>5307</v>
      </c>
      <c r="G320" s="91" t="s">
        <v>22</v>
      </c>
      <c r="H320" s="91">
        <v>0.84</v>
      </c>
      <c r="I320" s="91">
        <v>0.84</v>
      </c>
      <c r="J320" s="91"/>
      <c r="K320" s="91">
        <v>100</v>
      </c>
      <c r="L320" s="91">
        <v>84</v>
      </c>
      <c r="M320" s="100"/>
    </row>
    <row r="321" ht="17.5" customHeight="1" spans="1:13">
      <c r="A321" s="91">
        <v>108</v>
      </c>
      <c r="B321" s="91" t="s">
        <v>5308</v>
      </c>
      <c r="C321" s="91" t="s">
        <v>5017</v>
      </c>
      <c r="D321" s="91" t="s">
        <v>5210</v>
      </c>
      <c r="E321" s="91" t="s">
        <v>206</v>
      </c>
      <c r="F321" s="91" t="s">
        <v>5308</v>
      </c>
      <c r="G321" s="91" t="s">
        <v>22</v>
      </c>
      <c r="H321" s="91">
        <v>0.96</v>
      </c>
      <c r="I321" s="91">
        <v>0.96</v>
      </c>
      <c r="J321" s="91"/>
      <c r="K321" s="91">
        <v>100</v>
      </c>
      <c r="L321" s="91">
        <v>96</v>
      </c>
      <c r="M321" s="100"/>
    </row>
    <row r="322" ht="17.5" customHeight="1" spans="1:13">
      <c r="A322" s="91">
        <v>109</v>
      </c>
      <c r="B322" s="91" t="s">
        <v>5309</v>
      </c>
      <c r="C322" s="91" t="s">
        <v>5017</v>
      </c>
      <c r="D322" s="91" t="s">
        <v>5210</v>
      </c>
      <c r="E322" s="91" t="s">
        <v>206</v>
      </c>
      <c r="F322" s="91" t="s">
        <v>5309</v>
      </c>
      <c r="G322" s="91" t="s">
        <v>22</v>
      </c>
      <c r="H322" s="91">
        <v>0.92</v>
      </c>
      <c r="I322" s="91">
        <v>0.92</v>
      </c>
      <c r="J322" s="91"/>
      <c r="K322" s="91">
        <v>100</v>
      </c>
      <c r="L322" s="91">
        <v>92</v>
      </c>
      <c r="M322" s="100"/>
    </row>
    <row r="323" ht="17.5" customHeight="1" spans="1:13">
      <c r="A323" s="91">
        <v>110</v>
      </c>
      <c r="B323" s="91" t="s">
        <v>5310</v>
      </c>
      <c r="C323" s="91" t="s">
        <v>5017</v>
      </c>
      <c r="D323" s="91" t="s">
        <v>5210</v>
      </c>
      <c r="E323" s="91" t="s">
        <v>206</v>
      </c>
      <c r="F323" s="91" t="s">
        <v>5310</v>
      </c>
      <c r="G323" s="91" t="s">
        <v>22</v>
      </c>
      <c r="H323" s="91">
        <v>0.84</v>
      </c>
      <c r="I323" s="91">
        <v>0.84</v>
      </c>
      <c r="J323" s="91"/>
      <c r="K323" s="91">
        <v>100</v>
      </c>
      <c r="L323" s="91">
        <v>84</v>
      </c>
      <c r="M323" s="100"/>
    </row>
    <row r="324" ht="17.5" customHeight="1" spans="1:13">
      <c r="A324" s="91">
        <v>111</v>
      </c>
      <c r="B324" s="91" t="s">
        <v>5311</v>
      </c>
      <c r="C324" s="91" t="s">
        <v>5017</v>
      </c>
      <c r="D324" s="91" t="s">
        <v>5210</v>
      </c>
      <c r="E324" s="91" t="s">
        <v>206</v>
      </c>
      <c r="F324" s="91" t="s">
        <v>5311</v>
      </c>
      <c r="G324" s="91" t="s">
        <v>22</v>
      </c>
      <c r="H324" s="91">
        <v>0.56</v>
      </c>
      <c r="I324" s="91">
        <v>0.56</v>
      </c>
      <c r="J324" s="91"/>
      <c r="K324" s="91">
        <v>100</v>
      </c>
      <c r="L324" s="91">
        <v>56</v>
      </c>
      <c r="M324" s="100"/>
    </row>
    <row r="325" ht="17.5" customHeight="1" spans="1:13">
      <c r="A325" s="91">
        <v>112</v>
      </c>
      <c r="B325" s="91" t="s">
        <v>5312</v>
      </c>
      <c r="C325" s="91" t="s">
        <v>5017</v>
      </c>
      <c r="D325" s="91" t="s">
        <v>5210</v>
      </c>
      <c r="E325" s="91" t="s">
        <v>206</v>
      </c>
      <c r="F325" s="91" t="s">
        <v>5312</v>
      </c>
      <c r="G325" s="91" t="s">
        <v>22</v>
      </c>
      <c r="H325" s="91">
        <v>0.92</v>
      </c>
      <c r="I325" s="91">
        <v>0.92</v>
      </c>
      <c r="J325" s="91"/>
      <c r="K325" s="91">
        <v>100</v>
      </c>
      <c r="L325" s="91">
        <v>92</v>
      </c>
      <c r="M325" s="100"/>
    </row>
    <row r="326" ht="17.5" customHeight="1" spans="1:13">
      <c r="A326" s="91">
        <v>113</v>
      </c>
      <c r="B326" s="91" t="s">
        <v>5313</v>
      </c>
      <c r="C326" s="91" t="s">
        <v>5017</v>
      </c>
      <c r="D326" s="91" t="s">
        <v>5210</v>
      </c>
      <c r="E326" s="91" t="s">
        <v>206</v>
      </c>
      <c r="F326" s="91" t="s">
        <v>5313</v>
      </c>
      <c r="G326" s="91" t="s">
        <v>22</v>
      </c>
      <c r="H326" s="91">
        <v>0.56</v>
      </c>
      <c r="I326" s="91">
        <v>0.56</v>
      </c>
      <c r="J326" s="91"/>
      <c r="K326" s="91">
        <v>100</v>
      </c>
      <c r="L326" s="91">
        <v>56</v>
      </c>
      <c r="M326" s="100"/>
    </row>
    <row r="327" ht="17.5" customHeight="1" spans="1:13">
      <c r="A327" s="91">
        <v>114</v>
      </c>
      <c r="B327" s="91" t="s">
        <v>5314</v>
      </c>
      <c r="C327" s="91" t="s">
        <v>5017</v>
      </c>
      <c r="D327" s="91" t="s">
        <v>5210</v>
      </c>
      <c r="E327" s="91" t="s">
        <v>206</v>
      </c>
      <c r="F327" s="91" t="s">
        <v>5314</v>
      </c>
      <c r="G327" s="91" t="s">
        <v>22</v>
      </c>
      <c r="H327" s="91">
        <v>0.96</v>
      </c>
      <c r="I327" s="91">
        <v>0.96</v>
      </c>
      <c r="J327" s="91"/>
      <c r="K327" s="91">
        <v>100</v>
      </c>
      <c r="L327" s="91">
        <v>96</v>
      </c>
      <c r="M327" s="100"/>
    </row>
    <row r="328" ht="17.5" customHeight="1" spans="1:13">
      <c r="A328" s="91">
        <v>115</v>
      </c>
      <c r="B328" s="91" t="s">
        <v>5315</v>
      </c>
      <c r="C328" s="91" t="s">
        <v>5017</v>
      </c>
      <c r="D328" s="91" t="s">
        <v>5210</v>
      </c>
      <c r="E328" s="91" t="s">
        <v>206</v>
      </c>
      <c r="F328" s="91" t="s">
        <v>5315</v>
      </c>
      <c r="G328" s="91" t="s">
        <v>22</v>
      </c>
      <c r="H328" s="91">
        <v>0.94</v>
      </c>
      <c r="I328" s="91">
        <v>0.94</v>
      </c>
      <c r="J328" s="91"/>
      <c r="K328" s="91">
        <v>100</v>
      </c>
      <c r="L328" s="91">
        <v>94</v>
      </c>
      <c r="M328" s="100"/>
    </row>
    <row r="329" ht="17.5" customHeight="1" spans="1:13">
      <c r="A329" s="91">
        <v>116</v>
      </c>
      <c r="B329" s="91" t="s">
        <v>5316</v>
      </c>
      <c r="C329" s="91" t="s">
        <v>5017</v>
      </c>
      <c r="D329" s="91" t="s">
        <v>5210</v>
      </c>
      <c r="E329" s="91" t="s">
        <v>206</v>
      </c>
      <c r="F329" s="91" t="s">
        <v>5316</v>
      </c>
      <c r="G329" s="91" t="s">
        <v>22</v>
      </c>
      <c r="H329" s="91">
        <v>0.42</v>
      </c>
      <c r="I329" s="91">
        <v>0.42</v>
      </c>
      <c r="J329" s="91"/>
      <c r="K329" s="91">
        <v>100</v>
      </c>
      <c r="L329" s="91">
        <v>42</v>
      </c>
      <c r="M329" s="100"/>
    </row>
    <row r="330" ht="17.5" customHeight="1" spans="1:13">
      <c r="A330" s="91">
        <v>117</v>
      </c>
      <c r="B330" s="91" t="s">
        <v>5317</v>
      </c>
      <c r="C330" s="91" t="s">
        <v>5017</v>
      </c>
      <c r="D330" s="91" t="s">
        <v>5210</v>
      </c>
      <c r="E330" s="91" t="s">
        <v>206</v>
      </c>
      <c r="F330" s="91" t="s">
        <v>5317</v>
      </c>
      <c r="G330" s="91" t="s">
        <v>22</v>
      </c>
      <c r="H330" s="91">
        <v>0.68</v>
      </c>
      <c r="I330" s="91">
        <v>0.68</v>
      </c>
      <c r="J330" s="91"/>
      <c r="K330" s="91">
        <v>100</v>
      </c>
      <c r="L330" s="91">
        <v>68</v>
      </c>
      <c r="M330" s="100"/>
    </row>
    <row r="331" ht="17.5" customHeight="1" spans="1:13">
      <c r="A331" s="91">
        <v>118</v>
      </c>
      <c r="B331" s="91" t="s">
        <v>5318</v>
      </c>
      <c r="C331" s="91" t="s">
        <v>5017</v>
      </c>
      <c r="D331" s="91" t="s">
        <v>5210</v>
      </c>
      <c r="E331" s="91" t="s">
        <v>206</v>
      </c>
      <c r="F331" s="91" t="s">
        <v>5318</v>
      </c>
      <c r="G331" s="91" t="s">
        <v>22</v>
      </c>
      <c r="H331" s="91">
        <v>0.74</v>
      </c>
      <c r="I331" s="91">
        <v>0.74</v>
      </c>
      <c r="J331" s="91"/>
      <c r="K331" s="91">
        <v>100</v>
      </c>
      <c r="L331" s="91">
        <v>74</v>
      </c>
      <c r="M331" s="100"/>
    </row>
    <row r="332" ht="17.5" customHeight="1" spans="1:13">
      <c r="A332" s="91">
        <v>119</v>
      </c>
      <c r="B332" s="91" t="s">
        <v>5319</v>
      </c>
      <c r="C332" s="91" t="s">
        <v>5017</v>
      </c>
      <c r="D332" s="91" t="s">
        <v>5210</v>
      </c>
      <c r="E332" s="91" t="s">
        <v>206</v>
      </c>
      <c r="F332" s="91" t="s">
        <v>5319</v>
      </c>
      <c r="G332" s="91" t="s">
        <v>22</v>
      </c>
      <c r="H332" s="91">
        <v>1.13</v>
      </c>
      <c r="I332" s="91">
        <v>1.13</v>
      </c>
      <c r="J332" s="91"/>
      <c r="K332" s="91">
        <v>100</v>
      </c>
      <c r="L332" s="91">
        <v>113</v>
      </c>
      <c r="M332" s="100"/>
    </row>
    <row r="333" ht="17.5" customHeight="1" spans="1:13">
      <c r="A333" s="91">
        <v>120</v>
      </c>
      <c r="B333" s="91" t="s">
        <v>5320</v>
      </c>
      <c r="C333" s="91" t="s">
        <v>5017</v>
      </c>
      <c r="D333" s="91" t="s">
        <v>5210</v>
      </c>
      <c r="E333" s="91" t="s">
        <v>206</v>
      </c>
      <c r="F333" s="91" t="s">
        <v>5320</v>
      </c>
      <c r="G333" s="91" t="s">
        <v>22</v>
      </c>
      <c r="H333" s="91">
        <v>0.56</v>
      </c>
      <c r="I333" s="91">
        <v>0.56</v>
      </c>
      <c r="J333" s="91"/>
      <c r="K333" s="91">
        <v>100</v>
      </c>
      <c r="L333" s="91">
        <v>56</v>
      </c>
      <c r="M333" s="100"/>
    </row>
    <row r="334" ht="17.5" customHeight="1" spans="1:13">
      <c r="A334" s="91">
        <v>121</v>
      </c>
      <c r="B334" s="91" t="s">
        <v>5321</v>
      </c>
      <c r="C334" s="91" t="s">
        <v>5017</v>
      </c>
      <c r="D334" s="91" t="s">
        <v>5210</v>
      </c>
      <c r="E334" s="91" t="s">
        <v>206</v>
      </c>
      <c r="F334" s="91" t="s">
        <v>5321</v>
      </c>
      <c r="G334" s="91" t="s">
        <v>22</v>
      </c>
      <c r="H334" s="91">
        <v>1.14</v>
      </c>
      <c r="I334" s="91">
        <v>1.14</v>
      </c>
      <c r="J334" s="91"/>
      <c r="K334" s="91">
        <v>100</v>
      </c>
      <c r="L334" s="91">
        <v>114</v>
      </c>
      <c r="M334" s="100"/>
    </row>
    <row r="335" ht="17.5" customHeight="1" spans="1:13">
      <c r="A335" s="91">
        <v>122</v>
      </c>
      <c r="B335" s="91" t="s">
        <v>5322</v>
      </c>
      <c r="C335" s="91" t="s">
        <v>5017</v>
      </c>
      <c r="D335" s="91" t="s">
        <v>5210</v>
      </c>
      <c r="E335" s="91" t="s">
        <v>206</v>
      </c>
      <c r="F335" s="91" t="s">
        <v>5322</v>
      </c>
      <c r="G335" s="91" t="s">
        <v>22</v>
      </c>
      <c r="H335" s="91">
        <v>0.64</v>
      </c>
      <c r="I335" s="91">
        <v>0.64</v>
      </c>
      <c r="J335" s="91"/>
      <c r="K335" s="91">
        <v>100</v>
      </c>
      <c r="L335" s="91">
        <v>64</v>
      </c>
      <c r="M335" s="100"/>
    </row>
    <row r="336" ht="17.5" customHeight="1" spans="1:13">
      <c r="A336" s="91">
        <v>123</v>
      </c>
      <c r="B336" s="91" t="s">
        <v>5323</v>
      </c>
      <c r="C336" s="91" t="s">
        <v>5017</v>
      </c>
      <c r="D336" s="91" t="s">
        <v>5210</v>
      </c>
      <c r="E336" s="91" t="s">
        <v>206</v>
      </c>
      <c r="F336" s="91" t="s">
        <v>5323</v>
      </c>
      <c r="G336" s="91" t="s">
        <v>22</v>
      </c>
      <c r="H336" s="91">
        <v>0.82</v>
      </c>
      <c r="I336" s="91">
        <v>0.82</v>
      </c>
      <c r="J336" s="91"/>
      <c r="K336" s="91">
        <v>100</v>
      </c>
      <c r="L336" s="91">
        <v>82</v>
      </c>
      <c r="M336" s="100"/>
    </row>
    <row r="337" ht="17.5" customHeight="1" spans="1:13">
      <c r="A337" s="91">
        <v>124</v>
      </c>
      <c r="B337" s="91" t="s">
        <v>5324</v>
      </c>
      <c r="C337" s="91" t="s">
        <v>5017</v>
      </c>
      <c r="D337" s="91" t="s">
        <v>5210</v>
      </c>
      <c r="E337" s="91" t="s">
        <v>206</v>
      </c>
      <c r="F337" s="91" t="s">
        <v>5324</v>
      </c>
      <c r="G337" s="91" t="s">
        <v>22</v>
      </c>
      <c r="H337" s="91">
        <v>0.78</v>
      </c>
      <c r="I337" s="91">
        <v>0.78</v>
      </c>
      <c r="J337" s="91"/>
      <c r="K337" s="91">
        <v>100</v>
      </c>
      <c r="L337" s="91">
        <v>78</v>
      </c>
      <c r="M337" s="100"/>
    </row>
    <row r="338" ht="17.5" customHeight="1" spans="1:13">
      <c r="A338" s="91">
        <v>125</v>
      </c>
      <c r="B338" s="91" t="s">
        <v>5325</v>
      </c>
      <c r="C338" s="91" t="s">
        <v>5017</v>
      </c>
      <c r="D338" s="91" t="s">
        <v>5210</v>
      </c>
      <c r="E338" s="91" t="s">
        <v>206</v>
      </c>
      <c r="F338" s="91" t="s">
        <v>5325</v>
      </c>
      <c r="G338" s="91" t="s">
        <v>22</v>
      </c>
      <c r="H338" s="91">
        <v>0.64</v>
      </c>
      <c r="I338" s="91">
        <v>0.64</v>
      </c>
      <c r="J338" s="91"/>
      <c r="K338" s="91">
        <v>100</v>
      </c>
      <c r="L338" s="91">
        <v>64</v>
      </c>
      <c r="M338" s="100"/>
    </row>
    <row r="339" ht="17.5" customHeight="1" spans="1:13">
      <c r="A339" s="91">
        <v>126</v>
      </c>
      <c r="B339" s="91" t="s">
        <v>5326</v>
      </c>
      <c r="C339" s="91" t="s">
        <v>5017</v>
      </c>
      <c r="D339" s="91" t="s">
        <v>5210</v>
      </c>
      <c r="E339" s="91" t="s">
        <v>206</v>
      </c>
      <c r="F339" s="91" t="s">
        <v>5326</v>
      </c>
      <c r="G339" s="91" t="s">
        <v>22</v>
      </c>
      <c r="H339" s="91">
        <v>0.76</v>
      </c>
      <c r="I339" s="91">
        <v>0.76</v>
      </c>
      <c r="J339" s="91"/>
      <c r="K339" s="91">
        <v>100</v>
      </c>
      <c r="L339" s="91">
        <v>76</v>
      </c>
      <c r="M339" s="100"/>
    </row>
    <row r="340" ht="17.5" customHeight="1" spans="1:13">
      <c r="A340" s="91">
        <v>127</v>
      </c>
      <c r="B340" s="91" t="s">
        <v>5327</v>
      </c>
      <c r="C340" s="91" t="s">
        <v>5017</v>
      </c>
      <c r="D340" s="91" t="s">
        <v>5210</v>
      </c>
      <c r="E340" s="91" t="s">
        <v>206</v>
      </c>
      <c r="F340" s="91" t="s">
        <v>5327</v>
      </c>
      <c r="G340" s="91" t="s">
        <v>22</v>
      </c>
      <c r="H340" s="91">
        <v>0.78</v>
      </c>
      <c r="I340" s="91">
        <v>0.78</v>
      </c>
      <c r="J340" s="91"/>
      <c r="K340" s="91">
        <v>100</v>
      </c>
      <c r="L340" s="91">
        <v>78</v>
      </c>
      <c r="M340" s="100"/>
    </row>
    <row r="341" ht="17.5" customHeight="1" spans="1:13">
      <c r="A341" s="91">
        <v>128</v>
      </c>
      <c r="B341" s="91" t="s">
        <v>5328</v>
      </c>
      <c r="C341" s="91" t="s">
        <v>5017</v>
      </c>
      <c r="D341" s="91" t="s">
        <v>5210</v>
      </c>
      <c r="E341" s="91" t="s">
        <v>206</v>
      </c>
      <c r="F341" s="91" t="s">
        <v>5328</v>
      </c>
      <c r="G341" s="91" t="s">
        <v>22</v>
      </c>
      <c r="H341" s="91">
        <v>1.21</v>
      </c>
      <c r="I341" s="91">
        <v>1.21</v>
      </c>
      <c r="J341" s="91"/>
      <c r="K341" s="91">
        <v>100</v>
      </c>
      <c r="L341" s="91">
        <v>121</v>
      </c>
      <c r="M341" s="100"/>
    </row>
    <row r="342" ht="17.5" customHeight="1" spans="1:13">
      <c r="A342" s="91">
        <v>129</v>
      </c>
      <c r="B342" s="91" t="s">
        <v>5329</v>
      </c>
      <c r="C342" s="91" t="s">
        <v>5017</v>
      </c>
      <c r="D342" s="91" t="s">
        <v>5210</v>
      </c>
      <c r="E342" s="91" t="s">
        <v>206</v>
      </c>
      <c r="F342" s="91" t="s">
        <v>5329</v>
      </c>
      <c r="G342" s="91" t="s">
        <v>22</v>
      </c>
      <c r="H342" s="91">
        <v>0.68</v>
      </c>
      <c r="I342" s="91">
        <v>0.68</v>
      </c>
      <c r="J342" s="91"/>
      <c r="K342" s="91">
        <v>100</v>
      </c>
      <c r="L342" s="91">
        <v>68</v>
      </c>
      <c r="M342" s="100"/>
    </row>
    <row r="343" ht="17.5" customHeight="1" spans="1:13">
      <c r="A343" s="91">
        <v>130</v>
      </c>
      <c r="B343" s="91" t="s">
        <v>5330</v>
      </c>
      <c r="C343" s="91" t="s">
        <v>5017</v>
      </c>
      <c r="D343" s="91" t="s">
        <v>5210</v>
      </c>
      <c r="E343" s="91" t="s">
        <v>206</v>
      </c>
      <c r="F343" s="91" t="s">
        <v>5330</v>
      </c>
      <c r="G343" s="91" t="s">
        <v>22</v>
      </c>
      <c r="H343" s="91">
        <v>0.64</v>
      </c>
      <c r="I343" s="91">
        <v>0.64</v>
      </c>
      <c r="J343" s="91"/>
      <c r="K343" s="91">
        <v>100</v>
      </c>
      <c r="L343" s="91">
        <v>64</v>
      </c>
      <c r="M343" s="100"/>
    </row>
    <row r="344" ht="17.5" customHeight="1" spans="1:13">
      <c r="A344" s="91">
        <v>131</v>
      </c>
      <c r="B344" s="91" t="s">
        <v>5331</v>
      </c>
      <c r="C344" s="91" t="s">
        <v>5017</v>
      </c>
      <c r="D344" s="91" t="s">
        <v>5210</v>
      </c>
      <c r="E344" s="91" t="s">
        <v>161</v>
      </c>
      <c r="F344" s="91" t="s">
        <v>5331</v>
      </c>
      <c r="G344" s="91" t="s">
        <v>22</v>
      </c>
      <c r="H344" s="91">
        <v>0.58</v>
      </c>
      <c r="I344" s="91">
        <v>0.58</v>
      </c>
      <c r="J344" s="91"/>
      <c r="K344" s="91">
        <v>100</v>
      </c>
      <c r="L344" s="91">
        <v>58</v>
      </c>
      <c r="M344" s="100"/>
    </row>
    <row r="345" ht="17.5" customHeight="1" spans="1:13">
      <c r="A345" s="91">
        <v>132</v>
      </c>
      <c r="B345" s="91" t="s">
        <v>5332</v>
      </c>
      <c r="C345" s="91" t="s">
        <v>5017</v>
      </c>
      <c r="D345" s="91" t="s">
        <v>5210</v>
      </c>
      <c r="E345" s="91" t="s">
        <v>161</v>
      </c>
      <c r="F345" s="91" t="s">
        <v>5332</v>
      </c>
      <c r="G345" s="91" t="s">
        <v>22</v>
      </c>
      <c r="H345" s="91">
        <v>0.75</v>
      </c>
      <c r="I345" s="91">
        <v>0.75</v>
      </c>
      <c r="J345" s="91"/>
      <c r="K345" s="91">
        <v>100</v>
      </c>
      <c r="L345" s="91">
        <v>75</v>
      </c>
      <c r="M345" s="100"/>
    </row>
    <row r="346" ht="17.5" customHeight="1" spans="1:13">
      <c r="A346" s="91">
        <v>133</v>
      </c>
      <c r="B346" s="91" t="s">
        <v>5333</v>
      </c>
      <c r="C346" s="91" t="s">
        <v>5017</v>
      </c>
      <c r="D346" s="91" t="s">
        <v>5210</v>
      </c>
      <c r="E346" s="91" t="s">
        <v>161</v>
      </c>
      <c r="F346" s="91" t="s">
        <v>5333</v>
      </c>
      <c r="G346" s="91" t="s">
        <v>22</v>
      </c>
      <c r="H346" s="91">
        <v>1.23</v>
      </c>
      <c r="I346" s="91">
        <v>1.23</v>
      </c>
      <c r="J346" s="91"/>
      <c r="K346" s="91">
        <v>100</v>
      </c>
      <c r="L346" s="91">
        <v>123</v>
      </c>
      <c r="M346" s="100"/>
    </row>
    <row r="347" ht="17.5" customHeight="1" spans="1:13">
      <c r="A347" s="91">
        <v>134</v>
      </c>
      <c r="B347" s="91" t="s">
        <v>5334</v>
      </c>
      <c r="C347" s="91" t="s">
        <v>5017</v>
      </c>
      <c r="D347" s="91" t="s">
        <v>5210</v>
      </c>
      <c r="E347" s="91" t="s">
        <v>161</v>
      </c>
      <c r="F347" s="91" t="s">
        <v>5334</v>
      </c>
      <c r="G347" s="91" t="s">
        <v>22</v>
      </c>
      <c r="H347" s="91">
        <v>0.76</v>
      </c>
      <c r="I347" s="91">
        <v>0.76</v>
      </c>
      <c r="J347" s="91"/>
      <c r="K347" s="91">
        <v>100</v>
      </c>
      <c r="L347" s="91">
        <v>76</v>
      </c>
      <c r="M347" s="100"/>
    </row>
    <row r="348" ht="17.5" customHeight="1" spans="1:13">
      <c r="A348" s="91">
        <v>135</v>
      </c>
      <c r="B348" s="91" t="s">
        <v>5335</v>
      </c>
      <c r="C348" s="91" t="s">
        <v>5017</v>
      </c>
      <c r="D348" s="91" t="s">
        <v>5210</v>
      </c>
      <c r="E348" s="91" t="s">
        <v>161</v>
      </c>
      <c r="F348" s="91" t="s">
        <v>5335</v>
      </c>
      <c r="G348" s="91" t="s">
        <v>22</v>
      </c>
      <c r="H348" s="91">
        <v>1.28</v>
      </c>
      <c r="I348" s="91">
        <v>1.28</v>
      </c>
      <c r="J348" s="91"/>
      <c r="K348" s="91">
        <v>100</v>
      </c>
      <c r="L348" s="91">
        <v>128</v>
      </c>
      <c r="M348" s="100"/>
    </row>
    <row r="349" ht="17.5" customHeight="1" spans="1:13">
      <c r="A349" s="91">
        <v>136</v>
      </c>
      <c r="B349" s="91" t="s">
        <v>5336</v>
      </c>
      <c r="C349" s="91" t="s">
        <v>5017</v>
      </c>
      <c r="D349" s="91" t="s">
        <v>5210</v>
      </c>
      <c r="E349" s="91" t="s">
        <v>161</v>
      </c>
      <c r="F349" s="91" t="s">
        <v>5336</v>
      </c>
      <c r="G349" s="91" t="s">
        <v>22</v>
      </c>
      <c r="H349" s="91">
        <v>1.36</v>
      </c>
      <c r="I349" s="91">
        <v>1.36</v>
      </c>
      <c r="J349" s="91"/>
      <c r="K349" s="91">
        <v>100</v>
      </c>
      <c r="L349" s="91">
        <v>136</v>
      </c>
      <c r="M349" s="100"/>
    </row>
    <row r="350" ht="17.5" customHeight="1" spans="1:13">
      <c r="A350" s="91">
        <v>137</v>
      </c>
      <c r="B350" s="91" t="s">
        <v>5337</v>
      </c>
      <c r="C350" s="91" t="s">
        <v>5017</v>
      </c>
      <c r="D350" s="91" t="s">
        <v>5210</v>
      </c>
      <c r="E350" s="91" t="s">
        <v>161</v>
      </c>
      <c r="F350" s="91" t="s">
        <v>5337</v>
      </c>
      <c r="G350" s="91" t="s">
        <v>22</v>
      </c>
      <c r="H350" s="91">
        <v>1.12</v>
      </c>
      <c r="I350" s="91">
        <v>1.12</v>
      </c>
      <c r="J350" s="91"/>
      <c r="K350" s="91">
        <v>100</v>
      </c>
      <c r="L350" s="91">
        <v>112</v>
      </c>
      <c r="M350" s="100"/>
    </row>
    <row r="351" ht="17.5" customHeight="1" spans="1:13">
      <c r="A351" s="91">
        <v>138</v>
      </c>
      <c r="B351" s="91" t="s">
        <v>5338</v>
      </c>
      <c r="C351" s="91" t="s">
        <v>5017</v>
      </c>
      <c r="D351" s="91" t="s">
        <v>5210</v>
      </c>
      <c r="E351" s="91" t="s">
        <v>161</v>
      </c>
      <c r="F351" s="91" t="s">
        <v>5338</v>
      </c>
      <c r="G351" s="91" t="s">
        <v>22</v>
      </c>
      <c r="H351" s="91">
        <v>0.86</v>
      </c>
      <c r="I351" s="91">
        <v>0.86</v>
      </c>
      <c r="J351" s="91"/>
      <c r="K351" s="91">
        <v>100</v>
      </c>
      <c r="L351" s="91">
        <v>86</v>
      </c>
      <c r="M351" s="100"/>
    </row>
    <row r="352" ht="17.5" customHeight="1" spans="1:13">
      <c r="A352" s="91">
        <v>139</v>
      </c>
      <c r="B352" s="91" t="s">
        <v>5339</v>
      </c>
      <c r="C352" s="91" t="s">
        <v>5017</v>
      </c>
      <c r="D352" s="91" t="s">
        <v>5210</v>
      </c>
      <c r="E352" s="91" t="s">
        <v>161</v>
      </c>
      <c r="F352" s="91" t="s">
        <v>5339</v>
      </c>
      <c r="G352" s="91" t="s">
        <v>22</v>
      </c>
      <c r="H352" s="91">
        <v>1.23</v>
      </c>
      <c r="I352" s="91">
        <v>1.23</v>
      </c>
      <c r="J352" s="91"/>
      <c r="K352" s="91">
        <v>100</v>
      </c>
      <c r="L352" s="91">
        <v>123</v>
      </c>
      <c r="M352" s="100"/>
    </row>
    <row r="353" ht="17.5" customHeight="1" spans="1:13">
      <c r="A353" s="91">
        <v>140</v>
      </c>
      <c r="B353" s="91" t="s">
        <v>5167</v>
      </c>
      <c r="C353" s="91" t="s">
        <v>5017</v>
      </c>
      <c r="D353" s="91" t="s">
        <v>5210</v>
      </c>
      <c r="E353" s="91" t="s">
        <v>161</v>
      </c>
      <c r="F353" s="91" t="s">
        <v>5167</v>
      </c>
      <c r="G353" s="91" t="s">
        <v>22</v>
      </c>
      <c r="H353" s="91">
        <v>1.24</v>
      </c>
      <c r="I353" s="91">
        <v>1.24</v>
      </c>
      <c r="J353" s="91"/>
      <c r="K353" s="91">
        <v>100</v>
      </c>
      <c r="L353" s="91">
        <v>124</v>
      </c>
      <c r="M353" s="100"/>
    </row>
    <row r="354" ht="17.5" customHeight="1" spans="1:13">
      <c r="A354" s="91">
        <v>141</v>
      </c>
      <c r="B354" s="91" t="s">
        <v>5054</v>
      </c>
      <c r="C354" s="91" t="s">
        <v>5017</v>
      </c>
      <c r="D354" s="91" t="s">
        <v>5210</v>
      </c>
      <c r="E354" s="91" t="s">
        <v>161</v>
      </c>
      <c r="F354" s="91" t="s">
        <v>5054</v>
      </c>
      <c r="G354" s="91" t="s">
        <v>22</v>
      </c>
      <c r="H354" s="91">
        <v>1.34</v>
      </c>
      <c r="I354" s="91">
        <v>1.34</v>
      </c>
      <c r="J354" s="91"/>
      <c r="K354" s="91">
        <v>100</v>
      </c>
      <c r="L354" s="91">
        <v>134</v>
      </c>
      <c r="M354" s="100"/>
    </row>
    <row r="355" ht="17.5" customHeight="1" spans="1:13">
      <c r="A355" s="91">
        <v>142</v>
      </c>
      <c r="B355" s="91" t="s">
        <v>5340</v>
      </c>
      <c r="C355" s="91" t="s">
        <v>5017</v>
      </c>
      <c r="D355" s="91" t="s">
        <v>5210</v>
      </c>
      <c r="E355" s="91" t="s">
        <v>161</v>
      </c>
      <c r="F355" s="91" t="s">
        <v>5340</v>
      </c>
      <c r="G355" s="91" t="s">
        <v>22</v>
      </c>
      <c r="H355" s="91">
        <v>1.42</v>
      </c>
      <c r="I355" s="91">
        <v>1.42</v>
      </c>
      <c r="J355" s="91"/>
      <c r="K355" s="91">
        <v>100</v>
      </c>
      <c r="L355" s="91">
        <v>142</v>
      </c>
      <c r="M355" s="100"/>
    </row>
    <row r="356" ht="17.5" customHeight="1" spans="1:13">
      <c r="A356" s="91">
        <v>143</v>
      </c>
      <c r="B356" s="91" t="s">
        <v>5341</v>
      </c>
      <c r="C356" s="91" t="s">
        <v>5017</v>
      </c>
      <c r="D356" s="91" t="s">
        <v>5210</v>
      </c>
      <c r="E356" s="91" t="s">
        <v>161</v>
      </c>
      <c r="F356" s="91" t="s">
        <v>5341</v>
      </c>
      <c r="G356" s="91" t="s">
        <v>22</v>
      </c>
      <c r="H356" s="91">
        <v>1.23</v>
      </c>
      <c r="I356" s="91">
        <v>1.23</v>
      </c>
      <c r="J356" s="91"/>
      <c r="K356" s="91">
        <v>100</v>
      </c>
      <c r="L356" s="91">
        <v>123</v>
      </c>
      <c r="M356" s="100"/>
    </row>
    <row r="357" ht="17.5" customHeight="1" spans="1:13">
      <c r="A357" s="91">
        <v>144</v>
      </c>
      <c r="B357" s="91" t="s">
        <v>5342</v>
      </c>
      <c r="C357" s="91" t="s">
        <v>5017</v>
      </c>
      <c r="D357" s="91" t="s">
        <v>5210</v>
      </c>
      <c r="E357" s="91" t="s">
        <v>161</v>
      </c>
      <c r="F357" s="91" t="s">
        <v>5342</v>
      </c>
      <c r="G357" s="91" t="s">
        <v>22</v>
      </c>
      <c r="H357" s="91">
        <v>1.16</v>
      </c>
      <c r="I357" s="91">
        <v>1.16</v>
      </c>
      <c r="J357" s="91"/>
      <c r="K357" s="91">
        <v>100</v>
      </c>
      <c r="L357" s="91">
        <v>116</v>
      </c>
      <c r="M357" s="100"/>
    </row>
    <row r="358" ht="17.5" customHeight="1" spans="1:13">
      <c r="A358" s="91">
        <v>145</v>
      </c>
      <c r="B358" s="91" t="s">
        <v>5343</v>
      </c>
      <c r="C358" s="91" t="s">
        <v>5017</v>
      </c>
      <c r="D358" s="91" t="s">
        <v>5210</v>
      </c>
      <c r="E358" s="91" t="s">
        <v>161</v>
      </c>
      <c r="F358" s="91" t="s">
        <v>5343</v>
      </c>
      <c r="G358" s="91" t="s">
        <v>22</v>
      </c>
      <c r="H358" s="91">
        <v>1.23</v>
      </c>
      <c r="I358" s="91">
        <v>1.23</v>
      </c>
      <c r="J358" s="91"/>
      <c r="K358" s="91">
        <v>100</v>
      </c>
      <c r="L358" s="91">
        <v>123</v>
      </c>
      <c r="M358" s="100"/>
    </row>
    <row r="359" ht="17.5" customHeight="1" spans="1:13">
      <c r="A359" s="91">
        <v>146</v>
      </c>
      <c r="B359" s="91" t="s">
        <v>5344</v>
      </c>
      <c r="C359" s="91" t="s">
        <v>5017</v>
      </c>
      <c r="D359" s="91" t="s">
        <v>5210</v>
      </c>
      <c r="E359" s="91" t="s">
        <v>161</v>
      </c>
      <c r="F359" s="91" t="s">
        <v>5344</v>
      </c>
      <c r="G359" s="91" t="s">
        <v>22</v>
      </c>
      <c r="H359" s="91">
        <v>1.15</v>
      </c>
      <c r="I359" s="91">
        <v>1.15</v>
      </c>
      <c r="J359" s="91"/>
      <c r="K359" s="91">
        <v>100</v>
      </c>
      <c r="L359" s="91">
        <v>115</v>
      </c>
      <c r="M359" s="100"/>
    </row>
    <row r="360" ht="17.5" customHeight="1" spans="1:13">
      <c r="A360" s="91">
        <v>147</v>
      </c>
      <c r="B360" s="91" t="s">
        <v>5345</v>
      </c>
      <c r="C360" s="91" t="s">
        <v>5017</v>
      </c>
      <c r="D360" s="91" t="s">
        <v>5210</v>
      </c>
      <c r="E360" s="91" t="s">
        <v>161</v>
      </c>
      <c r="F360" s="91" t="s">
        <v>5345</v>
      </c>
      <c r="G360" s="91" t="s">
        <v>22</v>
      </c>
      <c r="H360" s="91">
        <v>1.34</v>
      </c>
      <c r="I360" s="91">
        <v>1.34</v>
      </c>
      <c r="J360" s="91"/>
      <c r="K360" s="91">
        <v>100</v>
      </c>
      <c r="L360" s="91">
        <v>134</v>
      </c>
      <c r="M360" s="100"/>
    </row>
    <row r="361" ht="17.5" customHeight="1" spans="1:13">
      <c r="A361" s="91">
        <v>148</v>
      </c>
      <c r="B361" s="91" t="s">
        <v>5346</v>
      </c>
      <c r="C361" s="91" t="s">
        <v>5017</v>
      </c>
      <c r="D361" s="91" t="s">
        <v>5210</v>
      </c>
      <c r="E361" s="91" t="s">
        <v>161</v>
      </c>
      <c r="F361" s="91" t="s">
        <v>5346</v>
      </c>
      <c r="G361" s="91" t="s">
        <v>22</v>
      </c>
      <c r="H361" s="91">
        <v>1.52</v>
      </c>
      <c r="I361" s="91">
        <v>1.52</v>
      </c>
      <c r="J361" s="91"/>
      <c r="K361" s="91">
        <v>100</v>
      </c>
      <c r="L361" s="91">
        <v>152</v>
      </c>
      <c r="M361" s="100"/>
    </row>
    <row r="362" ht="17.5" customHeight="1" spans="1:13">
      <c r="A362" s="91">
        <v>149</v>
      </c>
      <c r="B362" s="91" t="s">
        <v>5347</v>
      </c>
      <c r="C362" s="91" t="s">
        <v>5017</v>
      </c>
      <c r="D362" s="91" t="s">
        <v>5210</v>
      </c>
      <c r="E362" s="91" t="s">
        <v>161</v>
      </c>
      <c r="F362" s="91" t="s">
        <v>5347</v>
      </c>
      <c r="G362" s="91" t="s">
        <v>22</v>
      </c>
      <c r="H362" s="91">
        <v>1.54</v>
      </c>
      <c r="I362" s="91">
        <v>1.54</v>
      </c>
      <c r="J362" s="91"/>
      <c r="K362" s="91">
        <v>100</v>
      </c>
      <c r="L362" s="91">
        <v>154</v>
      </c>
      <c r="M362" s="100"/>
    </row>
    <row r="363" ht="17.5" customHeight="1" spans="1:13">
      <c r="A363" s="91">
        <v>150</v>
      </c>
      <c r="B363" s="91" t="s">
        <v>5348</v>
      </c>
      <c r="C363" s="91" t="s">
        <v>5017</v>
      </c>
      <c r="D363" s="91" t="s">
        <v>5210</v>
      </c>
      <c r="E363" s="91" t="s">
        <v>161</v>
      </c>
      <c r="F363" s="91" t="s">
        <v>5348</v>
      </c>
      <c r="G363" s="91" t="s">
        <v>22</v>
      </c>
      <c r="H363" s="91">
        <v>1.36</v>
      </c>
      <c r="I363" s="91">
        <v>1.36</v>
      </c>
      <c r="J363" s="91"/>
      <c r="K363" s="91">
        <v>100</v>
      </c>
      <c r="L363" s="91">
        <v>136</v>
      </c>
      <c r="M363" s="100"/>
    </row>
    <row r="364" ht="17.5" customHeight="1" spans="1:13">
      <c r="A364" s="91">
        <v>151</v>
      </c>
      <c r="B364" s="91" t="s">
        <v>5349</v>
      </c>
      <c r="C364" s="91" t="s">
        <v>5017</v>
      </c>
      <c r="D364" s="91" t="s">
        <v>5210</v>
      </c>
      <c r="E364" s="91" t="s">
        <v>161</v>
      </c>
      <c r="F364" s="91" t="s">
        <v>5349</v>
      </c>
      <c r="G364" s="91" t="s">
        <v>22</v>
      </c>
      <c r="H364" s="91">
        <v>1.1</v>
      </c>
      <c r="I364" s="91">
        <v>1.1</v>
      </c>
      <c r="J364" s="91"/>
      <c r="K364" s="91">
        <v>100</v>
      </c>
      <c r="L364" s="91">
        <v>110</v>
      </c>
      <c r="M364" s="100"/>
    </row>
    <row r="365" ht="17.5" customHeight="1" spans="1:13">
      <c r="A365" s="91">
        <v>152</v>
      </c>
      <c r="B365" s="91" t="s">
        <v>5350</v>
      </c>
      <c r="C365" s="91" t="s">
        <v>5017</v>
      </c>
      <c r="D365" s="91" t="s">
        <v>5210</v>
      </c>
      <c r="E365" s="91" t="s">
        <v>161</v>
      </c>
      <c r="F365" s="91" t="s">
        <v>5350</v>
      </c>
      <c r="G365" s="91" t="s">
        <v>22</v>
      </c>
      <c r="H365" s="91">
        <v>1.23</v>
      </c>
      <c r="I365" s="91">
        <v>1.23</v>
      </c>
      <c r="J365" s="91"/>
      <c r="K365" s="91">
        <v>100</v>
      </c>
      <c r="L365" s="91">
        <v>123</v>
      </c>
      <c r="M365" s="100"/>
    </row>
    <row r="366" ht="17.5" customHeight="1" spans="1:13">
      <c r="A366" s="91">
        <v>153</v>
      </c>
      <c r="B366" s="91" t="s">
        <v>5351</v>
      </c>
      <c r="C366" s="91" t="s">
        <v>5017</v>
      </c>
      <c r="D366" s="91" t="s">
        <v>5210</v>
      </c>
      <c r="E366" s="91" t="s">
        <v>161</v>
      </c>
      <c r="F366" s="91" t="s">
        <v>5351</v>
      </c>
      <c r="G366" s="91" t="s">
        <v>22</v>
      </c>
      <c r="H366" s="91">
        <v>0.68</v>
      </c>
      <c r="I366" s="91">
        <v>0.68</v>
      </c>
      <c r="J366" s="91"/>
      <c r="K366" s="91">
        <v>100</v>
      </c>
      <c r="L366" s="91">
        <v>68</v>
      </c>
      <c r="M366" s="100"/>
    </row>
    <row r="367" ht="17.5" customHeight="1" spans="1:13">
      <c r="A367" s="91">
        <v>154</v>
      </c>
      <c r="B367" s="91" t="s">
        <v>5352</v>
      </c>
      <c r="C367" s="91" t="s">
        <v>5017</v>
      </c>
      <c r="D367" s="91" t="s">
        <v>5210</v>
      </c>
      <c r="E367" s="91" t="s">
        <v>161</v>
      </c>
      <c r="F367" s="91" t="s">
        <v>5352</v>
      </c>
      <c r="G367" s="91" t="s">
        <v>22</v>
      </c>
      <c r="H367" s="91">
        <v>1.28</v>
      </c>
      <c r="I367" s="91">
        <v>1.28</v>
      </c>
      <c r="J367" s="91"/>
      <c r="K367" s="91">
        <v>100</v>
      </c>
      <c r="L367" s="91">
        <v>128</v>
      </c>
      <c r="M367" s="100"/>
    </row>
    <row r="368" ht="17.5" customHeight="1" spans="1:13">
      <c r="A368" s="91">
        <v>155</v>
      </c>
      <c r="B368" s="91" t="s">
        <v>5353</v>
      </c>
      <c r="C368" s="91" t="s">
        <v>5017</v>
      </c>
      <c r="D368" s="91" t="s">
        <v>5210</v>
      </c>
      <c r="E368" s="91" t="s">
        <v>161</v>
      </c>
      <c r="F368" s="91" t="s">
        <v>5353</v>
      </c>
      <c r="G368" s="91" t="s">
        <v>22</v>
      </c>
      <c r="H368" s="91">
        <v>1.24</v>
      </c>
      <c r="I368" s="91">
        <v>1.24</v>
      </c>
      <c r="J368" s="91"/>
      <c r="K368" s="91">
        <v>100</v>
      </c>
      <c r="L368" s="91">
        <v>124</v>
      </c>
      <c r="M368" s="100"/>
    </row>
    <row r="369" ht="17.5" customHeight="1" spans="1:13">
      <c r="A369" s="91">
        <v>156</v>
      </c>
      <c r="B369" s="91" t="s">
        <v>5354</v>
      </c>
      <c r="C369" s="91" t="s">
        <v>5017</v>
      </c>
      <c r="D369" s="91" t="s">
        <v>5210</v>
      </c>
      <c r="E369" s="91" t="s">
        <v>161</v>
      </c>
      <c r="F369" s="91" t="s">
        <v>5354</v>
      </c>
      <c r="G369" s="91" t="s">
        <v>22</v>
      </c>
      <c r="H369" s="91">
        <v>1.26</v>
      </c>
      <c r="I369" s="91">
        <v>1.26</v>
      </c>
      <c r="J369" s="91"/>
      <c r="K369" s="91">
        <v>100</v>
      </c>
      <c r="L369" s="91">
        <v>126</v>
      </c>
      <c r="M369" s="100"/>
    </row>
    <row r="370" ht="17.5" customHeight="1" spans="1:13">
      <c r="A370" s="91">
        <v>157</v>
      </c>
      <c r="B370" s="91" t="s">
        <v>5355</v>
      </c>
      <c r="C370" s="91" t="s">
        <v>5017</v>
      </c>
      <c r="D370" s="91" t="s">
        <v>5210</v>
      </c>
      <c r="E370" s="91" t="s">
        <v>161</v>
      </c>
      <c r="F370" s="91" t="s">
        <v>5355</v>
      </c>
      <c r="G370" s="91" t="s">
        <v>22</v>
      </c>
      <c r="H370" s="91">
        <v>1.21</v>
      </c>
      <c r="I370" s="91">
        <v>1.21</v>
      </c>
      <c r="J370" s="91"/>
      <c r="K370" s="91">
        <v>100</v>
      </c>
      <c r="L370" s="91">
        <v>121</v>
      </c>
      <c r="M370" s="100"/>
    </row>
    <row r="371" ht="17.5" customHeight="1" spans="1:13">
      <c r="A371" s="91">
        <v>158</v>
      </c>
      <c r="B371" s="91" t="s">
        <v>5356</v>
      </c>
      <c r="C371" s="91" t="s">
        <v>5017</v>
      </c>
      <c r="D371" s="91" t="s">
        <v>5210</v>
      </c>
      <c r="E371" s="91" t="s">
        <v>161</v>
      </c>
      <c r="F371" s="91" t="s">
        <v>5356</v>
      </c>
      <c r="G371" s="91" t="s">
        <v>22</v>
      </c>
      <c r="H371" s="91">
        <v>0.89</v>
      </c>
      <c r="I371" s="91">
        <v>0.89</v>
      </c>
      <c r="J371" s="91"/>
      <c r="K371" s="91">
        <v>100</v>
      </c>
      <c r="L371" s="91">
        <v>89</v>
      </c>
      <c r="M371" s="100"/>
    </row>
    <row r="372" ht="17.5" customHeight="1" spans="1:13">
      <c r="A372" s="91">
        <v>159</v>
      </c>
      <c r="B372" s="91" t="s">
        <v>5357</v>
      </c>
      <c r="C372" s="91" t="s">
        <v>5017</v>
      </c>
      <c r="D372" s="91" t="s">
        <v>5210</v>
      </c>
      <c r="E372" s="91" t="s">
        <v>161</v>
      </c>
      <c r="F372" s="91" t="s">
        <v>5357</v>
      </c>
      <c r="G372" s="91" t="s">
        <v>22</v>
      </c>
      <c r="H372" s="91">
        <v>0.64</v>
      </c>
      <c r="I372" s="91">
        <v>0.64</v>
      </c>
      <c r="J372" s="91"/>
      <c r="K372" s="91">
        <v>100</v>
      </c>
      <c r="L372" s="91">
        <v>64</v>
      </c>
      <c r="M372" s="100"/>
    </row>
    <row r="373" ht="17.5" customHeight="1" spans="1:13">
      <c r="A373" s="91">
        <v>160</v>
      </c>
      <c r="B373" s="91" t="s">
        <v>5358</v>
      </c>
      <c r="C373" s="91" t="s">
        <v>5017</v>
      </c>
      <c r="D373" s="91" t="s">
        <v>5210</v>
      </c>
      <c r="E373" s="91" t="s">
        <v>161</v>
      </c>
      <c r="F373" s="91" t="s">
        <v>5358</v>
      </c>
      <c r="G373" s="91" t="s">
        <v>22</v>
      </c>
      <c r="H373" s="91">
        <v>1.46</v>
      </c>
      <c r="I373" s="91">
        <v>1.46</v>
      </c>
      <c r="J373" s="91"/>
      <c r="K373" s="91">
        <v>100</v>
      </c>
      <c r="L373" s="91">
        <v>146</v>
      </c>
      <c r="M373" s="100"/>
    </row>
    <row r="374" ht="17.5" customHeight="1" spans="1:13">
      <c r="A374" s="91">
        <v>161</v>
      </c>
      <c r="B374" s="91" t="s">
        <v>5359</v>
      </c>
      <c r="C374" s="91" t="s">
        <v>5017</v>
      </c>
      <c r="D374" s="91" t="s">
        <v>5210</v>
      </c>
      <c r="E374" s="91" t="s">
        <v>161</v>
      </c>
      <c r="F374" s="91" t="s">
        <v>5359</v>
      </c>
      <c r="G374" s="91" t="s">
        <v>22</v>
      </c>
      <c r="H374" s="91">
        <v>1.35</v>
      </c>
      <c r="I374" s="91">
        <v>1.35</v>
      </c>
      <c r="J374" s="91"/>
      <c r="K374" s="91">
        <v>100</v>
      </c>
      <c r="L374" s="91">
        <v>135</v>
      </c>
      <c r="M374" s="100"/>
    </row>
    <row r="375" ht="17.5" customHeight="1" spans="1:13">
      <c r="A375" s="91">
        <v>162</v>
      </c>
      <c r="B375" s="91" t="s">
        <v>5360</v>
      </c>
      <c r="C375" s="91" t="s">
        <v>5017</v>
      </c>
      <c r="D375" s="91" t="s">
        <v>5210</v>
      </c>
      <c r="E375" s="91" t="s">
        <v>161</v>
      </c>
      <c r="F375" s="91" t="s">
        <v>5360</v>
      </c>
      <c r="G375" s="91" t="s">
        <v>22</v>
      </c>
      <c r="H375" s="91">
        <v>1.42</v>
      </c>
      <c r="I375" s="91">
        <v>1.42</v>
      </c>
      <c r="J375" s="91"/>
      <c r="K375" s="91">
        <v>100</v>
      </c>
      <c r="L375" s="91">
        <v>142</v>
      </c>
      <c r="M375" s="100"/>
    </row>
    <row r="376" ht="17.5" customHeight="1" spans="1:13">
      <c r="A376" s="91">
        <v>163</v>
      </c>
      <c r="B376" s="91" t="s">
        <v>5361</v>
      </c>
      <c r="C376" s="91" t="s">
        <v>5017</v>
      </c>
      <c r="D376" s="91" t="s">
        <v>5210</v>
      </c>
      <c r="E376" s="91" t="s">
        <v>161</v>
      </c>
      <c r="F376" s="91" t="s">
        <v>5361</v>
      </c>
      <c r="G376" s="91" t="s">
        <v>22</v>
      </c>
      <c r="H376" s="91">
        <v>1.46</v>
      </c>
      <c r="I376" s="91">
        <v>1.46</v>
      </c>
      <c r="J376" s="91"/>
      <c r="K376" s="91">
        <v>100</v>
      </c>
      <c r="L376" s="91">
        <v>146</v>
      </c>
      <c r="M376" s="100"/>
    </row>
    <row r="377" ht="17.5" customHeight="1" spans="1:13">
      <c r="A377" s="91">
        <v>164</v>
      </c>
      <c r="B377" s="91" t="s">
        <v>5362</v>
      </c>
      <c r="C377" s="91" t="s">
        <v>5017</v>
      </c>
      <c r="D377" s="91" t="s">
        <v>5210</v>
      </c>
      <c r="E377" s="91" t="s">
        <v>161</v>
      </c>
      <c r="F377" s="91" t="s">
        <v>5362</v>
      </c>
      <c r="G377" s="91" t="s">
        <v>22</v>
      </c>
      <c r="H377" s="91">
        <v>1.53</v>
      </c>
      <c r="I377" s="91">
        <v>1.53</v>
      </c>
      <c r="J377" s="91"/>
      <c r="K377" s="91">
        <v>100</v>
      </c>
      <c r="L377" s="91">
        <v>153</v>
      </c>
      <c r="M377" s="100"/>
    </row>
    <row r="378" ht="17.5" customHeight="1" spans="1:13">
      <c r="A378" s="91">
        <v>165</v>
      </c>
      <c r="B378" s="91" t="s">
        <v>5363</v>
      </c>
      <c r="C378" s="91" t="s">
        <v>5017</v>
      </c>
      <c r="D378" s="91" t="s">
        <v>5210</v>
      </c>
      <c r="E378" s="91" t="s">
        <v>161</v>
      </c>
      <c r="F378" s="91" t="s">
        <v>5363</v>
      </c>
      <c r="G378" s="91" t="s">
        <v>22</v>
      </c>
      <c r="H378" s="91">
        <v>1.42</v>
      </c>
      <c r="I378" s="91">
        <v>1.42</v>
      </c>
      <c r="J378" s="91"/>
      <c r="K378" s="91">
        <v>100</v>
      </c>
      <c r="L378" s="91">
        <v>142</v>
      </c>
      <c r="M378" s="100"/>
    </row>
    <row r="379" ht="17.5" customHeight="1" spans="1:13">
      <c r="A379" s="91">
        <v>166</v>
      </c>
      <c r="B379" s="91" t="s">
        <v>5364</v>
      </c>
      <c r="C379" s="91" t="s">
        <v>5017</v>
      </c>
      <c r="D379" s="91" t="s">
        <v>5210</v>
      </c>
      <c r="E379" s="91" t="s">
        <v>161</v>
      </c>
      <c r="F379" s="91" t="s">
        <v>5364</v>
      </c>
      <c r="G379" s="91" t="s">
        <v>22</v>
      </c>
      <c r="H379" s="91">
        <v>1.35</v>
      </c>
      <c r="I379" s="91">
        <v>1.35</v>
      </c>
      <c r="J379" s="91"/>
      <c r="K379" s="91">
        <v>100</v>
      </c>
      <c r="L379" s="91">
        <v>135</v>
      </c>
      <c r="M379" s="100"/>
    </row>
    <row r="380" ht="17.5" customHeight="1" spans="1:13">
      <c r="A380" s="91">
        <v>167</v>
      </c>
      <c r="B380" s="91" t="s">
        <v>5365</v>
      </c>
      <c r="C380" s="91" t="s">
        <v>5017</v>
      </c>
      <c r="D380" s="91" t="s">
        <v>5210</v>
      </c>
      <c r="E380" s="91" t="s">
        <v>161</v>
      </c>
      <c r="F380" s="91" t="s">
        <v>5365</v>
      </c>
      <c r="G380" s="91" t="s">
        <v>22</v>
      </c>
      <c r="H380" s="91">
        <v>1.22</v>
      </c>
      <c r="I380" s="91">
        <v>1.22</v>
      </c>
      <c r="J380" s="91"/>
      <c r="K380" s="91">
        <v>100</v>
      </c>
      <c r="L380" s="91">
        <v>122</v>
      </c>
      <c r="M380" s="100"/>
    </row>
    <row r="381" ht="17.5" customHeight="1" spans="1:13">
      <c r="A381" s="91">
        <v>168</v>
      </c>
      <c r="B381" s="91" t="s">
        <v>4546</v>
      </c>
      <c r="C381" s="91" t="s">
        <v>5017</v>
      </c>
      <c r="D381" s="91" t="s">
        <v>5210</v>
      </c>
      <c r="E381" s="91" t="s">
        <v>161</v>
      </c>
      <c r="F381" s="91" t="s">
        <v>4546</v>
      </c>
      <c r="G381" s="91" t="s">
        <v>22</v>
      </c>
      <c r="H381" s="91">
        <v>1.03</v>
      </c>
      <c r="I381" s="91">
        <v>1.03</v>
      </c>
      <c r="J381" s="91"/>
      <c r="K381" s="91">
        <v>100</v>
      </c>
      <c r="L381" s="91">
        <v>103</v>
      </c>
      <c r="M381" s="100"/>
    </row>
    <row r="382" ht="17.5" customHeight="1" spans="1:13">
      <c r="A382" s="91">
        <v>169</v>
      </c>
      <c r="B382" s="91" t="s">
        <v>5366</v>
      </c>
      <c r="C382" s="91" t="s">
        <v>5017</v>
      </c>
      <c r="D382" s="91" t="s">
        <v>5210</v>
      </c>
      <c r="E382" s="91" t="s">
        <v>161</v>
      </c>
      <c r="F382" s="91" t="s">
        <v>5366</v>
      </c>
      <c r="G382" s="91" t="s">
        <v>22</v>
      </c>
      <c r="H382" s="91">
        <v>1.46</v>
      </c>
      <c r="I382" s="91">
        <v>1.46</v>
      </c>
      <c r="J382" s="91"/>
      <c r="K382" s="91">
        <v>100</v>
      </c>
      <c r="L382" s="91">
        <v>146</v>
      </c>
      <c r="M382" s="100"/>
    </row>
    <row r="383" ht="17.5" customHeight="1" spans="1:13">
      <c r="A383" s="91">
        <v>170</v>
      </c>
      <c r="B383" s="91" t="s">
        <v>5367</v>
      </c>
      <c r="C383" s="91" t="s">
        <v>5017</v>
      </c>
      <c r="D383" s="91" t="s">
        <v>5210</v>
      </c>
      <c r="E383" s="91" t="s">
        <v>161</v>
      </c>
      <c r="F383" s="91" t="s">
        <v>5367</v>
      </c>
      <c r="G383" s="91" t="s">
        <v>22</v>
      </c>
      <c r="H383" s="91">
        <v>1.15</v>
      </c>
      <c r="I383" s="91">
        <v>1.15</v>
      </c>
      <c r="J383" s="91"/>
      <c r="K383" s="91">
        <v>100</v>
      </c>
      <c r="L383" s="91">
        <v>115</v>
      </c>
      <c r="M383" s="100"/>
    </row>
    <row r="384" ht="17.5" customHeight="1" spans="1:13">
      <c r="A384" s="91">
        <v>171</v>
      </c>
      <c r="B384" s="91" t="s">
        <v>5368</v>
      </c>
      <c r="C384" s="91" t="s">
        <v>5017</v>
      </c>
      <c r="D384" s="91" t="s">
        <v>5210</v>
      </c>
      <c r="E384" s="91" t="s">
        <v>161</v>
      </c>
      <c r="F384" s="91" t="s">
        <v>5368</v>
      </c>
      <c r="G384" s="91" t="s">
        <v>22</v>
      </c>
      <c r="H384" s="91">
        <v>1.14</v>
      </c>
      <c r="I384" s="91">
        <v>1.14</v>
      </c>
      <c r="J384" s="91"/>
      <c r="K384" s="91">
        <v>100</v>
      </c>
      <c r="L384" s="91">
        <v>114</v>
      </c>
      <c r="M384" s="100"/>
    </row>
    <row r="385" ht="17.5" customHeight="1" spans="1:13">
      <c r="A385" s="91">
        <v>172</v>
      </c>
      <c r="B385" s="91" t="s">
        <v>5369</v>
      </c>
      <c r="C385" s="91" t="s">
        <v>5017</v>
      </c>
      <c r="D385" s="91" t="s">
        <v>5210</v>
      </c>
      <c r="E385" s="91" t="s">
        <v>161</v>
      </c>
      <c r="F385" s="91" t="s">
        <v>5369</v>
      </c>
      <c r="G385" s="91" t="s">
        <v>22</v>
      </c>
      <c r="H385" s="91">
        <v>1.56</v>
      </c>
      <c r="I385" s="91">
        <v>1.56</v>
      </c>
      <c r="J385" s="91"/>
      <c r="K385" s="91">
        <v>100</v>
      </c>
      <c r="L385" s="91">
        <v>156</v>
      </c>
      <c r="M385" s="100"/>
    </row>
    <row r="386" ht="17.5" customHeight="1" spans="1:13">
      <c r="A386" s="91">
        <v>173</v>
      </c>
      <c r="B386" s="91" t="s">
        <v>5370</v>
      </c>
      <c r="C386" s="91" t="s">
        <v>5017</v>
      </c>
      <c r="D386" s="91" t="s">
        <v>5210</v>
      </c>
      <c r="E386" s="91" t="s">
        <v>161</v>
      </c>
      <c r="F386" s="91" t="s">
        <v>5370</v>
      </c>
      <c r="G386" s="91" t="s">
        <v>22</v>
      </c>
      <c r="H386" s="91">
        <v>1.68</v>
      </c>
      <c r="I386" s="91">
        <v>1.68</v>
      </c>
      <c r="J386" s="91"/>
      <c r="K386" s="91">
        <v>100</v>
      </c>
      <c r="L386" s="91">
        <v>168</v>
      </c>
      <c r="M386" s="100"/>
    </row>
    <row r="387" ht="17.5" customHeight="1" spans="1:13">
      <c r="A387" s="91">
        <v>174</v>
      </c>
      <c r="B387" s="91" t="s">
        <v>5371</v>
      </c>
      <c r="C387" s="91" t="s">
        <v>5017</v>
      </c>
      <c r="D387" s="91" t="s">
        <v>5210</v>
      </c>
      <c r="E387" s="91" t="s">
        <v>161</v>
      </c>
      <c r="F387" s="91" t="s">
        <v>5371</v>
      </c>
      <c r="G387" s="91" t="s">
        <v>22</v>
      </c>
      <c r="H387" s="91">
        <v>1.45</v>
      </c>
      <c r="I387" s="91">
        <v>1.45</v>
      </c>
      <c r="J387" s="91"/>
      <c r="K387" s="91">
        <v>100</v>
      </c>
      <c r="L387" s="91">
        <v>145</v>
      </c>
      <c r="M387" s="100"/>
    </row>
    <row r="388" ht="17.5" customHeight="1" spans="1:13">
      <c r="A388" s="91">
        <v>175</v>
      </c>
      <c r="B388" s="91" t="s">
        <v>5372</v>
      </c>
      <c r="C388" s="91" t="s">
        <v>5017</v>
      </c>
      <c r="D388" s="91" t="s">
        <v>5210</v>
      </c>
      <c r="E388" s="91" t="s">
        <v>161</v>
      </c>
      <c r="F388" s="91" t="s">
        <v>5372</v>
      </c>
      <c r="G388" s="91" t="s">
        <v>22</v>
      </c>
      <c r="H388" s="91">
        <v>0.98</v>
      </c>
      <c r="I388" s="91">
        <v>0.98</v>
      </c>
      <c r="J388" s="91"/>
      <c r="K388" s="91">
        <v>100</v>
      </c>
      <c r="L388" s="91">
        <v>98</v>
      </c>
      <c r="M388" s="100"/>
    </row>
    <row r="389" ht="17.5" customHeight="1" spans="1:13">
      <c r="A389" s="91" t="s">
        <v>15</v>
      </c>
      <c r="B389" s="91"/>
      <c r="C389" s="91"/>
      <c r="D389" s="91"/>
      <c r="E389" s="91"/>
      <c r="F389" s="91"/>
      <c r="G389" s="91"/>
      <c r="H389" s="91">
        <f t="shared" ref="H389:L389" si="2">SUM(H214:H388)</f>
        <v>149</v>
      </c>
      <c r="I389" s="91">
        <f t="shared" si="2"/>
        <v>149</v>
      </c>
      <c r="J389" s="91"/>
      <c r="K389" s="91">
        <v>100</v>
      </c>
      <c r="L389" s="91">
        <f t="shared" si="2"/>
        <v>14900</v>
      </c>
      <c r="M389" s="100"/>
    </row>
    <row r="390" ht="17.5" customHeight="1" spans="1:13">
      <c r="A390" s="91">
        <v>1</v>
      </c>
      <c r="B390" s="91" t="s">
        <v>5373</v>
      </c>
      <c r="C390" s="91" t="s">
        <v>5017</v>
      </c>
      <c r="D390" s="91" t="s">
        <v>5374</v>
      </c>
      <c r="E390" s="91" t="s">
        <v>241</v>
      </c>
      <c r="F390" s="91" t="s">
        <v>5373</v>
      </c>
      <c r="G390" s="91" t="s">
        <v>22</v>
      </c>
      <c r="H390" s="91">
        <v>6.14</v>
      </c>
      <c r="I390" s="91">
        <v>6.14</v>
      </c>
      <c r="J390" s="106"/>
      <c r="K390" s="91">
        <v>100</v>
      </c>
      <c r="L390" s="91">
        <f t="shared" ref="L390:L453" si="3">I390*K390</f>
        <v>614</v>
      </c>
      <c r="M390" s="100"/>
    </row>
    <row r="391" ht="17.5" customHeight="1" spans="1:13">
      <c r="A391" s="91">
        <v>2</v>
      </c>
      <c r="B391" s="91" t="s">
        <v>5375</v>
      </c>
      <c r="C391" s="91" t="s">
        <v>5017</v>
      </c>
      <c r="D391" s="91" t="s">
        <v>5374</v>
      </c>
      <c r="E391" s="91" t="s">
        <v>241</v>
      </c>
      <c r="F391" s="91" t="s">
        <v>5375</v>
      </c>
      <c r="G391" s="91" t="s">
        <v>22</v>
      </c>
      <c r="H391" s="91">
        <v>2.76</v>
      </c>
      <c r="I391" s="91">
        <v>2.76</v>
      </c>
      <c r="J391" s="106"/>
      <c r="K391" s="91">
        <v>100</v>
      </c>
      <c r="L391" s="91">
        <f t="shared" si="3"/>
        <v>276</v>
      </c>
      <c r="M391" s="100"/>
    </row>
    <row r="392" ht="17.5" customHeight="1" spans="1:13">
      <c r="A392" s="91">
        <v>3</v>
      </c>
      <c r="B392" s="91" t="s">
        <v>5376</v>
      </c>
      <c r="C392" s="91" t="s">
        <v>5017</v>
      </c>
      <c r="D392" s="91" t="s">
        <v>5374</v>
      </c>
      <c r="E392" s="91" t="s">
        <v>241</v>
      </c>
      <c r="F392" s="91" t="s">
        <v>5376</v>
      </c>
      <c r="G392" s="91" t="s">
        <v>22</v>
      </c>
      <c r="H392" s="91">
        <v>4.78</v>
      </c>
      <c r="I392" s="91">
        <v>4.78</v>
      </c>
      <c r="J392" s="106"/>
      <c r="K392" s="91">
        <v>100</v>
      </c>
      <c r="L392" s="91">
        <f t="shared" si="3"/>
        <v>478</v>
      </c>
      <c r="M392" s="100"/>
    </row>
    <row r="393" ht="17.5" customHeight="1" spans="1:13">
      <c r="A393" s="91">
        <v>4</v>
      </c>
      <c r="B393" s="91" t="s">
        <v>5377</v>
      </c>
      <c r="C393" s="91" t="s">
        <v>5017</v>
      </c>
      <c r="D393" s="91" t="s">
        <v>5374</v>
      </c>
      <c r="E393" s="91" t="s">
        <v>241</v>
      </c>
      <c r="F393" s="91" t="s">
        <v>5377</v>
      </c>
      <c r="G393" s="91" t="s">
        <v>22</v>
      </c>
      <c r="H393" s="91">
        <v>1.94</v>
      </c>
      <c r="I393" s="91">
        <v>1.94</v>
      </c>
      <c r="J393" s="106"/>
      <c r="K393" s="91">
        <v>100</v>
      </c>
      <c r="L393" s="91">
        <f t="shared" si="3"/>
        <v>194</v>
      </c>
      <c r="M393" s="100"/>
    </row>
    <row r="394" ht="17.5" customHeight="1" spans="1:13">
      <c r="A394" s="91">
        <v>5</v>
      </c>
      <c r="B394" s="91" t="s">
        <v>5378</v>
      </c>
      <c r="C394" s="91" t="s">
        <v>5017</v>
      </c>
      <c r="D394" s="91" t="s">
        <v>5374</v>
      </c>
      <c r="E394" s="91" t="s">
        <v>241</v>
      </c>
      <c r="F394" s="91" t="s">
        <v>5378</v>
      </c>
      <c r="G394" s="91" t="s">
        <v>22</v>
      </c>
      <c r="H394" s="91">
        <v>2.2</v>
      </c>
      <c r="I394" s="91">
        <v>2.2</v>
      </c>
      <c r="J394" s="106"/>
      <c r="K394" s="91">
        <v>100</v>
      </c>
      <c r="L394" s="91">
        <f t="shared" si="3"/>
        <v>220</v>
      </c>
      <c r="M394" s="100"/>
    </row>
    <row r="395" ht="17.5" customHeight="1" spans="1:13">
      <c r="A395" s="91">
        <v>6</v>
      </c>
      <c r="B395" s="91" t="s">
        <v>5379</v>
      </c>
      <c r="C395" s="91" t="s">
        <v>5017</v>
      </c>
      <c r="D395" s="91" t="s">
        <v>5374</v>
      </c>
      <c r="E395" s="91" t="s">
        <v>241</v>
      </c>
      <c r="F395" s="91" t="s">
        <v>5379</v>
      </c>
      <c r="G395" s="91" t="s">
        <v>22</v>
      </c>
      <c r="H395" s="91">
        <v>1.64</v>
      </c>
      <c r="I395" s="91">
        <v>1.64</v>
      </c>
      <c r="J395" s="106"/>
      <c r="K395" s="91">
        <v>100</v>
      </c>
      <c r="L395" s="91">
        <f t="shared" si="3"/>
        <v>164</v>
      </c>
      <c r="M395" s="100"/>
    </row>
    <row r="396" ht="17.5" customHeight="1" spans="1:13">
      <c r="A396" s="91">
        <v>7</v>
      </c>
      <c r="B396" s="91" t="s">
        <v>5380</v>
      </c>
      <c r="C396" s="91" t="s">
        <v>5017</v>
      </c>
      <c r="D396" s="91" t="s">
        <v>5374</v>
      </c>
      <c r="E396" s="91" t="s">
        <v>241</v>
      </c>
      <c r="F396" s="91" t="s">
        <v>5380</v>
      </c>
      <c r="G396" s="91" t="s">
        <v>22</v>
      </c>
      <c r="H396" s="91">
        <v>2.93</v>
      </c>
      <c r="I396" s="91">
        <v>2.93</v>
      </c>
      <c r="J396" s="106"/>
      <c r="K396" s="91">
        <v>100</v>
      </c>
      <c r="L396" s="91">
        <f t="shared" si="3"/>
        <v>293</v>
      </c>
      <c r="M396" s="100"/>
    </row>
    <row r="397" ht="17.5" customHeight="1" spans="1:13">
      <c r="A397" s="91">
        <v>8</v>
      </c>
      <c r="B397" s="91" t="s">
        <v>5381</v>
      </c>
      <c r="C397" s="91" t="s">
        <v>5017</v>
      </c>
      <c r="D397" s="91" t="s">
        <v>5374</v>
      </c>
      <c r="E397" s="91" t="s">
        <v>241</v>
      </c>
      <c r="F397" s="91" t="s">
        <v>5381</v>
      </c>
      <c r="G397" s="91" t="s">
        <v>22</v>
      </c>
      <c r="H397" s="91">
        <v>5.97</v>
      </c>
      <c r="I397" s="91">
        <v>5.97</v>
      </c>
      <c r="J397" s="106"/>
      <c r="K397" s="91">
        <v>100</v>
      </c>
      <c r="L397" s="91">
        <f t="shared" si="3"/>
        <v>597</v>
      </c>
      <c r="M397" s="100"/>
    </row>
    <row r="398" ht="17.5" customHeight="1" spans="1:13">
      <c r="A398" s="91">
        <v>9</v>
      </c>
      <c r="B398" s="91" t="s">
        <v>5382</v>
      </c>
      <c r="C398" s="91" t="s">
        <v>5017</v>
      </c>
      <c r="D398" s="91" t="s">
        <v>5374</v>
      </c>
      <c r="E398" s="91" t="s">
        <v>241</v>
      </c>
      <c r="F398" s="91" t="s">
        <v>5382</v>
      </c>
      <c r="G398" s="91" t="s">
        <v>22</v>
      </c>
      <c r="H398" s="91">
        <v>3.32</v>
      </c>
      <c r="I398" s="91">
        <v>3.32</v>
      </c>
      <c r="J398" s="106"/>
      <c r="K398" s="91">
        <v>100</v>
      </c>
      <c r="L398" s="91">
        <f t="shared" si="3"/>
        <v>332</v>
      </c>
      <c r="M398" s="100"/>
    </row>
    <row r="399" ht="17.5" customHeight="1" spans="1:13">
      <c r="A399" s="91">
        <v>10</v>
      </c>
      <c r="B399" s="91" t="s">
        <v>5383</v>
      </c>
      <c r="C399" s="91" t="s">
        <v>5017</v>
      </c>
      <c r="D399" s="91" t="s">
        <v>5374</v>
      </c>
      <c r="E399" s="91" t="s">
        <v>241</v>
      </c>
      <c r="F399" s="91" t="s">
        <v>5383</v>
      </c>
      <c r="G399" s="91" t="s">
        <v>22</v>
      </c>
      <c r="H399" s="91">
        <v>3.09</v>
      </c>
      <c r="I399" s="91">
        <v>3.09</v>
      </c>
      <c r="J399" s="106"/>
      <c r="K399" s="91">
        <v>100</v>
      </c>
      <c r="L399" s="91">
        <f t="shared" si="3"/>
        <v>309</v>
      </c>
      <c r="M399" s="100"/>
    </row>
    <row r="400" ht="17.5" customHeight="1" spans="1:13">
      <c r="A400" s="91">
        <v>11</v>
      </c>
      <c r="B400" s="91" t="s">
        <v>5384</v>
      </c>
      <c r="C400" s="91" t="s">
        <v>5017</v>
      </c>
      <c r="D400" s="91" t="s">
        <v>5374</v>
      </c>
      <c r="E400" s="91" t="s">
        <v>241</v>
      </c>
      <c r="F400" s="91" t="s">
        <v>5384</v>
      </c>
      <c r="G400" s="91" t="s">
        <v>22</v>
      </c>
      <c r="H400" s="91">
        <v>3.62</v>
      </c>
      <c r="I400" s="91">
        <v>3.62</v>
      </c>
      <c r="J400" s="106"/>
      <c r="K400" s="91">
        <v>100</v>
      </c>
      <c r="L400" s="91">
        <f t="shared" si="3"/>
        <v>362</v>
      </c>
      <c r="M400" s="100"/>
    </row>
    <row r="401" ht="17.5" customHeight="1" spans="1:13">
      <c r="A401" s="91">
        <v>12</v>
      </c>
      <c r="B401" s="91" t="s">
        <v>5385</v>
      </c>
      <c r="C401" s="91" t="s">
        <v>5017</v>
      </c>
      <c r="D401" s="91" t="s">
        <v>5374</v>
      </c>
      <c r="E401" s="91" t="s">
        <v>241</v>
      </c>
      <c r="F401" s="91" t="s">
        <v>5385</v>
      </c>
      <c r="G401" s="91" t="s">
        <v>22</v>
      </c>
      <c r="H401" s="91">
        <v>2.76</v>
      </c>
      <c r="I401" s="91">
        <v>2.76</v>
      </c>
      <c r="J401" s="106"/>
      <c r="K401" s="91">
        <v>100</v>
      </c>
      <c r="L401" s="91">
        <f t="shared" si="3"/>
        <v>276</v>
      </c>
      <c r="M401" s="100"/>
    </row>
    <row r="402" ht="17.5" customHeight="1" spans="1:13">
      <c r="A402" s="91">
        <v>13</v>
      </c>
      <c r="B402" s="91" t="s">
        <v>5386</v>
      </c>
      <c r="C402" s="91" t="s">
        <v>5017</v>
      </c>
      <c r="D402" s="91" t="s">
        <v>5374</v>
      </c>
      <c r="E402" s="91" t="s">
        <v>241</v>
      </c>
      <c r="F402" s="91" t="s">
        <v>5386</v>
      </c>
      <c r="G402" s="91" t="s">
        <v>22</v>
      </c>
      <c r="H402" s="91">
        <v>5.52</v>
      </c>
      <c r="I402" s="91">
        <v>5.52</v>
      </c>
      <c r="J402" s="106"/>
      <c r="K402" s="91">
        <v>100</v>
      </c>
      <c r="L402" s="91">
        <f t="shared" si="3"/>
        <v>552</v>
      </c>
      <c r="M402" s="100"/>
    </row>
    <row r="403" ht="17.5" customHeight="1" spans="1:13">
      <c r="A403" s="91">
        <v>14</v>
      </c>
      <c r="B403" s="91" t="s">
        <v>2810</v>
      </c>
      <c r="C403" s="91" t="s">
        <v>5017</v>
      </c>
      <c r="D403" s="91" t="s">
        <v>5374</v>
      </c>
      <c r="E403" s="91" t="s">
        <v>241</v>
      </c>
      <c r="F403" s="91" t="s">
        <v>2810</v>
      </c>
      <c r="G403" s="91" t="s">
        <v>22</v>
      </c>
      <c r="H403" s="91">
        <v>5.22</v>
      </c>
      <c r="I403" s="91">
        <v>5.22</v>
      </c>
      <c r="J403" s="106"/>
      <c r="K403" s="91">
        <v>100</v>
      </c>
      <c r="L403" s="91">
        <f t="shared" si="3"/>
        <v>522</v>
      </c>
      <c r="M403" s="100"/>
    </row>
    <row r="404" ht="17.5" customHeight="1" spans="1:13">
      <c r="A404" s="91">
        <v>15</v>
      </c>
      <c r="B404" s="91" t="s">
        <v>5387</v>
      </c>
      <c r="C404" s="91" t="s">
        <v>5017</v>
      </c>
      <c r="D404" s="91" t="s">
        <v>5374</v>
      </c>
      <c r="E404" s="91" t="s">
        <v>241</v>
      </c>
      <c r="F404" s="91" t="s">
        <v>5387</v>
      </c>
      <c r="G404" s="91" t="s">
        <v>22</v>
      </c>
      <c r="H404" s="91">
        <v>3.19</v>
      </c>
      <c r="I404" s="91">
        <v>3.19</v>
      </c>
      <c r="J404" s="106"/>
      <c r="K404" s="91">
        <v>100</v>
      </c>
      <c r="L404" s="91">
        <f t="shared" si="3"/>
        <v>319</v>
      </c>
      <c r="M404" s="100"/>
    </row>
    <row r="405" ht="17.5" customHeight="1" spans="1:13">
      <c r="A405" s="91">
        <v>16</v>
      </c>
      <c r="B405" s="91" t="s">
        <v>1783</v>
      </c>
      <c r="C405" s="91" t="s">
        <v>5017</v>
      </c>
      <c r="D405" s="91" t="s">
        <v>5374</v>
      </c>
      <c r="E405" s="91" t="s">
        <v>241</v>
      </c>
      <c r="F405" s="91" t="s">
        <v>1783</v>
      </c>
      <c r="G405" s="91" t="s">
        <v>22</v>
      </c>
      <c r="H405" s="91">
        <v>3.56</v>
      </c>
      <c r="I405" s="91">
        <v>3.56</v>
      </c>
      <c r="J405" s="106"/>
      <c r="K405" s="91">
        <v>100</v>
      </c>
      <c r="L405" s="91">
        <f t="shared" si="3"/>
        <v>356</v>
      </c>
      <c r="M405" s="100"/>
    </row>
    <row r="406" ht="17.5" customHeight="1" spans="1:13">
      <c r="A406" s="91">
        <v>17</v>
      </c>
      <c r="B406" s="91" t="s">
        <v>5388</v>
      </c>
      <c r="C406" s="91" t="s">
        <v>5017</v>
      </c>
      <c r="D406" s="91" t="s">
        <v>5374</v>
      </c>
      <c r="E406" s="91" t="s">
        <v>241</v>
      </c>
      <c r="F406" s="91" t="s">
        <v>5388</v>
      </c>
      <c r="G406" s="91" t="s">
        <v>22</v>
      </c>
      <c r="H406" s="91">
        <v>3.7</v>
      </c>
      <c r="I406" s="91">
        <v>3.7</v>
      </c>
      <c r="J406" s="106"/>
      <c r="K406" s="91">
        <v>100</v>
      </c>
      <c r="L406" s="91">
        <f t="shared" si="3"/>
        <v>370</v>
      </c>
      <c r="M406" s="100"/>
    </row>
    <row r="407" ht="17.5" customHeight="1" spans="1:13">
      <c r="A407" s="91">
        <v>18</v>
      </c>
      <c r="B407" s="91" t="s">
        <v>5389</v>
      </c>
      <c r="C407" s="91" t="s">
        <v>5017</v>
      </c>
      <c r="D407" s="91" t="s">
        <v>5374</v>
      </c>
      <c r="E407" s="91" t="s">
        <v>241</v>
      </c>
      <c r="F407" s="91" t="s">
        <v>5389</v>
      </c>
      <c r="G407" s="91" t="s">
        <v>22</v>
      </c>
      <c r="H407" s="91">
        <v>6</v>
      </c>
      <c r="I407" s="91">
        <v>6</v>
      </c>
      <c r="J407" s="106"/>
      <c r="K407" s="91">
        <v>100</v>
      </c>
      <c r="L407" s="91">
        <f t="shared" si="3"/>
        <v>600</v>
      </c>
      <c r="M407" s="100"/>
    </row>
    <row r="408" ht="17.5" customHeight="1" spans="1:13">
      <c r="A408" s="91">
        <v>19</v>
      </c>
      <c r="B408" s="91" t="s">
        <v>5390</v>
      </c>
      <c r="C408" s="91" t="s">
        <v>5017</v>
      </c>
      <c r="D408" s="91" t="s">
        <v>5374</v>
      </c>
      <c r="E408" s="91" t="s">
        <v>241</v>
      </c>
      <c r="F408" s="91" t="s">
        <v>5390</v>
      </c>
      <c r="G408" s="91" t="s">
        <v>22</v>
      </c>
      <c r="H408" s="91">
        <v>6.51</v>
      </c>
      <c r="I408" s="91">
        <v>6.51</v>
      </c>
      <c r="J408" s="106"/>
      <c r="K408" s="91">
        <v>100</v>
      </c>
      <c r="L408" s="91">
        <f t="shared" si="3"/>
        <v>651</v>
      </c>
      <c r="M408" s="100"/>
    </row>
    <row r="409" ht="17.5" customHeight="1" spans="1:13">
      <c r="A409" s="91">
        <v>20</v>
      </c>
      <c r="B409" s="91" t="s">
        <v>5391</v>
      </c>
      <c r="C409" s="91" t="s">
        <v>5017</v>
      </c>
      <c r="D409" s="91" t="s">
        <v>5374</v>
      </c>
      <c r="E409" s="91" t="s">
        <v>241</v>
      </c>
      <c r="F409" s="91" t="s">
        <v>5391</v>
      </c>
      <c r="G409" s="91" t="s">
        <v>22</v>
      </c>
      <c r="H409" s="91">
        <v>2.1</v>
      </c>
      <c r="I409" s="91">
        <v>2.1</v>
      </c>
      <c r="J409" s="106"/>
      <c r="K409" s="91">
        <v>100</v>
      </c>
      <c r="L409" s="91">
        <f t="shared" si="3"/>
        <v>210</v>
      </c>
      <c r="M409" s="100"/>
    </row>
    <row r="410" ht="17.5" customHeight="1" spans="1:13">
      <c r="A410" s="91">
        <v>21</v>
      </c>
      <c r="B410" s="91" t="s">
        <v>5392</v>
      </c>
      <c r="C410" s="91" t="s">
        <v>5017</v>
      </c>
      <c r="D410" s="91" t="s">
        <v>5374</v>
      </c>
      <c r="E410" s="91" t="s">
        <v>241</v>
      </c>
      <c r="F410" s="91" t="s">
        <v>5392</v>
      </c>
      <c r="G410" s="91" t="s">
        <v>22</v>
      </c>
      <c r="H410" s="91">
        <v>4.48</v>
      </c>
      <c r="I410" s="91">
        <v>4.48</v>
      </c>
      <c r="J410" s="106"/>
      <c r="K410" s="91">
        <v>100</v>
      </c>
      <c r="L410" s="91">
        <f t="shared" si="3"/>
        <v>448</v>
      </c>
      <c r="M410" s="100"/>
    </row>
    <row r="411" ht="17.5" customHeight="1" spans="1:13">
      <c r="A411" s="91">
        <v>22</v>
      </c>
      <c r="B411" s="91" t="s">
        <v>5393</v>
      </c>
      <c r="C411" s="91" t="s">
        <v>5017</v>
      </c>
      <c r="D411" s="91" t="s">
        <v>5374</v>
      </c>
      <c r="E411" s="91" t="s">
        <v>241</v>
      </c>
      <c r="F411" s="91" t="s">
        <v>5393</v>
      </c>
      <c r="G411" s="91" t="s">
        <v>22</v>
      </c>
      <c r="H411" s="91">
        <v>1.49</v>
      </c>
      <c r="I411" s="91">
        <v>1.49</v>
      </c>
      <c r="J411" s="106"/>
      <c r="K411" s="91">
        <v>100</v>
      </c>
      <c r="L411" s="91">
        <f t="shared" si="3"/>
        <v>149</v>
      </c>
      <c r="M411" s="100"/>
    </row>
    <row r="412" ht="17.5" customHeight="1" spans="1:13">
      <c r="A412" s="91">
        <v>23</v>
      </c>
      <c r="B412" s="91" t="s">
        <v>5394</v>
      </c>
      <c r="C412" s="91" t="s">
        <v>5017</v>
      </c>
      <c r="D412" s="91" t="s">
        <v>5374</v>
      </c>
      <c r="E412" s="91" t="s">
        <v>241</v>
      </c>
      <c r="F412" s="91" t="s">
        <v>5394</v>
      </c>
      <c r="G412" s="91" t="s">
        <v>22</v>
      </c>
      <c r="H412" s="91">
        <v>2.01</v>
      </c>
      <c r="I412" s="91">
        <v>2.01</v>
      </c>
      <c r="J412" s="106"/>
      <c r="K412" s="91">
        <v>100</v>
      </c>
      <c r="L412" s="91">
        <f t="shared" si="3"/>
        <v>201</v>
      </c>
      <c r="M412" s="100"/>
    </row>
    <row r="413" ht="17.5" customHeight="1" spans="1:13">
      <c r="A413" s="91">
        <v>24</v>
      </c>
      <c r="B413" s="91" t="s">
        <v>5395</v>
      </c>
      <c r="C413" s="91" t="s">
        <v>5017</v>
      </c>
      <c r="D413" s="91" t="s">
        <v>5374</v>
      </c>
      <c r="E413" s="91" t="s">
        <v>241</v>
      </c>
      <c r="F413" s="91" t="s">
        <v>5395</v>
      </c>
      <c r="G413" s="91" t="s">
        <v>22</v>
      </c>
      <c r="H413" s="91">
        <v>1.06</v>
      </c>
      <c r="I413" s="91">
        <v>1.06</v>
      </c>
      <c r="J413" s="106"/>
      <c r="K413" s="91">
        <v>100</v>
      </c>
      <c r="L413" s="91">
        <f t="shared" si="3"/>
        <v>106</v>
      </c>
      <c r="M413" s="100"/>
    </row>
    <row r="414" ht="17.5" customHeight="1" spans="1:13">
      <c r="A414" s="91">
        <v>25</v>
      </c>
      <c r="B414" s="91" t="s">
        <v>5396</v>
      </c>
      <c r="C414" s="91" t="s">
        <v>5017</v>
      </c>
      <c r="D414" s="91" t="s">
        <v>5374</v>
      </c>
      <c r="E414" s="91" t="s">
        <v>241</v>
      </c>
      <c r="F414" s="91" t="s">
        <v>5396</v>
      </c>
      <c r="G414" s="91" t="s">
        <v>22</v>
      </c>
      <c r="H414" s="91">
        <v>6.01</v>
      </c>
      <c r="I414" s="91">
        <v>6.01</v>
      </c>
      <c r="J414" s="106"/>
      <c r="K414" s="91">
        <v>100</v>
      </c>
      <c r="L414" s="91">
        <f t="shared" si="3"/>
        <v>601</v>
      </c>
      <c r="M414" s="100"/>
    </row>
    <row r="415" ht="17.5" customHeight="1" spans="1:13">
      <c r="A415" s="91">
        <v>26</v>
      </c>
      <c r="B415" s="91" t="s">
        <v>5397</v>
      </c>
      <c r="C415" s="91" t="s">
        <v>5017</v>
      </c>
      <c r="D415" s="91" t="s">
        <v>5374</v>
      </c>
      <c r="E415" s="91" t="s">
        <v>241</v>
      </c>
      <c r="F415" s="91" t="s">
        <v>5397</v>
      </c>
      <c r="G415" s="91" t="s">
        <v>22</v>
      </c>
      <c r="H415" s="91">
        <v>4.83</v>
      </c>
      <c r="I415" s="91">
        <v>4.83</v>
      </c>
      <c r="J415" s="106"/>
      <c r="K415" s="91">
        <v>100</v>
      </c>
      <c r="L415" s="91">
        <f t="shared" si="3"/>
        <v>483</v>
      </c>
      <c r="M415" s="100"/>
    </row>
    <row r="416" ht="17.5" customHeight="1" spans="1:13">
      <c r="A416" s="91">
        <v>27</v>
      </c>
      <c r="B416" s="91" t="s">
        <v>627</v>
      </c>
      <c r="C416" s="91" t="s">
        <v>5017</v>
      </c>
      <c r="D416" s="91" t="s">
        <v>5374</v>
      </c>
      <c r="E416" s="91" t="s">
        <v>241</v>
      </c>
      <c r="F416" s="91" t="s">
        <v>627</v>
      </c>
      <c r="G416" s="91" t="s">
        <v>22</v>
      </c>
      <c r="H416" s="91">
        <v>0.53</v>
      </c>
      <c r="I416" s="91">
        <v>0.53</v>
      </c>
      <c r="J416" s="106"/>
      <c r="K416" s="91">
        <v>100</v>
      </c>
      <c r="L416" s="91">
        <f t="shared" si="3"/>
        <v>53</v>
      </c>
      <c r="M416" s="100"/>
    </row>
    <row r="417" ht="17.5" customHeight="1" spans="1:13">
      <c r="A417" s="91">
        <v>28</v>
      </c>
      <c r="B417" s="91" t="s">
        <v>5398</v>
      </c>
      <c r="C417" s="91" t="s">
        <v>5017</v>
      </c>
      <c r="D417" s="91" t="s">
        <v>5374</v>
      </c>
      <c r="E417" s="91" t="s">
        <v>241</v>
      </c>
      <c r="F417" s="91" t="s">
        <v>5398</v>
      </c>
      <c r="G417" s="91" t="s">
        <v>22</v>
      </c>
      <c r="H417" s="91">
        <v>2.48</v>
      </c>
      <c r="I417" s="91">
        <v>2.48</v>
      </c>
      <c r="J417" s="106"/>
      <c r="K417" s="91">
        <v>100</v>
      </c>
      <c r="L417" s="91">
        <f t="shared" si="3"/>
        <v>248</v>
      </c>
      <c r="M417" s="100"/>
    </row>
    <row r="418" ht="17.5" customHeight="1" spans="1:13">
      <c r="A418" s="91">
        <v>29</v>
      </c>
      <c r="B418" s="91" t="s">
        <v>5399</v>
      </c>
      <c r="C418" s="91" t="s">
        <v>5017</v>
      </c>
      <c r="D418" s="91" t="s">
        <v>5374</v>
      </c>
      <c r="E418" s="91" t="s">
        <v>241</v>
      </c>
      <c r="F418" s="91" t="s">
        <v>5399</v>
      </c>
      <c r="G418" s="91" t="s">
        <v>22</v>
      </c>
      <c r="H418" s="91">
        <v>1.06</v>
      </c>
      <c r="I418" s="91">
        <v>1.06</v>
      </c>
      <c r="J418" s="106"/>
      <c r="K418" s="91">
        <v>100</v>
      </c>
      <c r="L418" s="91">
        <f t="shared" si="3"/>
        <v>106</v>
      </c>
      <c r="M418" s="100"/>
    </row>
    <row r="419" ht="17.5" customHeight="1" spans="1:13">
      <c r="A419" s="91">
        <v>30</v>
      </c>
      <c r="B419" s="91" t="s">
        <v>5400</v>
      </c>
      <c r="C419" s="91" t="s">
        <v>5017</v>
      </c>
      <c r="D419" s="91" t="s">
        <v>5374</v>
      </c>
      <c r="E419" s="91" t="s">
        <v>241</v>
      </c>
      <c r="F419" s="91" t="s">
        <v>5400</v>
      </c>
      <c r="G419" s="91" t="s">
        <v>22</v>
      </c>
      <c r="H419" s="91">
        <v>7.12</v>
      </c>
      <c r="I419" s="91">
        <v>7.12</v>
      </c>
      <c r="J419" s="106"/>
      <c r="K419" s="91">
        <v>100</v>
      </c>
      <c r="L419" s="91">
        <f t="shared" si="3"/>
        <v>712</v>
      </c>
      <c r="M419" s="100"/>
    </row>
    <row r="420" ht="17.5" customHeight="1" spans="1:13">
      <c r="A420" s="91">
        <v>31</v>
      </c>
      <c r="B420" s="91" t="s">
        <v>5401</v>
      </c>
      <c r="C420" s="91" t="s">
        <v>5017</v>
      </c>
      <c r="D420" s="91" t="s">
        <v>5374</v>
      </c>
      <c r="E420" s="91" t="s">
        <v>241</v>
      </c>
      <c r="F420" s="91" t="s">
        <v>5401</v>
      </c>
      <c r="G420" s="91" t="s">
        <v>22</v>
      </c>
      <c r="H420" s="91">
        <v>4.41</v>
      </c>
      <c r="I420" s="91">
        <v>4.41</v>
      </c>
      <c r="J420" s="106"/>
      <c r="K420" s="91">
        <v>100</v>
      </c>
      <c r="L420" s="91">
        <f t="shared" si="3"/>
        <v>441</v>
      </c>
      <c r="M420" s="100"/>
    </row>
    <row r="421" ht="17.5" customHeight="1" spans="1:13">
      <c r="A421" s="91">
        <v>32</v>
      </c>
      <c r="B421" s="91" t="s">
        <v>5402</v>
      </c>
      <c r="C421" s="91" t="s">
        <v>5017</v>
      </c>
      <c r="D421" s="91" t="s">
        <v>5374</v>
      </c>
      <c r="E421" s="91" t="s">
        <v>241</v>
      </c>
      <c r="F421" s="91" t="s">
        <v>5402</v>
      </c>
      <c r="G421" s="91" t="s">
        <v>22</v>
      </c>
      <c r="H421" s="91">
        <v>2.25</v>
      </c>
      <c r="I421" s="91">
        <v>2.25</v>
      </c>
      <c r="J421" s="106"/>
      <c r="K421" s="91">
        <v>100</v>
      </c>
      <c r="L421" s="91">
        <f t="shared" si="3"/>
        <v>225</v>
      </c>
      <c r="M421" s="100"/>
    </row>
    <row r="422" ht="17.5" customHeight="1" spans="1:13">
      <c r="A422" s="91">
        <v>33</v>
      </c>
      <c r="B422" s="91" t="s">
        <v>5403</v>
      </c>
      <c r="C422" s="91" t="s">
        <v>5017</v>
      </c>
      <c r="D422" s="91" t="s">
        <v>5374</v>
      </c>
      <c r="E422" s="91" t="s">
        <v>241</v>
      </c>
      <c r="F422" s="91" t="s">
        <v>5403</v>
      </c>
      <c r="G422" s="91" t="s">
        <v>22</v>
      </c>
      <c r="H422" s="91">
        <v>4.06</v>
      </c>
      <c r="I422" s="91">
        <v>4.06</v>
      </c>
      <c r="J422" s="106"/>
      <c r="K422" s="91">
        <v>100</v>
      </c>
      <c r="L422" s="91">
        <f t="shared" si="3"/>
        <v>406</v>
      </c>
      <c r="M422" s="100"/>
    </row>
    <row r="423" ht="17.5" customHeight="1" spans="1:13">
      <c r="A423" s="91">
        <v>34</v>
      </c>
      <c r="B423" s="91" t="s">
        <v>5404</v>
      </c>
      <c r="C423" s="91" t="s">
        <v>5017</v>
      </c>
      <c r="D423" s="91" t="s">
        <v>5374</v>
      </c>
      <c r="E423" s="91" t="s">
        <v>241</v>
      </c>
      <c r="F423" s="91" t="s">
        <v>5404</v>
      </c>
      <c r="G423" s="91" t="s">
        <v>22</v>
      </c>
      <c r="H423" s="91">
        <v>4.07</v>
      </c>
      <c r="I423" s="91">
        <v>4.07</v>
      </c>
      <c r="J423" s="106"/>
      <c r="K423" s="91">
        <v>100</v>
      </c>
      <c r="L423" s="91">
        <f t="shared" si="3"/>
        <v>407</v>
      </c>
      <c r="M423" s="100"/>
    </row>
    <row r="424" ht="17.5" customHeight="1" spans="1:13">
      <c r="A424" s="91">
        <v>35</v>
      </c>
      <c r="B424" s="91" t="s">
        <v>5405</v>
      </c>
      <c r="C424" s="91" t="s">
        <v>5017</v>
      </c>
      <c r="D424" s="91" t="s">
        <v>5374</v>
      </c>
      <c r="E424" s="91" t="s">
        <v>241</v>
      </c>
      <c r="F424" s="91" t="s">
        <v>5405</v>
      </c>
      <c r="G424" s="91" t="s">
        <v>22</v>
      </c>
      <c r="H424" s="91">
        <v>2.09</v>
      </c>
      <c r="I424" s="91">
        <v>2.09</v>
      </c>
      <c r="J424" s="106"/>
      <c r="K424" s="91">
        <v>100</v>
      </c>
      <c r="L424" s="91">
        <f t="shared" si="3"/>
        <v>209</v>
      </c>
      <c r="M424" s="100"/>
    </row>
    <row r="425" ht="17.5" customHeight="1" spans="1:13">
      <c r="A425" s="91">
        <v>36</v>
      </c>
      <c r="B425" s="91" t="s">
        <v>5406</v>
      </c>
      <c r="C425" s="91" t="s">
        <v>5017</v>
      </c>
      <c r="D425" s="91" t="s">
        <v>5374</v>
      </c>
      <c r="E425" s="91" t="s">
        <v>241</v>
      </c>
      <c r="F425" s="91" t="s">
        <v>5406</v>
      </c>
      <c r="G425" s="91" t="s">
        <v>22</v>
      </c>
      <c r="H425" s="91">
        <v>3.13</v>
      </c>
      <c r="I425" s="91">
        <v>3.13</v>
      </c>
      <c r="J425" s="106"/>
      <c r="K425" s="91">
        <v>100</v>
      </c>
      <c r="L425" s="91">
        <f t="shared" si="3"/>
        <v>313</v>
      </c>
      <c r="M425" s="100"/>
    </row>
    <row r="426" ht="17.5" customHeight="1" spans="1:13">
      <c r="A426" s="91">
        <v>37</v>
      </c>
      <c r="B426" s="91" t="s">
        <v>5407</v>
      </c>
      <c r="C426" s="91" t="s">
        <v>5017</v>
      </c>
      <c r="D426" s="91" t="s">
        <v>5374</v>
      </c>
      <c r="E426" s="91" t="s">
        <v>61</v>
      </c>
      <c r="F426" s="91" t="s">
        <v>5407</v>
      </c>
      <c r="G426" s="91" t="s">
        <v>22</v>
      </c>
      <c r="H426" s="91">
        <v>2.95</v>
      </c>
      <c r="I426" s="91">
        <v>2.95</v>
      </c>
      <c r="J426" s="106"/>
      <c r="K426" s="91">
        <v>100</v>
      </c>
      <c r="L426" s="91">
        <f t="shared" si="3"/>
        <v>295</v>
      </c>
      <c r="M426" s="100"/>
    </row>
    <row r="427" ht="17.5" customHeight="1" spans="1:13">
      <c r="A427" s="91">
        <v>38</v>
      </c>
      <c r="B427" s="91" t="s">
        <v>5408</v>
      </c>
      <c r="C427" s="91" t="s">
        <v>5017</v>
      </c>
      <c r="D427" s="91" t="s">
        <v>5374</v>
      </c>
      <c r="E427" s="91" t="s">
        <v>61</v>
      </c>
      <c r="F427" s="91" t="s">
        <v>5408</v>
      </c>
      <c r="G427" s="91" t="s">
        <v>22</v>
      </c>
      <c r="H427" s="91">
        <v>5.41</v>
      </c>
      <c r="I427" s="91">
        <v>5.41</v>
      </c>
      <c r="J427" s="106"/>
      <c r="K427" s="91">
        <v>100</v>
      </c>
      <c r="L427" s="91">
        <f t="shared" si="3"/>
        <v>541</v>
      </c>
      <c r="M427" s="100"/>
    </row>
    <row r="428" ht="17.5" customHeight="1" spans="1:13">
      <c r="A428" s="91">
        <v>39</v>
      </c>
      <c r="B428" s="91" t="s">
        <v>5409</v>
      </c>
      <c r="C428" s="91" t="s">
        <v>5017</v>
      </c>
      <c r="D428" s="91" t="s">
        <v>5374</v>
      </c>
      <c r="E428" s="91" t="s">
        <v>61</v>
      </c>
      <c r="F428" s="91" t="s">
        <v>5409</v>
      </c>
      <c r="G428" s="91" t="s">
        <v>22</v>
      </c>
      <c r="H428" s="91">
        <v>2.67</v>
      </c>
      <c r="I428" s="91">
        <v>2.67</v>
      </c>
      <c r="J428" s="106"/>
      <c r="K428" s="91">
        <v>100</v>
      </c>
      <c r="L428" s="91">
        <f t="shared" si="3"/>
        <v>267</v>
      </c>
      <c r="M428" s="100"/>
    </row>
    <row r="429" ht="17.5" customHeight="1" spans="1:13">
      <c r="A429" s="91">
        <v>40</v>
      </c>
      <c r="B429" s="91" t="s">
        <v>5410</v>
      </c>
      <c r="C429" s="91" t="s">
        <v>5017</v>
      </c>
      <c r="D429" s="91" t="s">
        <v>5374</v>
      </c>
      <c r="E429" s="91" t="s">
        <v>61</v>
      </c>
      <c r="F429" s="91" t="s">
        <v>5410</v>
      </c>
      <c r="G429" s="91" t="s">
        <v>22</v>
      </c>
      <c r="H429" s="91">
        <v>3.77</v>
      </c>
      <c r="I429" s="91">
        <v>3.77</v>
      </c>
      <c r="J429" s="106"/>
      <c r="K429" s="91">
        <v>100</v>
      </c>
      <c r="L429" s="91">
        <f t="shared" si="3"/>
        <v>377</v>
      </c>
      <c r="M429" s="100"/>
    </row>
    <row r="430" ht="17.5" customHeight="1" spans="1:13">
      <c r="A430" s="91">
        <v>41</v>
      </c>
      <c r="B430" s="91" t="s">
        <v>5411</v>
      </c>
      <c r="C430" s="91" t="s">
        <v>5017</v>
      </c>
      <c r="D430" s="91" t="s">
        <v>5374</v>
      </c>
      <c r="E430" s="91" t="s">
        <v>61</v>
      </c>
      <c r="F430" s="91" t="s">
        <v>5411</v>
      </c>
      <c r="G430" s="91" t="s">
        <v>22</v>
      </c>
      <c r="H430" s="91">
        <v>3.95</v>
      </c>
      <c r="I430" s="91">
        <v>3.95</v>
      </c>
      <c r="J430" s="106"/>
      <c r="K430" s="91">
        <v>100</v>
      </c>
      <c r="L430" s="91">
        <f t="shared" si="3"/>
        <v>395</v>
      </c>
      <c r="M430" s="100"/>
    </row>
    <row r="431" ht="17.5" customHeight="1" spans="1:13">
      <c r="A431" s="91">
        <v>42</v>
      </c>
      <c r="B431" s="91" t="s">
        <v>5412</v>
      </c>
      <c r="C431" s="91" t="s">
        <v>5017</v>
      </c>
      <c r="D431" s="91" t="s">
        <v>5374</v>
      </c>
      <c r="E431" s="91" t="s">
        <v>61</v>
      </c>
      <c r="F431" s="91" t="s">
        <v>5412</v>
      </c>
      <c r="G431" s="91" t="s">
        <v>22</v>
      </c>
      <c r="H431" s="91">
        <v>2.06</v>
      </c>
      <c r="I431" s="91">
        <v>2.06</v>
      </c>
      <c r="J431" s="106"/>
      <c r="K431" s="91">
        <v>100</v>
      </c>
      <c r="L431" s="91">
        <f t="shared" si="3"/>
        <v>206</v>
      </c>
      <c r="M431" s="100"/>
    </row>
    <row r="432" ht="17.5" customHeight="1" spans="1:13">
      <c r="A432" s="91">
        <v>43</v>
      </c>
      <c r="B432" s="91" t="s">
        <v>5413</v>
      </c>
      <c r="C432" s="91" t="s">
        <v>5017</v>
      </c>
      <c r="D432" s="91" t="s">
        <v>5374</v>
      </c>
      <c r="E432" s="91" t="s">
        <v>61</v>
      </c>
      <c r="F432" s="91" t="s">
        <v>5413</v>
      </c>
      <c r="G432" s="91" t="s">
        <v>22</v>
      </c>
      <c r="H432" s="91">
        <v>4.07</v>
      </c>
      <c r="I432" s="91">
        <v>4.07</v>
      </c>
      <c r="J432" s="106"/>
      <c r="K432" s="91">
        <v>100</v>
      </c>
      <c r="L432" s="91">
        <f t="shared" si="3"/>
        <v>407</v>
      </c>
      <c r="M432" s="100"/>
    </row>
    <row r="433" ht="17.5" customHeight="1" spans="1:13">
      <c r="A433" s="91">
        <v>44</v>
      </c>
      <c r="B433" s="91" t="s">
        <v>5414</v>
      </c>
      <c r="C433" s="91" t="s">
        <v>5017</v>
      </c>
      <c r="D433" s="91" t="s">
        <v>5374</v>
      </c>
      <c r="E433" s="91" t="s">
        <v>61</v>
      </c>
      <c r="F433" s="91" t="s">
        <v>5414</v>
      </c>
      <c r="G433" s="91" t="s">
        <v>22</v>
      </c>
      <c r="H433" s="91">
        <v>1.04</v>
      </c>
      <c r="I433" s="91">
        <v>1.04</v>
      </c>
      <c r="J433" s="106"/>
      <c r="K433" s="91">
        <v>100</v>
      </c>
      <c r="L433" s="91">
        <f t="shared" si="3"/>
        <v>104</v>
      </c>
      <c r="M433" s="100"/>
    </row>
    <row r="434" ht="17.5" customHeight="1" spans="1:13">
      <c r="A434" s="91">
        <v>45</v>
      </c>
      <c r="B434" s="91" t="s">
        <v>5415</v>
      </c>
      <c r="C434" s="91" t="s">
        <v>5017</v>
      </c>
      <c r="D434" s="91" t="s">
        <v>5374</v>
      </c>
      <c r="E434" s="91" t="s">
        <v>61</v>
      </c>
      <c r="F434" s="91" t="s">
        <v>5415</v>
      </c>
      <c r="G434" s="91" t="s">
        <v>22</v>
      </c>
      <c r="H434" s="91">
        <v>5.92</v>
      </c>
      <c r="I434" s="91">
        <v>5.92</v>
      </c>
      <c r="J434" s="106"/>
      <c r="K434" s="91">
        <v>100</v>
      </c>
      <c r="L434" s="91">
        <f t="shared" si="3"/>
        <v>592</v>
      </c>
      <c r="M434" s="100"/>
    </row>
    <row r="435" ht="17.5" customHeight="1" spans="1:13">
      <c r="A435" s="91">
        <v>46</v>
      </c>
      <c r="B435" s="91" t="s">
        <v>5416</v>
      </c>
      <c r="C435" s="91" t="s">
        <v>5017</v>
      </c>
      <c r="D435" s="91" t="s">
        <v>5374</v>
      </c>
      <c r="E435" s="91" t="s">
        <v>61</v>
      </c>
      <c r="F435" s="91" t="s">
        <v>5416</v>
      </c>
      <c r="G435" s="91" t="s">
        <v>22</v>
      </c>
      <c r="H435" s="91">
        <v>1.85</v>
      </c>
      <c r="I435" s="91">
        <v>1.85</v>
      </c>
      <c r="J435" s="106"/>
      <c r="K435" s="91">
        <v>100</v>
      </c>
      <c r="L435" s="91">
        <f t="shared" si="3"/>
        <v>185</v>
      </c>
      <c r="M435" s="100"/>
    </row>
    <row r="436" ht="17.5" customHeight="1" spans="1:13">
      <c r="A436" s="91">
        <v>47</v>
      </c>
      <c r="B436" s="91" t="s">
        <v>5417</v>
      </c>
      <c r="C436" s="91" t="s">
        <v>5017</v>
      </c>
      <c r="D436" s="91" t="s">
        <v>5374</v>
      </c>
      <c r="E436" s="91" t="s">
        <v>61</v>
      </c>
      <c r="F436" s="91" t="s">
        <v>5417</v>
      </c>
      <c r="G436" s="91" t="s">
        <v>22</v>
      </c>
      <c r="H436" s="91">
        <v>3.84</v>
      </c>
      <c r="I436" s="91">
        <v>3.84</v>
      </c>
      <c r="J436" s="106"/>
      <c r="K436" s="91">
        <v>100</v>
      </c>
      <c r="L436" s="91">
        <f t="shared" si="3"/>
        <v>384</v>
      </c>
      <c r="M436" s="100"/>
    </row>
    <row r="437" ht="17.5" customHeight="1" spans="1:13">
      <c r="A437" s="91">
        <v>48</v>
      </c>
      <c r="B437" s="91" t="s">
        <v>5418</v>
      </c>
      <c r="C437" s="91" t="s">
        <v>5017</v>
      </c>
      <c r="D437" s="91" t="s">
        <v>5374</v>
      </c>
      <c r="E437" s="91" t="s">
        <v>61</v>
      </c>
      <c r="F437" s="91" t="s">
        <v>5418</v>
      </c>
      <c r="G437" s="91" t="s">
        <v>22</v>
      </c>
      <c r="H437" s="91">
        <v>6.01</v>
      </c>
      <c r="I437" s="91">
        <v>6.01</v>
      </c>
      <c r="J437" s="106"/>
      <c r="K437" s="91">
        <v>100</v>
      </c>
      <c r="L437" s="91">
        <f t="shared" si="3"/>
        <v>601</v>
      </c>
      <c r="M437" s="100"/>
    </row>
    <row r="438" ht="17.5" customHeight="1" spans="1:13">
      <c r="A438" s="91">
        <v>49</v>
      </c>
      <c r="B438" s="91" t="s">
        <v>5380</v>
      </c>
      <c r="C438" s="91" t="s">
        <v>5017</v>
      </c>
      <c r="D438" s="91" t="s">
        <v>5374</v>
      </c>
      <c r="E438" s="91" t="s">
        <v>61</v>
      </c>
      <c r="F438" s="91" t="s">
        <v>5380</v>
      </c>
      <c r="G438" s="91" t="s">
        <v>22</v>
      </c>
      <c r="H438" s="91">
        <v>4.81</v>
      </c>
      <c r="I438" s="91">
        <v>4.81</v>
      </c>
      <c r="J438" s="106"/>
      <c r="K438" s="91">
        <v>100</v>
      </c>
      <c r="L438" s="91">
        <f t="shared" si="3"/>
        <v>481</v>
      </c>
      <c r="M438" s="100"/>
    </row>
    <row r="439" ht="17.5" customHeight="1" spans="1:13">
      <c r="A439" s="91">
        <v>50</v>
      </c>
      <c r="B439" s="91" t="s">
        <v>5419</v>
      </c>
      <c r="C439" s="91" t="s">
        <v>5017</v>
      </c>
      <c r="D439" s="91" t="s">
        <v>5374</v>
      </c>
      <c r="E439" s="91" t="s">
        <v>61</v>
      </c>
      <c r="F439" s="91" t="s">
        <v>5419</v>
      </c>
      <c r="G439" s="91" t="s">
        <v>22</v>
      </c>
      <c r="H439" s="91">
        <v>6.76</v>
      </c>
      <c r="I439" s="91">
        <v>6.76</v>
      </c>
      <c r="J439" s="106"/>
      <c r="K439" s="91">
        <v>100</v>
      </c>
      <c r="L439" s="91">
        <f t="shared" si="3"/>
        <v>676</v>
      </c>
      <c r="M439" s="100"/>
    </row>
    <row r="440" ht="17.5" customHeight="1" spans="1:13">
      <c r="A440" s="91">
        <v>51</v>
      </c>
      <c r="B440" s="91" t="s">
        <v>5420</v>
      </c>
      <c r="C440" s="91" t="s">
        <v>5017</v>
      </c>
      <c r="D440" s="91" t="s">
        <v>5374</v>
      </c>
      <c r="E440" s="91" t="s">
        <v>61</v>
      </c>
      <c r="F440" s="91" t="s">
        <v>5420</v>
      </c>
      <c r="G440" s="91" t="s">
        <v>22</v>
      </c>
      <c r="H440" s="91">
        <v>2.29</v>
      </c>
      <c r="I440" s="91">
        <v>2.29</v>
      </c>
      <c r="J440" s="106"/>
      <c r="K440" s="91">
        <v>100</v>
      </c>
      <c r="L440" s="91">
        <f t="shared" si="3"/>
        <v>229</v>
      </c>
      <c r="M440" s="100"/>
    </row>
    <row r="441" ht="17.5" customHeight="1" spans="1:13">
      <c r="A441" s="91">
        <v>52</v>
      </c>
      <c r="B441" s="91" t="s">
        <v>5421</v>
      </c>
      <c r="C441" s="91" t="s">
        <v>5017</v>
      </c>
      <c r="D441" s="91" t="s">
        <v>5374</v>
      </c>
      <c r="E441" s="91" t="s">
        <v>61</v>
      </c>
      <c r="F441" s="91" t="s">
        <v>5421</v>
      </c>
      <c r="G441" s="91" t="s">
        <v>22</v>
      </c>
      <c r="H441" s="91">
        <v>4.51</v>
      </c>
      <c r="I441" s="91">
        <v>4.51</v>
      </c>
      <c r="J441" s="106"/>
      <c r="K441" s="91">
        <v>100</v>
      </c>
      <c r="L441" s="91">
        <f t="shared" si="3"/>
        <v>451</v>
      </c>
      <c r="M441" s="100"/>
    </row>
    <row r="442" ht="17.5" customHeight="1" spans="1:13">
      <c r="A442" s="91">
        <v>53</v>
      </c>
      <c r="B442" s="91" t="s">
        <v>5422</v>
      </c>
      <c r="C442" s="91" t="s">
        <v>5017</v>
      </c>
      <c r="D442" s="91" t="s">
        <v>5374</v>
      </c>
      <c r="E442" s="91" t="s">
        <v>61</v>
      </c>
      <c r="F442" s="91" t="s">
        <v>5422</v>
      </c>
      <c r="G442" s="91" t="s">
        <v>22</v>
      </c>
      <c r="H442" s="91">
        <v>2.67</v>
      </c>
      <c r="I442" s="91">
        <v>2.67</v>
      </c>
      <c r="J442" s="106"/>
      <c r="K442" s="91">
        <v>100</v>
      </c>
      <c r="L442" s="91">
        <f t="shared" si="3"/>
        <v>267</v>
      </c>
      <c r="M442" s="100"/>
    </row>
    <row r="443" ht="17.5" customHeight="1" spans="1:13">
      <c r="A443" s="91">
        <v>54</v>
      </c>
      <c r="B443" s="91" t="s">
        <v>5423</v>
      </c>
      <c r="C443" s="91" t="s">
        <v>5017</v>
      </c>
      <c r="D443" s="91" t="s">
        <v>5374</v>
      </c>
      <c r="E443" s="91" t="s">
        <v>61</v>
      </c>
      <c r="F443" s="91" t="s">
        <v>5423</v>
      </c>
      <c r="G443" s="91" t="s">
        <v>22</v>
      </c>
      <c r="H443" s="91">
        <v>3.53</v>
      </c>
      <c r="I443" s="91">
        <v>3.53</v>
      </c>
      <c r="J443" s="106"/>
      <c r="K443" s="91">
        <v>100</v>
      </c>
      <c r="L443" s="91">
        <f t="shared" si="3"/>
        <v>353</v>
      </c>
      <c r="M443" s="100"/>
    </row>
    <row r="444" ht="17.5" customHeight="1" spans="1:13">
      <c r="A444" s="91">
        <v>55</v>
      </c>
      <c r="B444" s="91" t="s">
        <v>5424</v>
      </c>
      <c r="C444" s="91" t="s">
        <v>5017</v>
      </c>
      <c r="D444" s="91" t="s">
        <v>5374</v>
      </c>
      <c r="E444" s="91" t="s">
        <v>61</v>
      </c>
      <c r="F444" s="91" t="s">
        <v>5424</v>
      </c>
      <c r="G444" s="91" t="s">
        <v>22</v>
      </c>
      <c r="H444" s="91">
        <v>1.94</v>
      </c>
      <c r="I444" s="91">
        <v>1.94</v>
      </c>
      <c r="J444" s="106"/>
      <c r="K444" s="91">
        <v>100</v>
      </c>
      <c r="L444" s="91">
        <f t="shared" si="3"/>
        <v>194</v>
      </c>
      <c r="M444" s="100"/>
    </row>
    <row r="445" ht="17.5" customHeight="1" spans="1:13">
      <c r="A445" s="91">
        <v>56</v>
      </c>
      <c r="B445" s="91" t="s">
        <v>5377</v>
      </c>
      <c r="C445" s="91" t="s">
        <v>5017</v>
      </c>
      <c r="D445" s="91" t="s">
        <v>5374</v>
      </c>
      <c r="E445" s="91" t="s">
        <v>61</v>
      </c>
      <c r="F445" s="91" t="s">
        <v>5377</v>
      </c>
      <c r="G445" s="91" t="s">
        <v>22</v>
      </c>
      <c r="H445" s="91">
        <v>2.39</v>
      </c>
      <c r="I445" s="91">
        <v>2.39</v>
      </c>
      <c r="J445" s="106"/>
      <c r="K445" s="91">
        <v>100</v>
      </c>
      <c r="L445" s="91">
        <f t="shared" si="3"/>
        <v>239</v>
      </c>
      <c r="M445" s="100"/>
    </row>
    <row r="446" ht="17.5" customHeight="1" spans="1:13">
      <c r="A446" s="91">
        <v>57</v>
      </c>
      <c r="B446" s="91" t="s">
        <v>5425</v>
      </c>
      <c r="C446" s="91" t="s">
        <v>5017</v>
      </c>
      <c r="D446" s="91" t="s">
        <v>5374</v>
      </c>
      <c r="E446" s="91" t="s">
        <v>61</v>
      </c>
      <c r="F446" s="91" t="s">
        <v>5425</v>
      </c>
      <c r="G446" s="91" t="s">
        <v>22</v>
      </c>
      <c r="H446" s="91">
        <v>4.25</v>
      </c>
      <c r="I446" s="91">
        <v>4.25</v>
      </c>
      <c r="J446" s="106"/>
      <c r="K446" s="91">
        <v>100</v>
      </c>
      <c r="L446" s="91">
        <f t="shared" si="3"/>
        <v>425</v>
      </c>
      <c r="M446" s="100"/>
    </row>
    <row r="447" ht="17.5" customHeight="1" spans="1:13">
      <c r="A447" s="91">
        <v>58</v>
      </c>
      <c r="B447" s="91" t="s">
        <v>5426</v>
      </c>
      <c r="C447" s="91" t="s">
        <v>5017</v>
      </c>
      <c r="D447" s="91" t="s">
        <v>5374</v>
      </c>
      <c r="E447" s="91" t="s">
        <v>61</v>
      </c>
      <c r="F447" s="91" t="s">
        <v>5426</v>
      </c>
      <c r="G447" s="91" t="s">
        <v>22</v>
      </c>
      <c r="H447" s="91">
        <v>3.31</v>
      </c>
      <c r="I447" s="91">
        <v>3.31</v>
      </c>
      <c r="J447" s="106"/>
      <c r="K447" s="91">
        <v>100</v>
      </c>
      <c r="L447" s="91">
        <f t="shared" si="3"/>
        <v>331</v>
      </c>
      <c r="M447" s="100"/>
    </row>
    <row r="448" ht="17.5" customHeight="1" spans="1:13">
      <c r="A448" s="91">
        <v>59</v>
      </c>
      <c r="B448" s="91" t="s">
        <v>5427</v>
      </c>
      <c r="C448" s="91" t="s">
        <v>5017</v>
      </c>
      <c r="D448" s="91" t="s">
        <v>5374</v>
      </c>
      <c r="E448" s="91" t="s">
        <v>61</v>
      </c>
      <c r="F448" s="91" t="s">
        <v>5427</v>
      </c>
      <c r="G448" s="91" t="s">
        <v>22</v>
      </c>
      <c r="H448" s="91">
        <v>2.65</v>
      </c>
      <c r="I448" s="91">
        <v>2.65</v>
      </c>
      <c r="J448" s="106"/>
      <c r="K448" s="91">
        <v>100</v>
      </c>
      <c r="L448" s="91">
        <f t="shared" si="3"/>
        <v>265</v>
      </c>
      <c r="M448" s="100"/>
    </row>
    <row r="449" ht="17.5" customHeight="1" spans="1:13">
      <c r="A449" s="91">
        <v>60</v>
      </c>
      <c r="B449" s="91" t="s">
        <v>5428</v>
      </c>
      <c r="C449" s="91" t="s">
        <v>5017</v>
      </c>
      <c r="D449" s="91" t="s">
        <v>5374</v>
      </c>
      <c r="E449" s="91" t="s">
        <v>61</v>
      </c>
      <c r="F449" s="91" t="s">
        <v>5428</v>
      </c>
      <c r="G449" s="91" t="s">
        <v>22</v>
      </c>
      <c r="H449" s="91">
        <v>2.67</v>
      </c>
      <c r="I449" s="91">
        <v>2.67</v>
      </c>
      <c r="J449" s="106"/>
      <c r="K449" s="91">
        <v>100</v>
      </c>
      <c r="L449" s="91">
        <f t="shared" si="3"/>
        <v>267</v>
      </c>
      <c r="M449" s="100"/>
    </row>
    <row r="450" ht="17.5" customHeight="1" spans="1:13">
      <c r="A450" s="91">
        <v>61</v>
      </c>
      <c r="B450" s="91" t="s">
        <v>5429</v>
      </c>
      <c r="C450" s="91" t="s">
        <v>5017</v>
      </c>
      <c r="D450" s="91" t="s">
        <v>5374</v>
      </c>
      <c r="E450" s="91" t="s">
        <v>61</v>
      </c>
      <c r="F450" s="91" t="s">
        <v>5429</v>
      </c>
      <c r="G450" s="91" t="s">
        <v>22</v>
      </c>
      <c r="H450" s="91">
        <v>4.64</v>
      </c>
      <c r="I450" s="91">
        <v>4.64</v>
      </c>
      <c r="J450" s="106"/>
      <c r="K450" s="91">
        <v>100</v>
      </c>
      <c r="L450" s="91">
        <f t="shared" si="3"/>
        <v>464</v>
      </c>
      <c r="M450" s="100"/>
    </row>
    <row r="451" ht="17.5" customHeight="1" spans="1:13">
      <c r="A451" s="91">
        <v>62</v>
      </c>
      <c r="B451" s="91" t="s">
        <v>5405</v>
      </c>
      <c r="C451" s="91" t="s">
        <v>5017</v>
      </c>
      <c r="D451" s="91" t="s">
        <v>5374</v>
      </c>
      <c r="E451" s="91" t="s">
        <v>61</v>
      </c>
      <c r="F451" s="91" t="s">
        <v>5405</v>
      </c>
      <c r="G451" s="91" t="s">
        <v>22</v>
      </c>
      <c r="H451" s="91">
        <v>4.52</v>
      </c>
      <c r="I451" s="91">
        <v>4.52</v>
      </c>
      <c r="J451" s="106"/>
      <c r="K451" s="91">
        <v>100</v>
      </c>
      <c r="L451" s="91">
        <f t="shared" si="3"/>
        <v>452</v>
      </c>
      <c r="M451" s="100"/>
    </row>
    <row r="452" ht="17.5" customHeight="1" spans="1:13">
      <c r="A452" s="91">
        <v>63</v>
      </c>
      <c r="B452" s="91" t="s">
        <v>5430</v>
      </c>
      <c r="C452" s="91" t="s">
        <v>5017</v>
      </c>
      <c r="D452" s="91" t="s">
        <v>5374</v>
      </c>
      <c r="E452" s="91" t="s">
        <v>61</v>
      </c>
      <c r="F452" s="91" t="s">
        <v>5430</v>
      </c>
      <c r="G452" s="91" t="s">
        <v>22</v>
      </c>
      <c r="H452" s="91">
        <v>2.31</v>
      </c>
      <c r="I452" s="91">
        <v>2.31</v>
      </c>
      <c r="J452" s="106"/>
      <c r="K452" s="91">
        <v>100</v>
      </c>
      <c r="L452" s="91">
        <f t="shared" si="3"/>
        <v>231</v>
      </c>
      <c r="M452" s="100"/>
    </row>
    <row r="453" ht="17.5" customHeight="1" spans="1:13">
      <c r="A453" s="91">
        <v>64</v>
      </c>
      <c r="B453" s="91" t="s">
        <v>5431</v>
      </c>
      <c r="C453" s="91" t="s">
        <v>5017</v>
      </c>
      <c r="D453" s="91" t="s">
        <v>5374</v>
      </c>
      <c r="E453" s="91" t="s">
        <v>61</v>
      </c>
      <c r="F453" s="91" t="s">
        <v>5431</v>
      </c>
      <c r="G453" s="91" t="s">
        <v>22</v>
      </c>
      <c r="H453" s="91">
        <v>2.02</v>
      </c>
      <c r="I453" s="91">
        <v>2.02</v>
      </c>
      <c r="J453" s="106"/>
      <c r="K453" s="91">
        <v>100</v>
      </c>
      <c r="L453" s="91">
        <f t="shared" si="3"/>
        <v>202</v>
      </c>
      <c r="M453" s="100"/>
    </row>
    <row r="454" ht="17.5" customHeight="1" spans="1:13">
      <c r="A454" s="91">
        <v>65</v>
      </c>
      <c r="B454" s="91" t="s">
        <v>5432</v>
      </c>
      <c r="C454" s="91" t="s">
        <v>5017</v>
      </c>
      <c r="D454" s="91" t="s">
        <v>5374</v>
      </c>
      <c r="E454" s="91" t="s">
        <v>61</v>
      </c>
      <c r="F454" s="91" t="s">
        <v>5432</v>
      </c>
      <c r="G454" s="91" t="s">
        <v>22</v>
      </c>
      <c r="H454" s="91">
        <v>2.67</v>
      </c>
      <c r="I454" s="91">
        <v>2.67</v>
      </c>
      <c r="J454" s="106"/>
      <c r="K454" s="91">
        <v>100</v>
      </c>
      <c r="L454" s="91">
        <f t="shared" ref="L454:L517" si="4">I454*K454</f>
        <v>267</v>
      </c>
      <c r="M454" s="100"/>
    </row>
    <row r="455" ht="17.5" customHeight="1" spans="1:13">
      <c r="A455" s="91">
        <v>66</v>
      </c>
      <c r="B455" s="91" t="s">
        <v>5433</v>
      </c>
      <c r="C455" s="91" t="s">
        <v>5017</v>
      </c>
      <c r="D455" s="91" t="s">
        <v>5374</v>
      </c>
      <c r="E455" s="91" t="s">
        <v>61</v>
      </c>
      <c r="F455" s="91" t="s">
        <v>5433</v>
      </c>
      <c r="G455" s="91" t="s">
        <v>22</v>
      </c>
      <c r="H455" s="91">
        <v>2.62</v>
      </c>
      <c r="I455" s="91">
        <v>2.62</v>
      </c>
      <c r="J455" s="106"/>
      <c r="K455" s="91">
        <v>100</v>
      </c>
      <c r="L455" s="91">
        <f t="shared" si="4"/>
        <v>262</v>
      </c>
      <c r="M455" s="100"/>
    </row>
    <row r="456" ht="17.5" customHeight="1" spans="1:13">
      <c r="A456" s="91">
        <v>67</v>
      </c>
      <c r="B456" s="91" t="s">
        <v>5434</v>
      </c>
      <c r="C456" s="91" t="s">
        <v>5017</v>
      </c>
      <c r="D456" s="91" t="s">
        <v>5374</v>
      </c>
      <c r="E456" s="91" t="s">
        <v>61</v>
      </c>
      <c r="F456" s="91" t="s">
        <v>5434</v>
      </c>
      <c r="G456" s="91" t="s">
        <v>22</v>
      </c>
      <c r="H456" s="91">
        <v>1.34</v>
      </c>
      <c r="I456" s="91">
        <v>1.34</v>
      </c>
      <c r="J456" s="106"/>
      <c r="K456" s="91">
        <v>100</v>
      </c>
      <c r="L456" s="91">
        <f t="shared" si="4"/>
        <v>134</v>
      </c>
      <c r="M456" s="100"/>
    </row>
    <row r="457" ht="17.5" customHeight="1" spans="1:13">
      <c r="A457" s="91">
        <v>68</v>
      </c>
      <c r="B457" s="91" t="s">
        <v>5435</v>
      </c>
      <c r="C457" s="91" t="s">
        <v>5017</v>
      </c>
      <c r="D457" s="91" t="s">
        <v>5374</v>
      </c>
      <c r="E457" s="91" t="s">
        <v>61</v>
      </c>
      <c r="F457" s="91" t="s">
        <v>5435</v>
      </c>
      <c r="G457" s="91" t="s">
        <v>22</v>
      </c>
      <c r="H457" s="91">
        <v>1.19</v>
      </c>
      <c r="I457" s="91">
        <v>1.19</v>
      </c>
      <c r="J457" s="106"/>
      <c r="K457" s="91">
        <v>100</v>
      </c>
      <c r="L457" s="91">
        <f t="shared" si="4"/>
        <v>119</v>
      </c>
      <c r="M457" s="100"/>
    </row>
    <row r="458" ht="17.5" customHeight="1" spans="1:13">
      <c r="A458" s="91">
        <v>69</v>
      </c>
      <c r="B458" s="91" t="s">
        <v>5436</v>
      </c>
      <c r="C458" s="91" t="s">
        <v>5017</v>
      </c>
      <c r="D458" s="91" t="s">
        <v>5374</v>
      </c>
      <c r="E458" s="91" t="s">
        <v>61</v>
      </c>
      <c r="F458" s="91" t="s">
        <v>5436</v>
      </c>
      <c r="G458" s="91" t="s">
        <v>22</v>
      </c>
      <c r="H458" s="91">
        <v>3.22</v>
      </c>
      <c r="I458" s="91">
        <v>3.22</v>
      </c>
      <c r="J458" s="106"/>
      <c r="K458" s="91">
        <v>100</v>
      </c>
      <c r="L458" s="91">
        <f t="shared" si="4"/>
        <v>322</v>
      </c>
      <c r="M458" s="100"/>
    </row>
    <row r="459" ht="17.5" customHeight="1" spans="1:13">
      <c r="A459" s="91">
        <v>70</v>
      </c>
      <c r="B459" s="91" t="s">
        <v>5411</v>
      </c>
      <c r="C459" s="91" t="s">
        <v>5017</v>
      </c>
      <c r="D459" s="91" t="s">
        <v>5374</v>
      </c>
      <c r="E459" s="91" t="s">
        <v>61</v>
      </c>
      <c r="F459" s="91" t="s">
        <v>5411</v>
      </c>
      <c r="G459" s="91" t="s">
        <v>22</v>
      </c>
      <c r="H459" s="91">
        <v>3.14</v>
      </c>
      <c r="I459" s="91">
        <v>3.14</v>
      </c>
      <c r="J459" s="106"/>
      <c r="K459" s="91">
        <v>100</v>
      </c>
      <c r="L459" s="91">
        <f t="shared" si="4"/>
        <v>314</v>
      </c>
      <c r="M459" s="100"/>
    </row>
    <row r="460" ht="17.5" customHeight="1" spans="1:13">
      <c r="A460" s="91">
        <v>71</v>
      </c>
      <c r="B460" s="91" t="s">
        <v>5437</v>
      </c>
      <c r="C460" s="91" t="s">
        <v>5017</v>
      </c>
      <c r="D460" s="91" t="s">
        <v>5374</v>
      </c>
      <c r="E460" s="91" t="s">
        <v>61</v>
      </c>
      <c r="F460" s="91" t="s">
        <v>5437</v>
      </c>
      <c r="G460" s="91" t="s">
        <v>22</v>
      </c>
      <c r="H460" s="91">
        <v>3.22</v>
      </c>
      <c r="I460" s="91">
        <v>3.22</v>
      </c>
      <c r="J460" s="106"/>
      <c r="K460" s="91">
        <v>100</v>
      </c>
      <c r="L460" s="91">
        <f t="shared" si="4"/>
        <v>322</v>
      </c>
      <c r="M460" s="100"/>
    </row>
    <row r="461" ht="17.5" customHeight="1" spans="1:13">
      <c r="A461" s="91">
        <v>72</v>
      </c>
      <c r="B461" s="91" t="s">
        <v>5438</v>
      </c>
      <c r="C461" s="91" t="s">
        <v>5017</v>
      </c>
      <c r="D461" s="91" t="s">
        <v>5374</v>
      </c>
      <c r="E461" s="91" t="s">
        <v>61</v>
      </c>
      <c r="F461" s="91" t="s">
        <v>5438</v>
      </c>
      <c r="G461" s="91" t="s">
        <v>22</v>
      </c>
      <c r="H461" s="91">
        <v>4.05</v>
      </c>
      <c r="I461" s="91">
        <v>4.05</v>
      </c>
      <c r="J461" s="106"/>
      <c r="K461" s="91">
        <v>100</v>
      </c>
      <c r="L461" s="91">
        <f t="shared" si="4"/>
        <v>405</v>
      </c>
      <c r="M461" s="100"/>
    </row>
    <row r="462" ht="17.5" customHeight="1" spans="1:13">
      <c r="A462" s="91">
        <v>73</v>
      </c>
      <c r="B462" s="91" t="s">
        <v>5439</v>
      </c>
      <c r="C462" s="91" t="s">
        <v>5017</v>
      </c>
      <c r="D462" s="91" t="s">
        <v>5374</v>
      </c>
      <c r="E462" s="91" t="s">
        <v>61</v>
      </c>
      <c r="F462" s="91" t="s">
        <v>5439</v>
      </c>
      <c r="G462" s="91" t="s">
        <v>22</v>
      </c>
      <c r="H462" s="91">
        <v>3.35</v>
      </c>
      <c r="I462" s="91">
        <v>3.35</v>
      </c>
      <c r="J462" s="106"/>
      <c r="K462" s="91">
        <v>100</v>
      </c>
      <c r="L462" s="91">
        <f t="shared" si="4"/>
        <v>335</v>
      </c>
      <c r="M462" s="100"/>
    </row>
    <row r="463" ht="17.5" customHeight="1" spans="1:13">
      <c r="A463" s="91">
        <v>74</v>
      </c>
      <c r="B463" s="91" t="s">
        <v>5440</v>
      </c>
      <c r="C463" s="91" t="s">
        <v>5017</v>
      </c>
      <c r="D463" s="91" t="s">
        <v>5374</v>
      </c>
      <c r="E463" s="91" t="s">
        <v>61</v>
      </c>
      <c r="F463" s="91" t="s">
        <v>5440</v>
      </c>
      <c r="G463" s="91" t="s">
        <v>22</v>
      </c>
      <c r="H463" s="91">
        <v>2.7</v>
      </c>
      <c r="I463" s="91">
        <v>2.7</v>
      </c>
      <c r="J463" s="106"/>
      <c r="K463" s="91">
        <v>100</v>
      </c>
      <c r="L463" s="91">
        <f t="shared" si="4"/>
        <v>270</v>
      </c>
      <c r="M463" s="100"/>
    </row>
    <row r="464" ht="17.5" customHeight="1" spans="1:13">
      <c r="A464" s="91">
        <v>75</v>
      </c>
      <c r="B464" s="91" t="s">
        <v>5441</v>
      </c>
      <c r="C464" s="91" t="s">
        <v>5017</v>
      </c>
      <c r="D464" s="91" t="s">
        <v>5374</v>
      </c>
      <c r="E464" s="91" t="s">
        <v>61</v>
      </c>
      <c r="F464" s="91" t="s">
        <v>5441</v>
      </c>
      <c r="G464" s="91" t="s">
        <v>22</v>
      </c>
      <c r="H464" s="91">
        <v>4.46</v>
      </c>
      <c r="I464" s="91">
        <v>4.46</v>
      </c>
      <c r="J464" s="106"/>
      <c r="K464" s="91">
        <v>100</v>
      </c>
      <c r="L464" s="91">
        <f t="shared" si="4"/>
        <v>446</v>
      </c>
      <c r="M464" s="100"/>
    </row>
    <row r="465" ht="17.5" customHeight="1" spans="1:13">
      <c r="A465" s="91">
        <v>76</v>
      </c>
      <c r="B465" s="91" t="s">
        <v>5442</v>
      </c>
      <c r="C465" s="91" t="s">
        <v>5017</v>
      </c>
      <c r="D465" s="91" t="s">
        <v>5374</v>
      </c>
      <c r="E465" s="91" t="s">
        <v>61</v>
      </c>
      <c r="F465" s="91" t="s">
        <v>5442</v>
      </c>
      <c r="G465" s="91" t="s">
        <v>22</v>
      </c>
      <c r="H465" s="91">
        <v>2.31</v>
      </c>
      <c r="I465" s="91">
        <v>2.31</v>
      </c>
      <c r="J465" s="106"/>
      <c r="K465" s="91">
        <v>100</v>
      </c>
      <c r="L465" s="91">
        <f t="shared" si="4"/>
        <v>231</v>
      </c>
      <c r="M465" s="100"/>
    </row>
    <row r="466" ht="17.5" customHeight="1" spans="1:13">
      <c r="A466" s="91">
        <v>77</v>
      </c>
      <c r="B466" s="91" t="s">
        <v>5443</v>
      </c>
      <c r="C466" s="91" t="s">
        <v>5017</v>
      </c>
      <c r="D466" s="91" t="s">
        <v>5374</v>
      </c>
      <c r="E466" s="91" t="s">
        <v>61</v>
      </c>
      <c r="F466" s="91" t="s">
        <v>5443</v>
      </c>
      <c r="G466" s="91" t="s">
        <v>22</v>
      </c>
      <c r="H466" s="91">
        <v>1.84</v>
      </c>
      <c r="I466" s="91">
        <v>1.84</v>
      </c>
      <c r="J466" s="106"/>
      <c r="K466" s="91">
        <v>100</v>
      </c>
      <c r="L466" s="91">
        <f t="shared" si="4"/>
        <v>184</v>
      </c>
      <c r="M466" s="100"/>
    </row>
    <row r="467" ht="17.5" customHeight="1" spans="1:13">
      <c r="A467" s="91">
        <v>78</v>
      </c>
      <c r="B467" s="91" t="s">
        <v>5444</v>
      </c>
      <c r="C467" s="91" t="s">
        <v>5017</v>
      </c>
      <c r="D467" s="91" t="s">
        <v>5374</v>
      </c>
      <c r="E467" s="91" t="s">
        <v>61</v>
      </c>
      <c r="F467" s="91" t="s">
        <v>5444</v>
      </c>
      <c r="G467" s="91" t="s">
        <v>22</v>
      </c>
      <c r="H467" s="91">
        <v>1.94</v>
      </c>
      <c r="I467" s="91">
        <v>1.94</v>
      </c>
      <c r="J467" s="106"/>
      <c r="K467" s="91">
        <v>100</v>
      </c>
      <c r="L467" s="91">
        <f t="shared" si="4"/>
        <v>194</v>
      </c>
      <c r="M467" s="100"/>
    </row>
    <row r="468" ht="17.5" customHeight="1" spans="1:13">
      <c r="A468" s="91">
        <v>79</v>
      </c>
      <c r="B468" s="91" t="s">
        <v>5445</v>
      </c>
      <c r="C468" s="91" t="s">
        <v>5017</v>
      </c>
      <c r="D468" s="91" t="s">
        <v>5374</v>
      </c>
      <c r="E468" s="91" t="s">
        <v>61</v>
      </c>
      <c r="F468" s="91" t="s">
        <v>5445</v>
      </c>
      <c r="G468" s="91" t="s">
        <v>22</v>
      </c>
      <c r="H468" s="91">
        <v>1.06</v>
      </c>
      <c r="I468" s="91">
        <v>1.06</v>
      </c>
      <c r="J468" s="106"/>
      <c r="K468" s="91">
        <v>100</v>
      </c>
      <c r="L468" s="91">
        <f t="shared" si="4"/>
        <v>106</v>
      </c>
      <c r="M468" s="100"/>
    </row>
    <row r="469" ht="17.5" customHeight="1" spans="1:13">
      <c r="A469" s="91">
        <v>80</v>
      </c>
      <c r="B469" s="91" t="s">
        <v>5446</v>
      </c>
      <c r="C469" s="91" t="s">
        <v>5017</v>
      </c>
      <c r="D469" s="91" t="s">
        <v>5374</v>
      </c>
      <c r="E469" s="91" t="s">
        <v>61</v>
      </c>
      <c r="F469" s="91" t="s">
        <v>5446</v>
      </c>
      <c r="G469" s="91" t="s">
        <v>22</v>
      </c>
      <c r="H469" s="91">
        <v>1.19</v>
      </c>
      <c r="I469" s="91">
        <v>1.19</v>
      </c>
      <c r="J469" s="106"/>
      <c r="K469" s="91">
        <v>100</v>
      </c>
      <c r="L469" s="91">
        <f t="shared" si="4"/>
        <v>119</v>
      </c>
      <c r="M469" s="100"/>
    </row>
    <row r="470" ht="17.5" customHeight="1" spans="1:13">
      <c r="A470" s="91">
        <v>81</v>
      </c>
      <c r="B470" s="91" t="s">
        <v>5447</v>
      </c>
      <c r="C470" s="91" t="s">
        <v>5017</v>
      </c>
      <c r="D470" s="91" t="s">
        <v>5374</v>
      </c>
      <c r="E470" s="91" t="s">
        <v>61</v>
      </c>
      <c r="F470" s="91" t="s">
        <v>5447</v>
      </c>
      <c r="G470" s="91" t="s">
        <v>22</v>
      </c>
      <c r="H470" s="91">
        <v>3.21</v>
      </c>
      <c r="I470" s="91">
        <v>3.21</v>
      </c>
      <c r="J470" s="106"/>
      <c r="K470" s="91">
        <v>100</v>
      </c>
      <c r="L470" s="91">
        <f t="shared" si="4"/>
        <v>321</v>
      </c>
      <c r="M470" s="100"/>
    </row>
    <row r="471" ht="17.5" customHeight="1" spans="1:13">
      <c r="A471" s="91">
        <v>82</v>
      </c>
      <c r="B471" s="91" t="s">
        <v>5448</v>
      </c>
      <c r="C471" s="91" t="s">
        <v>5017</v>
      </c>
      <c r="D471" s="91" t="s">
        <v>5374</v>
      </c>
      <c r="E471" s="91" t="s">
        <v>61</v>
      </c>
      <c r="F471" s="91" t="s">
        <v>5448</v>
      </c>
      <c r="G471" s="91" t="s">
        <v>22</v>
      </c>
      <c r="H471" s="91">
        <v>1.58</v>
      </c>
      <c r="I471" s="91">
        <v>1.58</v>
      </c>
      <c r="J471" s="106"/>
      <c r="K471" s="91">
        <v>100</v>
      </c>
      <c r="L471" s="91">
        <f t="shared" si="4"/>
        <v>158</v>
      </c>
      <c r="M471" s="100"/>
    </row>
    <row r="472" ht="17.5" customHeight="1" spans="1:13">
      <c r="A472" s="91">
        <v>83</v>
      </c>
      <c r="B472" s="91" t="s">
        <v>5449</v>
      </c>
      <c r="C472" s="91" t="s">
        <v>5017</v>
      </c>
      <c r="D472" s="91" t="s">
        <v>5374</v>
      </c>
      <c r="E472" s="91" t="s">
        <v>61</v>
      </c>
      <c r="F472" s="91" t="s">
        <v>5449</v>
      </c>
      <c r="G472" s="91" t="s">
        <v>22</v>
      </c>
      <c r="H472" s="91">
        <v>2.41</v>
      </c>
      <c r="I472" s="91">
        <v>2.41</v>
      </c>
      <c r="J472" s="106"/>
      <c r="K472" s="91">
        <v>100</v>
      </c>
      <c r="L472" s="91">
        <f t="shared" si="4"/>
        <v>241</v>
      </c>
      <c r="M472" s="100"/>
    </row>
    <row r="473" ht="17.5" customHeight="1" spans="1:13">
      <c r="A473" s="91">
        <v>84</v>
      </c>
      <c r="B473" s="91" t="s">
        <v>5450</v>
      </c>
      <c r="C473" s="91" t="s">
        <v>5017</v>
      </c>
      <c r="D473" s="91" t="s">
        <v>5374</v>
      </c>
      <c r="E473" s="91" t="s">
        <v>61</v>
      </c>
      <c r="F473" s="91" t="s">
        <v>5450</v>
      </c>
      <c r="G473" s="91" t="s">
        <v>22</v>
      </c>
      <c r="H473" s="91">
        <v>1.28</v>
      </c>
      <c r="I473" s="91">
        <v>1.28</v>
      </c>
      <c r="J473" s="106"/>
      <c r="K473" s="91">
        <v>100</v>
      </c>
      <c r="L473" s="91">
        <f t="shared" si="4"/>
        <v>128</v>
      </c>
      <c r="M473" s="100"/>
    </row>
    <row r="474" ht="17.5" customHeight="1" spans="1:13">
      <c r="A474" s="91">
        <v>85</v>
      </c>
      <c r="B474" s="91" t="s">
        <v>5451</v>
      </c>
      <c r="C474" s="91" t="s">
        <v>5017</v>
      </c>
      <c r="D474" s="91" t="s">
        <v>5374</v>
      </c>
      <c r="E474" s="91" t="s">
        <v>206</v>
      </c>
      <c r="F474" s="91" t="s">
        <v>5451</v>
      </c>
      <c r="G474" s="91" t="s">
        <v>22</v>
      </c>
      <c r="H474" s="91">
        <v>1.03</v>
      </c>
      <c r="I474" s="91">
        <v>1.03</v>
      </c>
      <c r="J474" s="106"/>
      <c r="K474" s="91">
        <v>100</v>
      </c>
      <c r="L474" s="91">
        <f t="shared" si="4"/>
        <v>103</v>
      </c>
      <c r="M474" s="100"/>
    </row>
    <row r="475" ht="17.5" customHeight="1" spans="1:13">
      <c r="A475" s="91">
        <v>86</v>
      </c>
      <c r="B475" s="91" t="s">
        <v>5452</v>
      </c>
      <c r="C475" s="91" t="s">
        <v>5017</v>
      </c>
      <c r="D475" s="91" t="s">
        <v>5374</v>
      </c>
      <c r="E475" s="91" t="s">
        <v>206</v>
      </c>
      <c r="F475" s="91" t="s">
        <v>5452</v>
      </c>
      <c r="G475" s="91" t="s">
        <v>22</v>
      </c>
      <c r="H475" s="91">
        <v>1.66</v>
      </c>
      <c r="I475" s="91">
        <v>1.66</v>
      </c>
      <c r="J475" s="106"/>
      <c r="K475" s="91">
        <v>100</v>
      </c>
      <c r="L475" s="91">
        <f t="shared" si="4"/>
        <v>166</v>
      </c>
      <c r="M475" s="100"/>
    </row>
    <row r="476" ht="17.5" customHeight="1" spans="1:13">
      <c r="A476" s="91">
        <v>87</v>
      </c>
      <c r="B476" s="91" t="s">
        <v>5453</v>
      </c>
      <c r="C476" s="91" t="s">
        <v>5017</v>
      </c>
      <c r="D476" s="91" t="s">
        <v>5374</v>
      </c>
      <c r="E476" s="91" t="s">
        <v>206</v>
      </c>
      <c r="F476" s="91" t="s">
        <v>5453</v>
      </c>
      <c r="G476" s="91" t="s">
        <v>22</v>
      </c>
      <c r="H476" s="91">
        <v>3.4</v>
      </c>
      <c r="I476" s="91">
        <v>3.4</v>
      </c>
      <c r="J476" s="106"/>
      <c r="K476" s="91">
        <v>100</v>
      </c>
      <c r="L476" s="91">
        <f t="shared" si="4"/>
        <v>340</v>
      </c>
      <c r="M476" s="100"/>
    </row>
    <row r="477" ht="17.5" customHeight="1" spans="1:13">
      <c r="A477" s="91">
        <v>88</v>
      </c>
      <c r="B477" s="91" t="s">
        <v>5454</v>
      </c>
      <c r="C477" s="91" t="s">
        <v>5017</v>
      </c>
      <c r="D477" s="91" t="s">
        <v>5374</v>
      </c>
      <c r="E477" s="91" t="s">
        <v>206</v>
      </c>
      <c r="F477" s="91" t="s">
        <v>5454</v>
      </c>
      <c r="G477" s="91" t="s">
        <v>22</v>
      </c>
      <c r="H477" s="91">
        <v>0.83</v>
      </c>
      <c r="I477" s="91">
        <v>0.83</v>
      </c>
      <c r="J477" s="106"/>
      <c r="K477" s="91">
        <v>100</v>
      </c>
      <c r="L477" s="91">
        <f t="shared" si="4"/>
        <v>83</v>
      </c>
      <c r="M477" s="100"/>
    </row>
    <row r="478" ht="17.5" customHeight="1" spans="1:13">
      <c r="A478" s="91">
        <v>89</v>
      </c>
      <c r="B478" s="91" t="s">
        <v>5455</v>
      </c>
      <c r="C478" s="91" t="s">
        <v>5017</v>
      </c>
      <c r="D478" s="91" t="s">
        <v>5374</v>
      </c>
      <c r="E478" s="91" t="s">
        <v>206</v>
      </c>
      <c r="F478" s="91" t="s">
        <v>5455</v>
      </c>
      <c r="G478" s="91" t="s">
        <v>22</v>
      </c>
      <c r="H478" s="91">
        <v>0.83</v>
      </c>
      <c r="I478" s="91">
        <v>0.83</v>
      </c>
      <c r="J478" s="106"/>
      <c r="K478" s="91">
        <v>100</v>
      </c>
      <c r="L478" s="91">
        <f t="shared" si="4"/>
        <v>83</v>
      </c>
      <c r="M478" s="100"/>
    </row>
    <row r="479" ht="17.5" customHeight="1" spans="1:13">
      <c r="A479" s="91">
        <v>90</v>
      </c>
      <c r="B479" s="91" t="s">
        <v>5456</v>
      </c>
      <c r="C479" s="91" t="s">
        <v>5017</v>
      </c>
      <c r="D479" s="91" t="s">
        <v>5374</v>
      </c>
      <c r="E479" s="91" t="s">
        <v>206</v>
      </c>
      <c r="F479" s="91" t="s">
        <v>5456</v>
      </c>
      <c r="G479" s="91" t="s">
        <v>22</v>
      </c>
      <c r="H479" s="91">
        <v>2.78</v>
      </c>
      <c r="I479" s="91">
        <v>2.78</v>
      </c>
      <c r="J479" s="106"/>
      <c r="K479" s="91">
        <v>100</v>
      </c>
      <c r="L479" s="91">
        <f t="shared" si="4"/>
        <v>278</v>
      </c>
      <c r="M479" s="100"/>
    </row>
    <row r="480" ht="17.5" customHeight="1" spans="1:13">
      <c r="A480" s="91">
        <v>91</v>
      </c>
      <c r="B480" s="91" t="s">
        <v>5457</v>
      </c>
      <c r="C480" s="91" t="s">
        <v>5017</v>
      </c>
      <c r="D480" s="91" t="s">
        <v>5374</v>
      </c>
      <c r="E480" s="91" t="s">
        <v>206</v>
      </c>
      <c r="F480" s="91" t="s">
        <v>5457</v>
      </c>
      <c r="G480" s="91" t="s">
        <v>22</v>
      </c>
      <c r="H480" s="91">
        <v>2.97</v>
      </c>
      <c r="I480" s="91">
        <v>2.97</v>
      </c>
      <c r="J480" s="106"/>
      <c r="K480" s="91">
        <v>100</v>
      </c>
      <c r="L480" s="91">
        <f t="shared" si="4"/>
        <v>297</v>
      </c>
      <c r="M480" s="100"/>
    </row>
    <row r="481" ht="17.5" customHeight="1" spans="1:13">
      <c r="A481" s="91">
        <v>92</v>
      </c>
      <c r="B481" s="91" t="s">
        <v>5458</v>
      </c>
      <c r="C481" s="91" t="s">
        <v>5017</v>
      </c>
      <c r="D481" s="91" t="s">
        <v>5374</v>
      </c>
      <c r="E481" s="91" t="s">
        <v>206</v>
      </c>
      <c r="F481" s="91" t="s">
        <v>5458</v>
      </c>
      <c r="G481" s="91" t="s">
        <v>22</v>
      </c>
      <c r="H481" s="91">
        <v>1.51</v>
      </c>
      <c r="I481" s="91">
        <v>1.51</v>
      </c>
      <c r="J481" s="106"/>
      <c r="K481" s="91">
        <v>100</v>
      </c>
      <c r="L481" s="91">
        <f t="shared" si="4"/>
        <v>151</v>
      </c>
      <c r="M481" s="100"/>
    </row>
    <row r="482" ht="17.5" customHeight="1" spans="1:13">
      <c r="A482" s="91">
        <v>93</v>
      </c>
      <c r="B482" s="91" t="s">
        <v>5459</v>
      </c>
      <c r="C482" s="91" t="s">
        <v>5017</v>
      </c>
      <c r="D482" s="91" t="s">
        <v>5374</v>
      </c>
      <c r="E482" s="91" t="s">
        <v>206</v>
      </c>
      <c r="F482" s="91" t="s">
        <v>5459</v>
      </c>
      <c r="G482" s="91" t="s">
        <v>22</v>
      </c>
      <c r="H482" s="91">
        <v>1.99</v>
      </c>
      <c r="I482" s="91">
        <v>1.99</v>
      </c>
      <c r="J482" s="106"/>
      <c r="K482" s="91">
        <v>100</v>
      </c>
      <c r="L482" s="91">
        <f t="shared" si="4"/>
        <v>199</v>
      </c>
      <c r="M482" s="100"/>
    </row>
    <row r="483" ht="17.5" customHeight="1" spans="1:13">
      <c r="A483" s="91">
        <v>94</v>
      </c>
      <c r="B483" s="91" t="s">
        <v>5460</v>
      </c>
      <c r="C483" s="91" t="s">
        <v>5017</v>
      </c>
      <c r="D483" s="91" t="s">
        <v>5374</v>
      </c>
      <c r="E483" s="91" t="s">
        <v>206</v>
      </c>
      <c r="F483" s="91" t="s">
        <v>5460</v>
      </c>
      <c r="G483" s="91" t="s">
        <v>22</v>
      </c>
      <c r="H483" s="91">
        <v>2.45</v>
      </c>
      <c r="I483" s="91">
        <v>2.45</v>
      </c>
      <c r="J483" s="106"/>
      <c r="K483" s="91">
        <v>100</v>
      </c>
      <c r="L483" s="91">
        <f t="shared" si="4"/>
        <v>245</v>
      </c>
      <c r="M483" s="100"/>
    </row>
    <row r="484" ht="17.5" customHeight="1" spans="1:13">
      <c r="A484" s="91">
        <v>95</v>
      </c>
      <c r="B484" s="91" t="s">
        <v>5461</v>
      </c>
      <c r="C484" s="91" t="s">
        <v>5017</v>
      </c>
      <c r="D484" s="91" t="s">
        <v>5374</v>
      </c>
      <c r="E484" s="91" t="s">
        <v>206</v>
      </c>
      <c r="F484" s="91" t="s">
        <v>5461</v>
      </c>
      <c r="G484" s="91" t="s">
        <v>22</v>
      </c>
      <c r="H484" s="91">
        <v>4.62</v>
      </c>
      <c r="I484" s="91">
        <v>4.62</v>
      </c>
      <c r="J484" s="106"/>
      <c r="K484" s="91">
        <v>100</v>
      </c>
      <c r="L484" s="91">
        <f t="shared" si="4"/>
        <v>462</v>
      </c>
      <c r="M484" s="100"/>
    </row>
    <row r="485" ht="17.5" customHeight="1" spans="1:13">
      <c r="A485" s="91">
        <v>96</v>
      </c>
      <c r="B485" s="91" t="s">
        <v>5462</v>
      </c>
      <c r="C485" s="91" t="s">
        <v>5017</v>
      </c>
      <c r="D485" s="91" t="s">
        <v>5374</v>
      </c>
      <c r="E485" s="91" t="s">
        <v>206</v>
      </c>
      <c r="F485" s="91" t="s">
        <v>5462</v>
      </c>
      <c r="G485" s="91" t="s">
        <v>22</v>
      </c>
      <c r="H485" s="91">
        <v>3.5</v>
      </c>
      <c r="I485" s="91">
        <v>3.5</v>
      </c>
      <c r="J485" s="106"/>
      <c r="K485" s="91">
        <v>100</v>
      </c>
      <c r="L485" s="91">
        <f t="shared" si="4"/>
        <v>350</v>
      </c>
      <c r="M485" s="100"/>
    </row>
    <row r="486" ht="17.5" customHeight="1" spans="1:13">
      <c r="A486" s="91">
        <v>97</v>
      </c>
      <c r="B486" s="91" t="s">
        <v>5386</v>
      </c>
      <c r="C486" s="91" t="s">
        <v>5017</v>
      </c>
      <c r="D486" s="91" t="s">
        <v>5374</v>
      </c>
      <c r="E486" s="91" t="s">
        <v>206</v>
      </c>
      <c r="F486" s="91" t="s">
        <v>5386</v>
      </c>
      <c r="G486" s="91" t="s">
        <v>22</v>
      </c>
      <c r="H486" s="91">
        <v>5.36</v>
      </c>
      <c r="I486" s="91">
        <v>5.36</v>
      </c>
      <c r="J486" s="106"/>
      <c r="K486" s="91">
        <v>100</v>
      </c>
      <c r="L486" s="91">
        <f t="shared" si="4"/>
        <v>536</v>
      </c>
      <c r="M486" s="100"/>
    </row>
    <row r="487" ht="17.5" customHeight="1" spans="1:13">
      <c r="A487" s="91">
        <v>98</v>
      </c>
      <c r="B487" s="91" t="s">
        <v>5463</v>
      </c>
      <c r="C487" s="91" t="s">
        <v>5017</v>
      </c>
      <c r="D487" s="91" t="s">
        <v>5374</v>
      </c>
      <c r="E487" s="91" t="s">
        <v>206</v>
      </c>
      <c r="F487" s="91" t="s">
        <v>5463</v>
      </c>
      <c r="G487" s="91" t="s">
        <v>22</v>
      </c>
      <c r="H487" s="91">
        <v>2.98</v>
      </c>
      <c r="I487" s="91">
        <v>2.98</v>
      </c>
      <c r="J487" s="106"/>
      <c r="K487" s="91">
        <v>100</v>
      </c>
      <c r="L487" s="91">
        <f t="shared" si="4"/>
        <v>298</v>
      </c>
      <c r="M487" s="100"/>
    </row>
    <row r="488" ht="17.5" customHeight="1" spans="1:13">
      <c r="A488" s="91">
        <v>99</v>
      </c>
      <c r="B488" s="91" t="s">
        <v>5464</v>
      </c>
      <c r="C488" s="91" t="s">
        <v>5017</v>
      </c>
      <c r="D488" s="91" t="s">
        <v>5374</v>
      </c>
      <c r="E488" s="91" t="s">
        <v>206</v>
      </c>
      <c r="F488" s="91" t="s">
        <v>5464</v>
      </c>
      <c r="G488" s="91" t="s">
        <v>22</v>
      </c>
      <c r="H488" s="91">
        <v>3.14</v>
      </c>
      <c r="I488" s="91">
        <v>3.14</v>
      </c>
      <c r="J488" s="106"/>
      <c r="K488" s="91">
        <v>100</v>
      </c>
      <c r="L488" s="91">
        <f t="shared" si="4"/>
        <v>314</v>
      </c>
      <c r="M488" s="100"/>
    </row>
    <row r="489" ht="17.5" customHeight="1" spans="1:13">
      <c r="A489" s="91">
        <v>100</v>
      </c>
      <c r="B489" s="91" t="s">
        <v>5465</v>
      </c>
      <c r="C489" s="91" t="s">
        <v>5017</v>
      </c>
      <c r="D489" s="91" t="s">
        <v>5374</v>
      </c>
      <c r="E489" s="91" t="s">
        <v>206</v>
      </c>
      <c r="F489" s="91" t="s">
        <v>5465</v>
      </c>
      <c r="G489" s="91" t="s">
        <v>22</v>
      </c>
      <c r="H489" s="91">
        <v>3.7</v>
      </c>
      <c r="I489" s="91">
        <v>3.7</v>
      </c>
      <c r="J489" s="106"/>
      <c r="K489" s="91">
        <v>100</v>
      </c>
      <c r="L489" s="91">
        <f t="shared" si="4"/>
        <v>370</v>
      </c>
      <c r="M489" s="100"/>
    </row>
    <row r="490" ht="17.5" customHeight="1" spans="1:13">
      <c r="A490" s="91">
        <v>101</v>
      </c>
      <c r="B490" s="91" t="s">
        <v>5466</v>
      </c>
      <c r="C490" s="91" t="s">
        <v>5017</v>
      </c>
      <c r="D490" s="91" t="s">
        <v>5374</v>
      </c>
      <c r="E490" s="91" t="s">
        <v>206</v>
      </c>
      <c r="F490" s="91" t="s">
        <v>5466</v>
      </c>
      <c r="G490" s="91" t="s">
        <v>22</v>
      </c>
      <c r="H490" s="91">
        <v>4.49</v>
      </c>
      <c r="I490" s="91">
        <v>4.49</v>
      </c>
      <c r="J490" s="106"/>
      <c r="K490" s="91">
        <v>100</v>
      </c>
      <c r="L490" s="91">
        <f t="shared" si="4"/>
        <v>449</v>
      </c>
      <c r="M490" s="100"/>
    </row>
    <row r="491" ht="17.5" customHeight="1" spans="1:13">
      <c r="A491" s="91">
        <v>102</v>
      </c>
      <c r="B491" s="91" t="s">
        <v>5467</v>
      </c>
      <c r="C491" s="91" t="s">
        <v>5017</v>
      </c>
      <c r="D491" s="91" t="s">
        <v>5374</v>
      </c>
      <c r="E491" s="91" t="s">
        <v>206</v>
      </c>
      <c r="F491" s="91" t="s">
        <v>5467</v>
      </c>
      <c r="G491" s="91" t="s">
        <v>22</v>
      </c>
      <c r="H491" s="91">
        <v>1.88</v>
      </c>
      <c r="I491" s="91">
        <v>1.88</v>
      </c>
      <c r="J491" s="106"/>
      <c r="K491" s="91">
        <v>100</v>
      </c>
      <c r="L491" s="91">
        <f t="shared" si="4"/>
        <v>188</v>
      </c>
      <c r="M491" s="100"/>
    </row>
    <row r="492" ht="17.5" customHeight="1" spans="1:13">
      <c r="A492" s="91">
        <v>103</v>
      </c>
      <c r="B492" s="91" t="s">
        <v>5468</v>
      </c>
      <c r="C492" s="91" t="s">
        <v>5017</v>
      </c>
      <c r="D492" s="91" t="s">
        <v>5374</v>
      </c>
      <c r="E492" s="91" t="s">
        <v>206</v>
      </c>
      <c r="F492" s="91" t="s">
        <v>5468</v>
      </c>
      <c r="G492" s="91" t="s">
        <v>22</v>
      </c>
      <c r="H492" s="91">
        <v>1.7</v>
      </c>
      <c r="I492" s="91">
        <v>1.7</v>
      </c>
      <c r="J492" s="106"/>
      <c r="K492" s="91">
        <v>100</v>
      </c>
      <c r="L492" s="91">
        <f t="shared" si="4"/>
        <v>170</v>
      </c>
      <c r="M492" s="100"/>
    </row>
    <row r="493" ht="17.5" customHeight="1" spans="1:13">
      <c r="A493" s="91">
        <v>104</v>
      </c>
      <c r="B493" s="91" t="s">
        <v>5469</v>
      </c>
      <c r="C493" s="91" t="s">
        <v>5017</v>
      </c>
      <c r="D493" s="91" t="s">
        <v>5374</v>
      </c>
      <c r="E493" s="91" t="s">
        <v>206</v>
      </c>
      <c r="F493" s="91" t="s">
        <v>5469</v>
      </c>
      <c r="G493" s="91" t="s">
        <v>22</v>
      </c>
      <c r="H493" s="91">
        <v>2.7</v>
      </c>
      <c r="I493" s="91">
        <v>2.7</v>
      </c>
      <c r="J493" s="106"/>
      <c r="K493" s="91">
        <v>100</v>
      </c>
      <c r="L493" s="91">
        <f t="shared" si="4"/>
        <v>270</v>
      </c>
      <c r="M493" s="100"/>
    </row>
    <row r="494" ht="17.5" customHeight="1" spans="1:13">
      <c r="A494" s="91">
        <v>105</v>
      </c>
      <c r="B494" s="91" t="s">
        <v>5470</v>
      </c>
      <c r="C494" s="91" t="s">
        <v>5017</v>
      </c>
      <c r="D494" s="91" t="s">
        <v>5374</v>
      </c>
      <c r="E494" s="91" t="s">
        <v>206</v>
      </c>
      <c r="F494" s="91" t="s">
        <v>5470</v>
      </c>
      <c r="G494" s="91" t="s">
        <v>22</v>
      </c>
      <c r="H494" s="91">
        <v>2.38</v>
      </c>
      <c r="I494" s="91">
        <v>2.38</v>
      </c>
      <c r="J494" s="106"/>
      <c r="K494" s="91">
        <v>100</v>
      </c>
      <c r="L494" s="91">
        <f t="shared" si="4"/>
        <v>238</v>
      </c>
      <c r="M494" s="100"/>
    </row>
    <row r="495" ht="17.5" customHeight="1" spans="1:13">
      <c r="A495" s="91">
        <v>106</v>
      </c>
      <c r="B495" s="91" t="s">
        <v>5471</v>
      </c>
      <c r="C495" s="91" t="s">
        <v>5017</v>
      </c>
      <c r="D495" s="91" t="s">
        <v>5374</v>
      </c>
      <c r="E495" s="91" t="s">
        <v>206</v>
      </c>
      <c r="F495" s="91" t="s">
        <v>5471</v>
      </c>
      <c r="G495" s="91" t="s">
        <v>22</v>
      </c>
      <c r="H495" s="91">
        <v>1.54</v>
      </c>
      <c r="I495" s="91">
        <v>1.54</v>
      </c>
      <c r="J495" s="106"/>
      <c r="K495" s="91">
        <v>100</v>
      </c>
      <c r="L495" s="91">
        <f t="shared" si="4"/>
        <v>154</v>
      </c>
      <c r="M495" s="100"/>
    </row>
    <row r="496" ht="17.5" customHeight="1" spans="1:13">
      <c r="A496" s="91">
        <v>107</v>
      </c>
      <c r="B496" s="91" t="s">
        <v>5472</v>
      </c>
      <c r="C496" s="91" t="s">
        <v>5017</v>
      </c>
      <c r="D496" s="91" t="s">
        <v>5374</v>
      </c>
      <c r="E496" s="91" t="s">
        <v>206</v>
      </c>
      <c r="F496" s="91" t="s">
        <v>5472</v>
      </c>
      <c r="G496" s="91" t="s">
        <v>22</v>
      </c>
      <c r="H496" s="91">
        <v>2.16</v>
      </c>
      <c r="I496" s="91">
        <v>2.16</v>
      </c>
      <c r="J496" s="106"/>
      <c r="K496" s="91">
        <v>100</v>
      </c>
      <c r="L496" s="91">
        <f t="shared" si="4"/>
        <v>216</v>
      </c>
      <c r="M496" s="100"/>
    </row>
    <row r="497" ht="17.5" customHeight="1" spans="1:13">
      <c r="A497" s="91">
        <v>108</v>
      </c>
      <c r="B497" s="91" t="s">
        <v>5473</v>
      </c>
      <c r="C497" s="91" t="s">
        <v>5017</v>
      </c>
      <c r="D497" s="91" t="s">
        <v>5374</v>
      </c>
      <c r="E497" s="91" t="s">
        <v>206</v>
      </c>
      <c r="F497" s="91" t="s">
        <v>5473</v>
      </c>
      <c r="G497" s="91" t="s">
        <v>22</v>
      </c>
      <c r="H497" s="91">
        <v>1.79</v>
      </c>
      <c r="I497" s="91">
        <v>1.79</v>
      </c>
      <c r="J497" s="106"/>
      <c r="K497" s="91">
        <v>100</v>
      </c>
      <c r="L497" s="91">
        <f t="shared" si="4"/>
        <v>179</v>
      </c>
      <c r="M497" s="100"/>
    </row>
    <row r="498" ht="17.5" customHeight="1" spans="1:13">
      <c r="A498" s="91">
        <v>109</v>
      </c>
      <c r="B498" s="91" t="s">
        <v>5474</v>
      </c>
      <c r="C498" s="91" t="s">
        <v>5017</v>
      </c>
      <c r="D498" s="91" t="s">
        <v>5374</v>
      </c>
      <c r="E498" s="91" t="s">
        <v>206</v>
      </c>
      <c r="F498" s="91" t="s">
        <v>5474</v>
      </c>
      <c r="G498" s="91" t="s">
        <v>22</v>
      </c>
      <c r="H498" s="91">
        <v>1.08</v>
      </c>
      <c r="I498" s="91">
        <v>1.08</v>
      </c>
      <c r="J498" s="106"/>
      <c r="K498" s="91">
        <v>100</v>
      </c>
      <c r="L498" s="91">
        <f t="shared" si="4"/>
        <v>108</v>
      </c>
      <c r="M498" s="100"/>
    </row>
    <row r="499" ht="17.5" customHeight="1" spans="1:13">
      <c r="A499" s="91">
        <v>110</v>
      </c>
      <c r="B499" s="91" t="s">
        <v>5475</v>
      </c>
      <c r="C499" s="91" t="s">
        <v>5017</v>
      </c>
      <c r="D499" s="91" t="s">
        <v>5374</v>
      </c>
      <c r="E499" s="91" t="s">
        <v>206</v>
      </c>
      <c r="F499" s="91" t="s">
        <v>5475</v>
      </c>
      <c r="G499" s="91" t="s">
        <v>22</v>
      </c>
      <c r="H499" s="91">
        <v>2.34</v>
      </c>
      <c r="I499" s="91">
        <v>2.34</v>
      </c>
      <c r="J499" s="106"/>
      <c r="K499" s="91">
        <v>100</v>
      </c>
      <c r="L499" s="91">
        <f t="shared" si="4"/>
        <v>234</v>
      </c>
      <c r="M499" s="100"/>
    </row>
    <row r="500" ht="17.5" customHeight="1" spans="1:13">
      <c r="A500" s="91">
        <v>111</v>
      </c>
      <c r="B500" s="91" t="s">
        <v>5411</v>
      </c>
      <c r="C500" s="91" t="s">
        <v>5017</v>
      </c>
      <c r="D500" s="91" t="s">
        <v>5374</v>
      </c>
      <c r="E500" s="91" t="s">
        <v>206</v>
      </c>
      <c r="F500" s="91" t="s">
        <v>5411</v>
      </c>
      <c r="G500" s="91" t="s">
        <v>22</v>
      </c>
      <c r="H500" s="91">
        <v>3.28</v>
      </c>
      <c r="I500" s="91">
        <v>3.28</v>
      </c>
      <c r="J500" s="106"/>
      <c r="K500" s="91">
        <v>100</v>
      </c>
      <c r="L500" s="91">
        <f t="shared" si="4"/>
        <v>328</v>
      </c>
      <c r="M500" s="100"/>
    </row>
    <row r="501" ht="17.5" customHeight="1" spans="1:13">
      <c r="A501" s="91">
        <v>112</v>
      </c>
      <c r="B501" s="91" t="s">
        <v>5408</v>
      </c>
      <c r="C501" s="91" t="s">
        <v>5017</v>
      </c>
      <c r="D501" s="91" t="s">
        <v>5374</v>
      </c>
      <c r="E501" s="91" t="s">
        <v>206</v>
      </c>
      <c r="F501" s="91" t="s">
        <v>5408</v>
      </c>
      <c r="G501" s="91" t="s">
        <v>22</v>
      </c>
      <c r="H501" s="91">
        <v>2.94</v>
      </c>
      <c r="I501" s="91">
        <v>2.94</v>
      </c>
      <c r="J501" s="106"/>
      <c r="K501" s="91">
        <v>100</v>
      </c>
      <c r="L501" s="91">
        <f t="shared" si="4"/>
        <v>294</v>
      </c>
      <c r="M501" s="100"/>
    </row>
    <row r="502" ht="17.5" customHeight="1" spans="1:13">
      <c r="A502" s="91">
        <v>113</v>
      </c>
      <c r="B502" s="91" t="s">
        <v>5476</v>
      </c>
      <c r="C502" s="91" t="s">
        <v>5017</v>
      </c>
      <c r="D502" s="91" t="s">
        <v>5374</v>
      </c>
      <c r="E502" s="91" t="s">
        <v>206</v>
      </c>
      <c r="F502" s="91" t="s">
        <v>5476</v>
      </c>
      <c r="G502" s="91" t="s">
        <v>22</v>
      </c>
      <c r="H502" s="91">
        <v>2.5</v>
      </c>
      <c r="I502" s="91">
        <v>2.5</v>
      </c>
      <c r="J502" s="106"/>
      <c r="K502" s="91">
        <v>100</v>
      </c>
      <c r="L502" s="91">
        <f t="shared" si="4"/>
        <v>250</v>
      </c>
      <c r="M502" s="100"/>
    </row>
    <row r="503" ht="17.5" customHeight="1" spans="1:13">
      <c r="A503" s="91">
        <v>114</v>
      </c>
      <c r="B503" s="91" t="s">
        <v>5477</v>
      </c>
      <c r="C503" s="91" t="s">
        <v>5017</v>
      </c>
      <c r="D503" s="91" t="s">
        <v>5374</v>
      </c>
      <c r="E503" s="91" t="s">
        <v>206</v>
      </c>
      <c r="F503" s="91" t="s">
        <v>5477</v>
      </c>
      <c r="G503" s="91" t="s">
        <v>22</v>
      </c>
      <c r="H503" s="91">
        <v>1.7</v>
      </c>
      <c r="I503" s="91">
        <v>1.7</v>
      </c>
      <c r="J503" s="106"/>
      <c r="K503" s="91">
        <v>100</v>
      </c>
      <c r="L503" s="91">
        <f t="shared" si="4"/>
        <v>170</v>
      </c>
      <c r="M503" s="100"/>
    </row>
    <row r="504" ht="17.5" customHeight="1" spans="1:13">
      <c r="A504" s="91">
        <v>115</v>
      </c>
      <c r="B504" s="91" t="s">
        <v>5478</v>
      </c>
      <c r="C504" s="91" t="s">
        <v>5017</v>
      </c>
      <c r="D504" s="91" t="s">
        <v>5374</v>
      </c>
      <c r="E504" s="91" t="s">
        <v>206</v>
      </c>
      <c r="F504" s="91" t="s">
        <v>5478</v>
      </c>
      <c r="G504" s="91" t="s">
        <v>22</v>
      </c>
      <c r="H504" s="91">
        <v>2.37</v>
      </c>
      <c r="I504" s="91">
        <v>2.37</v>
      </c>
      <c r="J504" s="106"/>
      <c r="K504" s="91">
        <v>100</v>
      </c>
      <c r="L504" s="91">
        <f t="shared" si="4"/>
        <v>237</v>
      </c>
      <c r="M504" s="100"/>
    </row>
    <row r="505" ht="17.5" customHeight="1" spans="1:13">
      <c r="A505" s="91">
        <v>116</v>
      </c>
      <c r="B505" s="91" t="s">
        <v>5479</v>
      </c>
      <c r="C505" s="91" t="s">
        <v>5017</v>
      </c>
      <c r="D505" s="91" t="s">
        <v>5374</v>
      </c>
      <c r="E505" s="91" t="s">
        <v>206</v>
      </c>
      <c r="F505" s="91" t="s">
        <v>5479</v>
      </c>
      <c r="G505" s="91" t="s">
        <v>22</v>
      </c>
      <c r="H505" s="91">
        <v>0.66</v>
      </c>
      <c r="I505" s="91">
        <v>0.66</v>
      </c>
      <c r="J505" s="106"/>
      <c r="K505" s="91">
        <v>100</v>
      </c>
      <c r="L505" s="91">
        <f t="shared" si="4"/>
        <v>66</v>
      </c>
      <c r="M505" s="100"/>
    </row>
    <row r="506" ht="17.5" customHeight="1" spans="1:13">
      <c r="A506" s="91">
        <v>117</v>
      </c>
      <c r="B506" s="91" t="s">
        <v>5400</v>
      </c>
      <c r="C506" s="91" t="s">
        <v>5017</v>
      </c>
      <c r="D506" s="91" t="s">
        <v>5374</v>
      </c>
      <c r="E506" s="91" t="s">
        <v>206</v>
      </c>
      <c r="F506" s="91" t="s">
        <v>5400</v>
      </c>
      <c r="G506" s="91" t="s">
        <v>22</v>
      </c>
      <c r="H506" s="91">
        <v>3.25</v>
      </c>
      <c r="I506" s="91">
        <v>3.25</v>
      </c>
      <c r="J506" s="106"/>
      <c r="K506" s="91">
        <v>100</v>
      </c>
      <c r="L506" s="91">
        <f t="shared" si="4"/>
        <v>325</v>
      </c>
      <c r="M506" s="100"/>
    </row>
    <row r="507" ht="17.5" customHeight="1" spans="1:13">
      <c r="A507" s="91">
        <v>118</v>
      </c>
      <c r="B507" s="91" t="s">
        <v>5480</v>
      </c>
      <c r="C507" s="91" t="s">
        <v>5017</v>
      </c>
      <c r="D507" s="91" t="s">
        <v>5374</v>
      </c>
      <c r="E507" s="91" t="s">
        <v>206</v>
      </c>
      <c r="F507" s="91" t="s">
        <v>5480</v>
      </c>
      <c r="G507" s="91" t="s">
        <v>22</v>
      </c>
      <c r="H507" s="91">
        <v>2.14</v>
      </c>
      <c r="I507" s="91">
        <v>2.14</v>
      </c>
      <c r="J507" s="106"/>
      <c r="K507" s="91">
        <v>100</v>
      </c>
      <c r="L507" s="91">
        <f t="shared" si="4"/>
        <v>214</v>
      </c>
      <c r="M507" s="100"/>
    </row>
    <row r="508" ht="17.5" customHeight="1" spans="1:13">
      <c r="A508" s="91">
        <v>119</v>
      </c>
      <c r="B508" s="91" t="s">
        <v>5481</v>
      </c>
      <c r="C508" s="91" t="s">
        <v>5017</v>
      </c>
      <c r="D508" s="91" t="s">
        <v>5374</v>
      </c>
      <c r="E508" s="91" t="s">
        <v>206</v>
      </c>
      <c r="F508" s="91" t="s">
        <v>5481</v>
      </c>
      <c r="G508" s="91" t="s">
        <v>22</v>
      </c>
      <c r="H508" s="91">
        <v>5</v>
      </c>
      <c r="I508" s="91">
        <v>5</v>
      </c>
      <c r="J508" s="106"/>
      <c r="K508" s="91">
        <v>100</v>
      </c>
      <c r="L508" s="91">
        <f t="shared" si="4"/>
        <v>500</v>
      </c>
      <c r="M508" s="100"/>
    </row>
    <row r="509" ht="17.5" customHeight="1" spans="1:13">
      <c r="A509" s="91">
        <v>120</v>
      </c>
      <c r="B509" s="91" t="s">
        <v>5482</v>
      </c>
      <c r="C509" s="91" t="s">
        <v>5017</v>
      </c>
      <c r="D509" s="91" t="s">
        <v>5374</v>
      </c>
      <c r="E509" s="91" t="s">
        <v>206</v>
      </c>
      <c r="F509" s="91" t="s">
        <v>5482</v>
      </c>
      <c r="G509" s="91" t="s">
        <v>22</v>
      </c>
      <c r="H509" s="91">
        <v>2.43</v>
      </c>
      <c r="I509" s="91">
        <v>2.43</v>
      </c>
      <c r="J509" s="106"/>
      <c r="K509" s="91">
        <v>100</v>
      </c>
      <c r="L509" s="91">
        <f t="shared" si="4"/>
        <v>243</v>
      </c>
      <c r="M509" s="100"/>
    </row>
    <row r="510" ht="17.5" customHeight="1" spans="1:13">
      <c r="A510" s="91">
        <v>121</v>
      </c>
      <c r="B510" s="91" t="s">
        <v>5483</v>
      </c>
      <c r="C510" s="91" t="s">
        <v>5017</v>
      </c>
      <c r="D510" s="91" t="s">
        <v>5374</v>
      </c>
      <c r="E510" s="91" t="s">
        <v>161</v>
      </c>
      <c r="F510" s="91" t="s">
        <v>5483</v>
      </c>
      <c r="G510" s="91" t="s">
        <v>22</v>
      </c>
      <c r="H510" s="91">
        <v>1.71</v>
      </c>
      <c r="I510" s="91">
        <v>1.71</v>
      </c>
      <c r="J510" s="106"/>
      <c r="K510" s="91">
        <v>100</v>
      </c>
      <c r="L510" s="91">
        <f t="shared" si="4"/>
        <v>171</v>
      </c>
      <c r="M510" s="100"/>
    </row>
    <row r="511" ht="17.5" customHeight="1" spans="1:13">
      <c r="A511" s="91">
        <v>122</v>
      </c>
      <c r="B511" s="91" t="s">
        <v>5484</v>
      </c>
      <c r="C511" s="91" t="s">
        <v>5017</v>
      </c>
      <c r="D511" s="91" t="s">
        <v>5374</v>
      </c>
      <c r="E511" s="91" t="s">
        <v>161</v>
      </c>
      <c r="F511" s="91" t="s">
        <v>5484</v>
      </c>
      <c r="G511" s="91" t="s">
        <v>22</v>
      </c>
      <c r="H511" s="91">
        <v>1.48</v>
      </c>
      <c r="I511" s="91">
        <v>1.48</v>
      </c>
      <c r="J511" s="106"/>
      <c r="K511" s="91">
        <v>100</v>
      </c>
      <c r="L511" s="91">
        <f t="shared" si="4"/>
        <v>148</v>
      </c>
      <c r="M511" s="100"/>
    </row>
    <row r="512" ht="17.5" customHeight="1" spans="1:13">
      <c r="A512" s="91">
        <v>123</v>
      </c>
      <c r="B512" s="91" t="s">
        <v>5485</v>
      </c>
      <c r="C512" s="91" t="s">
        <v>5017</v>
      </c>
      <c r="D512" s="91" t="s">
        <v>5374</v>
      </c>
      <c r="E512" s="91" t="s">
        <v>161</v>
      </c>
      <c r="F512" s="91" t="s">
        <v>5485</v>
      </c>
      <c r="G512" s="91" t="s">
        <v>22</v>
      </c>
      <c r="H512" s="91">
        <v>1.96</v>
      </c>
      <c r="I512" s="91">
        <v>1.96</v>
      </c>
      <c r="J512" s="106"/>
      <c r="K512" s="91">
        <v>100</v>
      </c>
      <c r="L512" s="91">
        <f t="shared" si="4"/>
        <v>196</v>
      </c>
      <c r="M512" s="100"/>
    </row>
    <row r="513" ht="17.5" customHeight="1" spans="1:13">
      <c r="A513" s="91">
        <v>124</v>
      </c>
      <c r="B513" s="91" t="s">
        <v>5486</v>
      </c>
      <c r="C513" s="91" t="s">
        <v>5017</v>
      </c>
      <c r="D513" s="91" t="s">
        <v>5374</v>
      </c>
      <c r="E513" s="91" t="s">
        <v>161</v>
      </c>
      <c r="F513" s="91" t="s">
        <v>5486</v>
      </c>
      <c r="G513" s="91" t="s">
        <v>22</v>
      </c>
      <c r="H513" s="91">
        <v>1.96</v>
      </c>
      <c r="I513" s="91">
        <v>1.96</v>
      </c>
      <c r="J513" s="106"/>
      <c r="K513" s="91">
        <v>100</v>
      </c>
      <c r="L513" s="91">
        <f t="shared" si="4"/>
        <v>196</v>
      </c>
      <c r="M513" s="100"/>
    </row>
    <row r="514" ht="17.5" customHeight="1" spans="1:13">
      <c r="A514" s="91">
        <v>125</v>
      </c>
      <c r="B514" s="91" t="s">
        <v>5487</v>
      </c>
      <c r="C514" s="91" t="s">
        <v>5017</v>
      </c>
      <c r="D514" s="91" t="s">
        <v>5374</v>
      </c>
      <c r="E514" s="91" t="s">
        <v>161</v>
      </c>
      <c r="F514" s="91" t="s">
        <v>5487</v>
      </c>
      <c r="G514" s="91" t="s">
        <v>22</v>
      </c>
      <c r="H514" s="91">
        <v>3.08</v>
      </c>
      <c r="I514" s="91">
        <v>3.08</v>
      </c>
      <c r="J514" s="106"/>
      <c r="K514" s="91">
        <v>100</v>
      </c>
      <c r="L514" s="91">
        <f t="shared" si="4"/>
        <v>308</v>
      </c>
      <c r="M514" s="100"/>
    </row>
    <row r="515" ht="17.5" customHeight="1" spans="1:13">
      <c r="A515" s="91">
        <v>126</v>
      </c>
      <c r="B515" s="91" t="s">
        <v>5488</v>
      </c>
      <c r="C515" s="91" t="s">
        <v>5017</v>
      </c>
      <c r="D515" s="91" t="s">
        <v>5374</v>
      </c>
      <c r="E515" s="91" t="s">
        <v>161</v>
      </c>
      <c r="F515" s="91" t="s">
        <v>5488</v>
      </c>
      <c r="G515" s="91" t="s">
        <v>22</v>
      </c>
      <c r="H515" s="91">
        <v>2.18</v>
      </c>
      <c r="I515" s="91">
        <v>2.18</v>
      </c>
      <c r="J515" s="106"/>
      <c r="K515" s="91">
        <v>100</v>
      </c>
      <c r="L515" s="91">
        <f t="shared" si="4"/>
        <v>218</v>
      </c>
      <c r="M515" s="100"/>
    </row>
    <row r="516" ht="17.5" customHeight="1" spans="1:13">
      <c r="A516" s="91">
        <v>127</v>
      </c>
      <c r="B516" s="91" t="s">
        <v>5489</v>
      </c>
      <c r="C516" s="91" t="s">
        <v>5017</v>
      </c>
      <c r="D516" s="91" t="s">
        <v>5374</v>
      </c>
      <c r="E516" s="91" t="s">
        <v>161</v>
      </c>
      <c r="F516" s="91" t="s">
        <v>5489</v>
      </c>
      <c r="G516" s="91" t="s">
        <v>22</v>
      </c>
      <c r="H516" s="91">
        <v>3.49</v>
      </c>
      <c r="I516" s="91">
        <v>3.49</v>
      </c>
      <c r="J516" s="106"/>
      <c r="K516" s="91">
        <v>100</v>
      </c>
      <c r="L516" s="91">
        <f t="shared" si="4"/>
        <v>349</v>
      </c>
      <c r="M516" s="100"/>
    </row>
    <row r="517" ht="17.5" customHeight="1" spans="1:13">
      <c r="A517" s="91">
        <v>128</v>
      </c>
      <c r="B517" s="91" t="s">
        <v>5490</v>
      </c>
      <c r="C517" s="91" t="s">
        <v>5017</v>
      </c>
      <c r="D517" s="91" t="s">
        <v>5374</v>
      </c>
      <c r="E517" s="91" t="s">
        <v>161</v>
      </c>
      <c r="F517" s="91" t="s">
        <v>5490</v>
      </c>
      <c r="G517" s="91" t="s">
        <v>22</v>
      </c>
      <c r="H517" s="91">
        <v>3.03</v>
      </c>
      <c r="I517" s="91">
        <v>3.03</v>
      </c>
      <c r="J517" s="106"/>
      <c r="K517" s="91">
        <v>100</v>
      </c>
      <c r="L517" s="91">
        <f t="shared" si="4"/>
        <v>303</v>
      </c>
      <c r="M517" s="100"/>
    </row>
    <row r="518" ht="17.5" customHeight="1" spans="1:13">
      <c r="A518" s="91">
        <v>129</v>
      </c>
      <c r="B518" s="91" t="s">
        <v>5491</v>
      </c>
      <c r="C518" s="91" t="s">
        <v>5017</v>
      </c>
      <c r="D518" s="91" t="s">
        <v>5374</v>
      </c>
      <c r="E518" s="91" t="s">
        <v>161</v>
      </c>
      <c r="F518" s="91" t="s">
        <v>5491</v>
      </c>
      <c r="G518" s="91" t="s">
        <v>22</v>
      </c>
      <c r="H518" s="91">
        <v>2.18</v>
      </c>
      <c r="I518" s="91">
        <v>2.18</v>
      </c>
      <c r="J518" s="106"/>
      <c r="K518" s="91">
        <v>100</v>
      </c>
      <c r="L518" s="91">
        <f t="shared" ref="L518:L581" si="5">I518*K518</f>
        <v>218</v>
      </c>
      <c r="M518" s="100"/>
    </row>
    <row r="519" ht="17.5" customHeight="1" spans="1:13">
      <c r="A519" s="91">
        <v>130</v>
      </c>
      <c r="B519" s="91" t="s">
        <v>5492</v>
      </c>
      <c r="C519" s="91" t="s">
        <v>5017</v>
      </c>
      <c r="D519" s="91" t="s">
        <v>5374</v>
      </c>
      <c r="E519" s="91" t="s">
        <v>161</v>
      </c>
      <c r="F519" s="91" t="s">
        <v>5492</v>
      </c>
      <c r="G519" s="91" t="s">
        <v>22</v>
      </c>
      <c r="H519" s="91">
        <v>3.05</v>
      </c>
      <c r="I519" s="91">
        <v>3.05</v>
      </c>
      <c r="J519" s="106"/>
      <c r="K519" s="91">
        <v>100</v>
      </c>
      <c r="L519" s="91">
        <f t="shared" si="5"/>
        <v>305</v>
      </c>
      <c r="M519" s="100"/>
    </row>
    <row r="520" ht="17.5" customHeight="1" spans="1:13">
      <c r="A520" s="91">
        <v>131</v>
      </c>
      <c r="B520" s="91" t="s">
        <v>5493</v>
      </c>
      <c r="C520" s="91" t="s">
        <v>5017</v>
      </c>
      <c r="D520" s="91" t="s">
        <v>5374</v>
      </c>
      <c r="E520" s="91" t="s">
        <v>161</v>
      </c>
      <c r="F520" s="91" t="s">
        <v>5493</v>
      </c>
      <c r="G520" s="91" t="s">
        <v>22</v>
      </c>
      <c r="H520" s="91">
        <v>5</v>
      </c>
      <c r="I520" s="91">
        <v>5</v>
      </c>
      <c r="J520" s="106"/>
      <c r="K520" s="91">
        <v>100</v>
      </c>
      <c r="L520" s="91">
        <f t="shared" si="5"/>
        <v>500</v>
      </c>
      <c r="M520" s="100"/>
    </row>
    <row r="521" ht="17.5" customHeight="1" spans="1:13">
      <c r="A521" s="91">
        <v>132</v>
      </c>
      <c r="B521" s="91" t="s">
        <v>5494</v>
      </c>
      <c r="C521" s="91" t="s">
        <v>5017</v>
      </c>
      <c r="D521" s="91" t="s">
        <v>5374</v>
      </c>
      <c r="E521" s="91" t="s">
        <v>161</v>
      </c>
      <c r="F521" s="91" t="s">
        <v>5494</v>
      </c>
      <c r="G521" s="91" t="s">
        <v>22</v>
      </c>
      <c r="H521" s="91">
        <v>2.66</v>
      </c>
      <c r="I521" s="91">
        <v>2.66</v>
      </c>
      <c r="J521" s="106"/>
      <c r="K521" s="91">
        <v>100</v>
      </c>
      <c r="L521" s="91">
        <f t="shared" si="5"/>
        <v>266</v>
      </c>
      <c r="M521" s="100"/>
    </row>
    <row r="522" ht="17.5" customHeight="1" spans="1:13">
      <c r="A522" s="91">
        <v>133</v>
      </c>
      <c r="B522" s="91" t="s">
        <v>5495</v>
      </c>
      <c r="C522" s="91" t="s">
        <v>5017</v>
      </c>
      <c r="D522" s="91" t="s">
        <v>5374</v>
      </c>
      <c r="E522" s="91" t="s">
        <v>161</v>
      </c>
      <c r="F522" s="91" t="s">
        <v>5495</v>
      </c>
      <c r="G522" s="91" t="s">
        <v>22</v>
      </c>
      <c r="H522" s="91">
        <v>1.52</v>
      </c>
      <c r="I522" s="91">
        <v>1.52</v>
      </c>
      <c r="J522" s="106"/>
      <c r="K522" s="91">
        <v>100</v>
      </c>
      <c r="L522" s="91">
        <f t="shared" si="5"/>
        <v>152</v>
      </c>
      <c r="M522" s="100"/>
    </row>
    <row r="523" ht="17.5" customHeight="1" spans="1:13">
      <c r="A523" s="91">
        <v>134</v>
      </c>
      <c r="B523" s="91" t="s">
        <v>5496</v>
      </c>
      <c r="C523" s="91" t="s">
        <v>5017</v>
      </c>
      <c r="D523" s="91" t="s">
        <v>5374</v>
      </c>
      <c r="E523" s="91" t="s">
        <v>161</v>
      </c>
      <c r="F523" s="91" t="s">
        <v>5496</v>
      </c>
      <c r="G523" s="91" t="s">
        <v>22</v>
      </c>
      <c r="H523" s="91">
        <v>1.93</v>
      </c>
      <c r="I523" s="91">
        <v>1.93</v>
      </c>
      <c r="J523" s="106"/>
      <c r="K523" s="91">
        <v>100</v>
      </c>
      <c r="L523" s="91">
        <f t="shared" si="5"/>
        <v>193</v>
      </c>
      <c r="M523" s="100"/>
    </row>
    <row r="524" ht="17.5" customHeight="1" spans="1:13">
      <c r="A524" s="91">
        <v>135</v>
      </c>
      <c r="B524" s="91" t="s">
        <v>5497</v>
      </c>
      <c r="C524" s="91" t="s">
        <v>5017</v>
      </c>
      <c r="D524" s="91" t="s">
        <v>5374</v>
      </c>
      <c r="E524" s="91" t="s">
        <v>161</v>
      </c>
      <c r="F524" s="91" t="s">
        <v>5497</v>
      </c>
      <c r="G524" s="91" t="s">
        <v>22</v>
      </c>
      <c r="H524" s="91">
        <v>1.1</v>
      </c>
      <c r="I524" s="91">
        <v>1.1</v>
      </c>
      <c r="J524" s="106"/>
      <c r="K524" s="91">
        <v>100</v>
      </c>
      <c r="L524" s="91">
        <f t="shared" si="5"/>
        <v>110</v>
      </c>
      <c r="M524" s="100"/>
    </row>
    <row r="525" ht="17.5" customHeight="1" spans="1:13">
      <c r="A525" s="91">
        <v>136</v>
      </c>
      <c r="B525" s="91" t="s">
        <v>5498</v>
      </c>
      <c r="C525" s="91" t="s">
        <v>5017</v>
      </c>
      <c r="D525" s="91" t="s">
        <v>5374</v>
      </c>
      <c r="E525" s="91" t="s">
        <v>161</v>
      </c>
      <c r="F525" s="91" t="s">
        <v>5498</v>
      </c>
      <c r="G525" s="91" t="s">
        <v>22</v>
      </c>
      <c r="H525" s="91">
        <v>1.25</v>
      </c>
      <c r="I525" s="91">
        <v>1.25</v>
      </c>
      <c r="J525" s="106"/>
      <c r="K525" s="91">
        <v>100</v>
      </c>
      <c r="L525" s="91">
        <f t="shared" si="5"/>
        <v>125</v>
      </c>
      <c r="M525" s="100"/>
    </row>
    <row r="526" ht="17.5" customHeight="1" spans="1:13">
      <c r="A526" s="91">
        <v>137</v>
      </c>
      <c r="B526" s="91" t="s">
        <v>5499</v>
      </c>
      <c r="C526" s="91" t="s">
        <v>5017</v>
      </c>
      <c r="D526" s="91" t="s">
        <v>5374</v>
      </c>
      <c r="E526" s="91" t="s">
        <v>161</v>
      </c>
      <c r="F526" s="91" t="s">
        <v>5499</v>
      </c>
      <c r="G526" s="91" t="s">
        <v>22</v>
      </c>
      <c r="H526" s="91">
        <v>2.39</v>
      </c>
      <c r="I526" s="91">
        <v>2.39</v>
      </c>
      <c r="J526" s="106"/>
      <c r="K526" s="91">
        <v>100</v>
      </c>
      <c r="L526" s="91">
        <f t="shared" si="5"/>
        <v>239</v>
      </c>
      <c r="M526" s="100"/>
    </row>
    <row r="527" ht="17.5" customHeight="1" spans="1:13">
      <c r="A527" s="91">
        <v>138</v>
      </c>
      <c r="B527" s="91" t="s">
        <v>5500</v>
      </c>
      <c r="C527" s="91" t="s">
        <v>5017</v>
      </c>
      <c r="D527" s="91" t="s">
        <v>5374</v>
      </c>
      <c r="E527" s="91" t="s">
        <v>161</v>
      </c>
      <c r="F527" s="91" t="s">
        <v>5500</v>
      </c>
      <c r="G527" s="91" t="s">
        <v>22</v>
      </c>
      <c r="H527" s="91">
        <v>0.99</v>
      </c>
      <c r="I527" s="91">
        <v>0.99</v>
      </c>
      <c r="J527" s="106"/>
      <c r="K527" s="91">
        <v>100</v>
      </c>
      <c r="L527" s="91">
        <f t="shared" si="5"/>
        <v>99</v>
      </c>
      <c r="M527" s="100"/>
    </row>
    <row r="528" ht="17.5" customHeight="1" spans="1:13">
      <c r="A528" s="91">
        <v>139</v>
      </c>
      <c r="B528" s="91" t="s">
        <v>5501</v>
      </c>
      <c r="C528" s="91" t="s">
        <v>5017</v>
      </c>
      <c r="D528" s="91" t="s">
        <v>5374</v>
      </c>
      <c r="E528" s="91" t="s">
        <v>161</v>
      </c>
      <c r="F528" s="91" t="s">
        <v>5501</v>
      </c>
      <c r="G528" s="91" t="s">
        <v>22</v>
      </c>
      <c r="H528" s="91">
        <v>1.74</v>
      </c>
      <c r="I528" s="91">
        <v>1.74</v>
      </c>
      <c r="J528" s="106"/>
      <c r="K528" s="91">
        <v>100</v>
      </c>
      <c r="L528" s="91">
        <f t="shared" si="5"/>
        <v>174</v>
      </c>
      <c r="M528" s="100"/>
    </row>
    <row r="529" ht="17.5" customHeight="1" spans="1:13">
      <c r="A529" s="91">
        <v>140</v>
      </c>
      <c r="B529" s="91" t="s">
        <v>5502</v>
      </c>
      <c r="C529" s="91" t="s">
        <v>5017</v>
      </c>
      <c r="D529" s="91" t="s">
        <v>5374</v>
      </c>
      <c r="E529" s="91" t="s">
        <v>161</v>
      </c>
      <c r="F529" s="91" t="s">
        <v>5502</v>
      </c>
      <c r="G529" s="91" t="s">
        <v>22</v>
      </c>
      <c r="H529" s="91">
        <v>2.86</v>
      </c>
      <c r="I529" s="91">
        <v>2.86</v>
      </c>
      <c r="J529" s="106"/>
      <c r="K529" s="91">
        <v>100</v>
      </c>
      <c r="L529" s="91">
        <f t="shared" si="5"/>
        <v>286</v>
      </c>
      <c r="M529" s="100"/>
    </row>
    <row r="530" ht="17.5" customHeight="1" spans="1:13">
      <c r="A530" s="91">
        <v>141</v>
      </c>
      <c r="B530" s="91" t="s">
        <v>5503</v>
      </c>
      <c r="C530" s="91" t="s">
        <v>5017</v>
      </c>
      <c r="D530" s="91" t="s">
        <v>5374</v>
      </c>
      <c r="E530" s="91" t="s">
        <v>161</v>
      </c>
      <c r="F530" s="91" t="s">
        <v>5503</v>
      </c>
      <c r="G530" s="91" t="s">
        <v>22</v>
      </c>
      <c r="H530" s="91">
        <v>4.24</v>
      </c>
      <c r="I530" s="91">
        <v>4.24</v>
      </c>
      <c r="J530" s="106"/>
      <c r="K530" s="91">
        <v>100</v>
      </c>
      <c r="L530" s="91">
        <f t="shared" si="5"/>
        <v>424</v>
      </c>
      <c r="M530" s="100"/>
    </row>
    <row r="531" ht="17.5" customHeight="1" spans="1:13">
      <c r="A531" s="91">
        <v>142</v>
      </c>
      <c r="B531" s="91" t="s">
        <v>5504</v>
      </c>
      <c r="C531" s="91" t="s">
        <v>5017</v>
      </c>
      <c r="D531" s="91" t="s">
        <v>5374</v>
      </c>
      <c r="E531" s="91" t="s">
        <v>161</v>
      </c>
      <c r="F531" s="91" t="s">
        <v>5504</v>
      </c>
      <c r="G531" s="91" t="s">
        <v>22</v>
      </c>
      <c r="H531" s="91">
        <v>3.14</v>
      </c>
      <c r="I531" s="91">
        <v>3.14</v>
      </c>
      <c r="J531" s="106"/>
      <c r="K531" s="91">
        <v>100</v>
      </c>
      <c r="L531" s="91">
        <f t="shared" si="5"/>
        <v>314</v>
      </c>
      <c r="M531" s="100"/>
    </row>
    <row r="532" ht="17.5" customHeight="1" spans="1:13">
      <c r="A532" s="91">
        <v>143</v>
      </c>
      <c r="B532" s="91" t="s">
        <v>5505</v>
      </c>
      <c r="C532" s="91" t="s">
        <v>5017</v>
      </c>
      <c r="D532" s="91" t="s">
        <v>5374</v>
      </c>
      <c r="E532" s="91" t="s">
        <v>161</v>
      </c>
      <c r="F532" s="91" t="s">
        <v>5505</v>
      </c>
      <c r="G532" s="91" t="s">
        <v>22</v>
      </c>
      <c r="H532" s="91">
        <v>3.19</v>
      </c>
      <c r="I532" s="91">
        <v>3.19</v>
      </c>
      <c r="J532" s="106"/>
      <c r="K532" s="91">
        <v>100</v>
      </c>
      <c r="L532" s="91">
        <f t="shared" si="5"/>
        <v>319</v>
      </c>
      <c r="M532" s="100"/>
    </row>
    <row r="533" ht="17.5" customHeight="1" spans="1:13">
      <c r="A533" s="91">
        <v>144</v>
      </c>
      <c r="B533" s="91" t="s">
        <v>5506</v>
      </c>
      <c r="C533" s="91" t="s">
        <v>5017</v>
      </c>
      <c r="D533" s="91" t="s">
        <v>5374</v>
      </c>
      <c r="E533" s="91" t="s">
        <v>161</v>
      </c>
      <c r="F533" s="91" t="s">
        <v>5506</v>
      </c>
      <c r="G533" s="91" t="s">
        <v>22</v>
      </c>
      <c r="H533" s="91">
        <v>2.79</v>
      </c>
      <c r="I533" s="91">
        <v>2.79</v>
      </c>
      <c r="J533" s="106"/>
      <c r="K533" s="91">
        <v>100</v>
      </c>
      <c r="L533" s="91">
        <f t="shared" si="5"/>
        <v>279</v>
      </c>
      <c r="M533" s="100"/>
    </row>
    <row r="534" ht="17.5" customHeight="1" spans="1:13">
      <c r="A534" s="91">
        <v>145</v>
      </c>
      <c r="B534" s="91" t="s">
        <v>5507</v>
      </c>
      <c r="C534" s="91" t="s">
        <v>5017</v>
      </c>
      <c r="D534" s="91" t="s">
        <v>5374</v>
      </c>
      <c r="E534" s="91" t="s">
        <v>161</v>
      </c>
      <c r="F534" s="91" t="s">
        <v>5507</v>
      </c>
      <c r="G534" s="91" t="s">
        <v>22</v>
      </c>
      <c r="H534" s="91">
        <v>3.34</v>
      </c>
      <c r="I534" s="91">
        <v>3.34</v>
      </c>
      <c r="J534" s="106"/>
      <c r="K534" s="91">
        <v>100</v>
      </c>
      <c r="L534" s="91">
        <f t="shared" si="5"/>
        <v>334</v>
      </c>
      <c r="M534" s="100"/>
    </row>
    <row r="535" ht="17.5" customHeight="1" spans="1:13">
      <c r="A535" s="91">
        <v>146</v>
      </c>
      <c r="B535" s="91" t="s">
        <v>5508</v>
      </c>
      <c r="C535" s="91" t="s">
        <v>5017</v>
      </c>
      <c r="D535" s="91" t="s">
        <v>5374</v>
      </c>
      <c r="E535" s="91" t="s">
        <v>161</v>
      </c>
      <c r="F535" s="91" t="s">
        <v>5508</v>
      </c>
      <c r="G535" s="91" t="s">
        <v>22</v>
      </c>
      <c r="H535" s="91">
        <v>2.2</v>
      </c>
      <c r="I535" s="91">
        <v>2.2</v>
      </c>
      <c r="J535" s="106"/>
      <c r="K535" s="91">
        <v>100</v>
      </c>
      <c r="L535" s="91">
        <f t="shared" si="5"/>
        <v>220</v>
      </c>
      <c r="M535" s="100"/>
    </row>
    <row r="536" ht="17.5" customHeight="1" spans="1:13">
      <c r="A536" s="91">
        <v>147</v>
      </c>
      <c r="B536" s="91" t="s">
        <v>5509</v>
      </c>
      <c r="C536" s="91" t="s">
        <v>5017</v>
      </c>
      <c r="D536" s="91" t="s">
        <v>5374</v>
      </c>
      <c r="E536" s="91" t="s">
        <v>161</v>
      </c>
      <c r="F536" s="91" t="s">
        <v>5509</v>
      </c>
      <c r="G536" s="91" t="s">
        <v>22</v>
      </c>
      <c r="H536" s="91">
        <v>2.6</v>
      </c>
      <c r="I536" s="91">
        <v>2.6</v>
      </c>
      <c r="J536" s="106"/>
      <c r="K536" s="91">
        <v>100</v>
      </c>
      <c r="L536" s="91">
        <f t="shared" si="5"/>
        <v>260</v>
      </c>
      <c r="M536" s="100"/>
    </row>
    <row r="537" ht="17.5" customHeight="1" spans="1:13">
      <c r="A537" s="91">
        <v>148</v>
      </c>
      <c r="B537" s="91" t="s">
        <v>5510</v>
      </c>
      <c r="C537" s="91" t="s">
        <v>5017</v>
      </c>
      <c r="D537" s="91" t="s">
        <v>5374</v>
      </c>
      <c r="E537" s="91" t="s">
        <v>161</v>
      </c>
      <c r="F537" s="91" t="s">
        <v>5510</v>
      </c>
      <c r="G537" s="91" t="s">
        <v>22</v>
      </c>
      <c r="H537" s="91">
        <v>3.18</v>
      </c>
      <c r="I537" s="91">
        <v>3.18</v>
      </c>
      <c r="J537" s="106"/>
      <c r="K537" s="91">
        <v>100</v>
      </c>
      <c r="L537" s="91">
        <f t="shared" si="5"/>
        <v>318</v>
      </c>
      <c r="M537" s="100"/>
    </row>
    <row r="538" ht="17.5" customHeight="1" spans="1:13">
      <c r="A538" s="91">
        <v>149</v>
      </c>
      <c r="B538" s="91" t="s">
        <v>5511</v>
      </c>
      <c r="C538" s="91" t="s">
        <v>5017</v>
      </c>
      <c r="D538" s="91" t="s">
        <v>5374</v>
      </c>
      <c r="E538" s="91" t="s">
        <v>161</v>
      </c>
      <c r="F538" s="91" t="s">
        <v>5511</v>
      </c>
      <c r="G538" s="91" t="s">
        <v>22</v>
      </c>
      <c r="H538" s="91">
        <v>1.84</v>
      </c>
      <c r="I538" s="91">
        <v>1.84</v>
      </c>
      <c r="J538" s="106"/>
      <c r="K538" s="91">
        <v>100</v>
      </c>
      <c r="L538" s="91">
        <f t="shared" si="5"/>
        <v>184</v>
      </c>
      <c r="M538" s="100"/>
    </row>
    <row r="539" ht="17.5" customHeight="1" spans="1:13">
      <c r="A539" s="91">
        <v>150</v>
      </c>
      <c r="B539" s="91" t="s">
        <v>5512</v>
      </c>
      <c r="C539" s="91" t="s">
        <v>5017</v>
      </c>
      <c r="D539" s="91" t="s">
        <v>5374</v>
      </c>
      <c r="E539" s="91" t="s">
        <v>161</v>
      </c>
      <c r="F539" s="91" t="s">
        <v>5512</v>
      </c>
      <c r="G539" s="91" t="s">
        <v>22</v>
      </c>
      <c r="H539" s="91">
        <v>1.76</v>
      </c>
      <c r="I539" s="91">
        <v>1.76</v>
      </c>
      <c r="J539" s="106"/>
      <c r="K539" s="91">
        <v>100</v>
      </c>
      <c r="L539" s="91">
        <f t="shared" si="5"/>
        <v>176</v>
      </c>
      <c r="M539" s="100"/>
    </row>
    <row r="540" ht="17.5" customHeight="1" spans="1:13">
      <c r="A540" s="91">
        <v>151</v>
      </c>
      <c r="B540" s="91" t="s">
        <v>5513</v>
      </c>
      <c r="C540" s="91" t="s">
        <v>5017</v>
      </c>
      <c r="D540" s="91" t="s">
        <v>5374</v>
      </c>
      <c r="E540" s="91" t="s">
        <v>161</v>
      </c>
      <c r="F540" s="91" t="s">
        <v>5513</v>
      </c>
      <c r="G540" s="91" t="s">
        <v>22</v>
      </c>
      <c r="H540" s="91">
        <v>0.92</v>
      </c>
      <c r="I540" s="91">
        <v>0.92</v>
      </c>
      <c r="J540" s="106"/>
      <c r="K540" s="91">
        <v>100</v>
      </c>
      <c r="L540" s="91">
        <f t="shared" si="5"/>
        <v>92</v>
      </c>
      <c r="M540" s="100"/>
    </row>
    <row r="541" ht="17.5" customHeight="1" spans="1:13">
      <c r="A541" s="91">
        <v>152</v>
      </c>
      <c r="B541" s="91" t="s">
        <v>5514</v>
      </c>
      <c r="C541" s="91" t="s">
        <v>5017</v>
      </c>
      <c r="D541" s="91" t="s">
        <v>5374</v>
      </c>
      <c r="E541" s="91" t="s">
        <v>161</v>
      </c>
      <c r="F541" s="91" t="s">
        <v>5514</v>
      </c>
      <c r="G541" s="91" t="s">
        <v>22</v>
      </c>
      <c r="H541" s="91">
        <v>1.75</v>
      </c>
      <c r="I541" s="91">
        <v>1.75</v>
      </c>
      <c r="J541" s="106"/>
      <c r="K541" s="91">
        <v>100</v>
      </c>
      <c r="L541" s="91">
        <f t="shared" si="5"/>
        <v>175</v>
      </c>
      <c r="M541" s="100"/>
    </row>
    <row r="542" ht="17.5" customHeight="1" spans="1:13">
      <c r="A542" s="91">
        <v>153</v>
      </c>
      <c r="B542" s="91" t="s">
        <v>5515</v>
      </c>
      <c r="C542" s="91" t="s">
        <v>5017</v>
      </c>
      <c r="D542" s="91" t="s">
        <v>5374</v>
      </c>
      <c r="E542" s="91" t="s">
        <v>161</v>
      </c>
      <c r="F542" s="91" t="s">
        <v>5515</v>
      </c>
      <c r="G542" s="91" t="s">
        <v>22</v>
      </c>
      <c r="H542" s="91">
        <v>1.51</v>
      </c>
      <c r="I542" s="91">
        <v>1.51</v>
      </c>
      <c r="J542" s="106"/>
      <c r="K542" s="91">
        <v>100</v>
      </c>
      <c r="L542" s="91">
        <f t="shared" si="5"/>
        <v>151</v>
      </c>
      <c r="M542" s="100"/>
    </row>
    <row r="543" ht="17.5" customHeight="1" spans="1:13">
      <c r="A543" s="91">
        <v>154</v>
      </c>
      <c r="B543" s="91" t="s">
        <v>5516</v>
      </c>
      <c r="C543" s="91" t="s">
        <v>5017</v>
      </c>
      <c r="D543" s="91" t="s">
        <v>5374</v>
      </c>
      <c r="E543" s="91" t="s">
        <v>161</v>
      </c>
      <c r="F543" s="91" t="s">
        <v>5516</v>
      </c>
      <c r="G543" s="91" t="s">
        <v>22</v>
      </c>
      <c r="H543" s="91">
        <v>1.81</v>
      </c>
      <c r="I543" s="91">
        <v>1.81</v>
      </c>
      <c r="J543" s="106"/>
      <c r="K543" s="91">
        <v>100</v>
      </c>
      <c r="L543" s="91">
        <f t="shared" si="5"/>
        <v>181</v>
      </c>
      <c r="M543" s="100"/>
    </row>
    <row r="544" ht="17.5" customHeight="1" spans="1:13">
      <c r="A544" s="91">
        <v>155</v>
      </c>
      <c r="B544" s="91" t="s">
        <v>5517</v>
      </c>
      <c r="C544" s="91" t="s">
        <v>5017</v>
      </c>
      <c r="D544" s="91" t="s">
        <v>5374</v>
      </c>
      <c r="E544" s="91" t="s">
        <v>161</v>
      </c>
      <c r="F544" s="91" t="s">
        <v>5517</v>
      </c>
      <c r="G544" s="91" t="s">
        <v>22</v>
      </c>
      <c r="H544" s="91">
        <v>2.86</v>
      </c>
      <c r="I544" s="91">
        <v>2.86</v>
      </c>
      <c r="J544" s="106"/>
      <c r="K544" s="91">
        <v>100</v>
      </c>
      <c r="L544" s="91">
        <f t="shared" si="5"/>
        <v>286</v>
      </c>
      <c r="M544" s="100"/>
    </row>
    <row r="545" ht="17.5" customHeight="1" spans="1:13">
      <c r="A545" s="91">
        <v>156</v>
      </c>
      <c r="B545" s="91" t="s">
        <v>5518</v>
      </c>
      <c r="C545" s="91" t="s">
        <v>5017</v>
      </c>
      <c r="D545" s="91" t="s">
        <v>5374</v>
      </c>
      <c r="E545" s="91" t="s">
        <v>161</v>
      </c>
      <c r="F545" s="91" t="s">
        <v>5518</v>
      </c>
      <c r="G545" s="91" t="s">
        <v>22</v>
      </c>
      <c r="H545" s="91">
        <v>1.85</v>
      </c>
      <c r="I545" s="91">
        <v>1.85</v>
      </c>
      <c r="J545" s="106"/>
      <c r="K545" s="91">
        <v>100</v>
      </c>
      <c r="L545" s="91">
        <f t="shared" si="5"/>
        <v>185</v>
      </c>
      <c r="M545" s="100"/>
    </row>
    <row r="546" ht="17.5" customHeight="1" spans="1:13">
      <c r="A546" s="91">
        <v>157</v>
      </c>
      <c r="B546" s="91" t="s">
        <v>5519</v>
      </c>
      <c r="C546" s="91" t="s">
        <v>5017</v>
      </c>
      <c r="D546" s="91" t="s">
        <v>5374</v>
      </c>
      <c r="E546" s="91" t="s">
        <v>161</v>
      </c>
      <c r="F546" s="91" t="s">
        <v>5519</v>
      </c>
      <c r="G546" s="91" t="s">
        <v>22</v>
      </c>
      <c r="H546" s="91">
        <v>4.85</v>
      </c>
      <c r="I546" s="91">
        <v>4.85</v>
      </c>
      <c r="J546" s="106"/>
      <c r="K546" s="91">
        <v>100</v>
      </c>
      <c r="L546" s="91">
        <f t="shared" si="5"/>
        <v>485</v>
      </c>
      <c r="M546" s="100"/>
    </row>
    <row r="547" ht="17.5" customHeight="1" spans="1:13">
      <c r="A547" s="91">
        <v>158</v>
      </c>
      <c r="B547" s="91" t="s">
        <v>5520</v>
      </c>
      <c r="C547" s="91" t="s">
        <v>5017</v>
      </c>
      <c r="D547" s="91" t="s">
        <v>5374</v>
      </c>
      <c r="E547" s="91" t="s">
        <v>161</v>
      </c>
      <c r="F547" s="91" t="s">
        <v>5520</v>
      </c>
      <c r="G547" s="91" t="s">
        <v>22</v>
      </c>
      <c r="H547" s="91">
        <v>0.9</v>
      </c>
      <c r="I547" s="91">
        <v>0.9</v>
      </c>
      <c r="J547" s="106"/>
      <c r="K547" s="91">
        <v>100</v>
      </c>
      <c r="L547" s="91">
        <f t="shared" si="5"/>
        <v>90</v>
      </c>
      <c r="M547" s="100"/>
    </row>
    <row r="548" ht="17.5" customHeight="1" spans="1:13">
      <c r="A548" s="91">
        <v>159</v>
      </c>
      <c r="B548" s="91" t="s">
        <v>5521</v>
      </c>
      <c r="C548" s="91" t="s">
        <v>5017</v>
      </c>
      <c r="D548" s="91" t="s">
        <v>5374</v>
      </c>
      <c r="E548" s="91" t="s">
        <v>161</v>
      </c>
      <c r="F548" s="91" t="s">
        <v>5521</v>
      </c>
      <c r="G548" s="91" t="s">
        <v>22</v>
      </c>
      <c r="H548" s="91">
        <v>3.39</v>
      </c>
      <c r="I548" s="91">
        <v>3.39</v>
      </c>
      <c r="J548" s="106"/>
      <c r="K548" s="91">
        <v>100</v>
      </c>
      <c r="L548" s="91">
        <f t="shared" si="5"/>
        <v>339</v>
      </c>
      <c r="M548" s="100"/>
    </row>
    <row r="549" ht="17.5" customHeight="1" spans="1:13">
      <c r="A549" s="91">
        <v>160</v>
      </c>
      <c r="B549" s="91" t="s">
        <v>5522</v>
      </c>
      <c r="C549" s="91" t="s">
        <v>5017</v>
      </c>
      <c r="D549" s="91" t="s">
        <v>5374</v>
      </c>
      <c r="E549" s="91" t="s">
        <v>161</v>
      </c>
      <c r="F549" s="91" t="s">
        <v>5522</v>
      </c>
      <c r="G549" s="91" t="s">
        <v>22</v>
      </c>
      <c r="H549" s="91">
        <v>1.94</v>
      </c>
      <c r="I549" s="91">
        <v>1.94</v>
      </c>
      <c r="J549" s="106"/>
      <c r="K549" s="91">
        <v>100</v>
      </c>
      <c r="L549" s="91">
        <f t="shared" si="5"/>
        <v>194</v>
      </c>
      <c r="M549" s="100"/>
    </row>
    <row r="550" ht="17.5" customHeight="1" spans="1:13">
      <c r="A550" s="91">
        <v>161</v>
      </c>
      <c r="B550" s="91" t="s">
        <v>5523</v>
      </c>
      <c r="C550" s="91" t="s">
        <v>5017</v>
      </c>
      <c r="D550" s="91" t="s">
        <v>5374</v>
      </c>
      <c r="E550" s="91" t="s">
        <v>161</v>
      </c>
      <c r="F550" s="91" t="s">
        <v>5523</v>
      </c>
      <c r="G550" s="91" t="s">
        <v>22</v>
      </c>
      <c r="H550" s="91">
        <v>3.57</v>
      </c>
      <c r="I550" s="91">
        <v>3.57</v>
      </c>
      <c r="J550" s="106"/>
      <c r="K550" s="91">
        <v>100</v>
      </c>
      <c r="L550" s="91">
        <f t="shared" si="5"/>
        <v>357</v>
      </c>
      <c r="M550" s="100"/>
    </row>
    <row r="551" ht="17.5" customHeight="1" spans="1:13">
      <c r="A551" s="91">
        <v>162</v>
      </c>
      <c r="B551" s="91" t="s">
        <v>5415</v>
      </c>
      <c r="C551" s="91" t="s">
        <v>5017</v>
      </c>
      <c r="D551" s="91" t="s">
        <v>5374</v>
      </c>
      <c r="E551" s="91" t="s">
        <v>463</v>
      </c>
      <c r="F551" s="91" t="s">
        <v>5415</v>
      </c>
      <c r="G551" s="91" t="s">
        <v>22</v>
      </c>
      <c r="H551" s="91">
        <v>4.4</v>
      </c>
      <c r="I551" s="91">
        <v>4.4</v>
      </c>
      <c r="J551" s="106"/>
      <c r="K551" s="91">
        <v>100</v>
      </c>
      <c r="L551" s="91">
        <f t="shared" si="5"/>
        <v>440</v>
      </c>
      <c r="M551" s="100"/>
    </row>
    <row r="552" ht="17.5" customHeight="1" spans="1:13">
      <c r="A552" s="91">
        <v>163</v>
      </c>
      <c r="B552" s="91" t="s">
        <v>5524</v>
      </c>
      <c r="C552" s="91" t="s">
        <v>5017</v>
      </c>
      <c r="D552" s="91" t="s">
        <v>5374</v>
      </c>
      <c r="E552" s="91" t="s">
        <v>463</v>
      </c>
      <c r="F552" s="91" t="s">
        <v>5524</v>
      </c>
      <c r="G552" s="91" t="s">
        <v>22</v>
      </c>
      <c r="H552" s="91">
        <v>2.95</v>
      </c>
      <c r="I552" s="91">
        <v>2.95</v>
      </c>
      <c r="J552" s="106"/>
      <c r="K552" s="91">
        <v>100</v>
      </c>
      <c r="L552" s="91">
        <f t="shared" si="5"/>
        <v>295</v>
      </c>
      <c r="M552" s="100"/>
    </row>
    <row r="553" ht="17.5" customHeight="1" spans="1:13">
      <c r="A553" s="91">
        <v>164</v>
      </c>
      <c r="B553" s="91" t="s">
        <v>5411</v>
      </c>
      <c r="C553" s="91" t="s">
        <v>5017</v>
      </c>
      <c r="D553" s="91" t="s">
        <v>5374</v>
      </c>
      <c r="E553" s="91" t="s">
        <v>463</v>
      </c>
      <c r="F553" s="91" t="s">
        <v>5411</v>
      </c>
      <c r="G553" s="91" t="s">
        <v>22</v>
      </c>
      <c r="H553" s="91">
        <v>3.32</v>
      </c>
      <c r="I553" s="91">
        <v>3.32</v>
      </c>
      <c r="J553" s="106"/>
      <c r="K553" s="91">
        <v>100</v>
      </c>
      <c r="L553" s="91">
        <f t="shared" si="5"/>
        <v>332</v>
      </c>
      <c r="M553" s="100"/>
    </row>
    <row r="554" ht="17.5" customHeight="1" spans="1:13">
      <c r="A554" s="91">
        <v>165</v>
      </c>
      <c r="B554" s="91" t="s">
        <v>5525</v>
      </c>
      <c r="C554" s="91" t="s">
        <v>5017</v>
      </c>
      <c r="D554" s="91" t="s">
        <v>5374</v>
      </c>
      <c r="E554" s="91" t="s">
        <v>463</v>
      </c>
      <c r="F554" s="91" t="s">
        <v>5525</v>
      </c>
      <c r="G554" s="91" t="s">
        <v>22</v>
      </c>
      <c r="H554" s="91">
        <v>2.31</v>
      </c>
      <c r="I554" s="91">
        <v>2.31</v>
      </c>
      <c r="J554" s="106"/>
      <c r="K554" s="91">
        <v>100</v>
      </c>
      <c r="L554" s="91">
        <f t="shared" si="5"/>
        <v>231</v>
      </c>
      <c r="M554" s="100"/>
    </row>
    <row r="555" ht="17.5" customHeight="1" spans="1:13">
      <c r="A555" s="91">
        <v>166</v>
      </c>
      <c r="B555" s="91" t="s">
        <v>5492</v>
      </c>
      <c r="C555" s="91" t="s">
        <v>5017</v>
      </c>
      <c r="D555" s="91" t="s">
        <v>5374</v>
      </c>
      <c r="E555" s="91" t="s">
        <v>463</v>
      </c>
      <c r="F555" s="91" t="s">
        <v>5492</v>
      </c>
      <c r="G555" s="91" t="s">
        <v>22</v>
      </c>
      <c r="H555" s="91">
        <v>3.22</v>
      </c>
      <c r="I555" s="91">
        <v>3.22</v>
      </c>
      <c r="J555" s="106"/>
      <c r="K555" s="91">
        <v>100</v>
      </c>
      <c r="L555" s="91">
        <f t="shared" si="5"/>
        <v>322</v>
      </c>
      <c r="M555" s="100"/>
    </row>
    <row r="556" ht="17.5" customHeight="1" spans="1:13">
      <c r="A556" s="91">
        <v>167</v>
      </c>
      <c r="B556" s="91" t="s">
        <v>5526</v>
      </c>
      <c r="C556" s="91" t="s">
        <v>5017</v>
      </c>
      <c r="D556" s="91" t="s">
        <v>5374</v>
      </c>
      <c r="E556" s="91" t="s">
        <v>463</v>
      </c>
      <c r="F556" s="91" t="s">
        <v>5526</v>
      </c>
      <c r="G556" s="91" t="s">
        <v>22</v>
      </c>
      <c r="H556" s="91">
        <v>2.82</v>
      </c>
      <c r="I556" s="91">
        <v>2.82</v>
      </c>
      <c r="J556" s="106"/>
      <c r="K556" s="91">
        <v>100</v>
      </c>
      <c r="L556" s="91">
        <f t="shared" si="5"/>
        <v>282</v>
      </c>
      <c r="M556" s="100"/>
    </row>
    <row r="557" ht="17.5" customHeight="1" spans="1:13">
      <c r="A557" s="91">
        <v>168</v>
      </c>
      <c r="B557" s="91" t="s">
        <v>5527</v>
      </c>
      <c r="C557" s="91" t="s">
        <v>5017</v>
      </c>
      <c r="D557" s="91" t="s">
        <v>5374</v>
      </c>
      <c r="E557" s="91" t="s">
        <v>463</v>
      </c>
      <c r="F557" s="91" t="s">
        <v>5527</v>
      </c>
      <c r="G557" s="91" t="s">
        <v>22</v>
      </c>
      <c r="H557" s="91">
        <v>3.22</v>
      </c>
      <c r="I557" s="91">
        <v>3.22</v>
      </c>
      <c r="J557" s="106"/>
      <c r="K557" s="91">
        <v>100</v>
      </c>
      <c r="L557" s="91">
        <f t="shared" si="5"/>
        <v>322</v>
      </c>
      <c r="M557" s="100"/>
    </row>
    <row r="558" ht="17.5" customHeight="1" spans="1:13">
      <c r="A558" s="91">
        <v>169</v>
      </c>
      <c r="B558" s="91" t="s">
        <v>5528</v>
      </c>
      <c r="C558" s="91" t="s">
        <v>5017</v>
      </c>
      <c r="D558" s="91" t="s">
        <v>5374</v>
      </c>
      <c r="E558" s="91" t="s">
        <v>463</v>
      </c>
      <c r="F558" s="91" t="s">
        <v>5528</v>
      </c>
      <c r="G558" s="91" t="s">
        <v>22</v>
      </c>
      <c r="H558" s="91">
        <v>3.05</v>
      </c>
      <c r="I558" s="91">
        <v>3.05</v>
      </c>
      <c r="J558" s="106"/>
      <c r="K558" s="91">
        <v>100</v>
      </c>
      <c r="L558" s="91">
        <f t="shared" si="5"/>
        <v>305</v>
      </c>
      <c r="M558" s="100"/>
    </row>
    <row r="559" ht="17.5" customHeight="1" spans="1:13">
      <c r="A559" s="91">
        <v>170</v>
      </c>
      <c r="B559" s="91" t="s">
        <v>5529</v>
      </c>
      <c r="C559" s="91" t="s">
        <v>5017</v>
      </c>
      <c r="D559" s="91" t="s">
        <v>5374</v>
      </c>
      <c r="E559" s="91" t="s">
        <v>463</v>
      </c>
      <c r="F559" s="91" t="s">
        <v>5529</v>
      </c>
      <c r="G559" s="91" t="s">
        <v>22</v>
      </c>
      <c r="H559" s="91">
        <v>3.14</v>
      </c>
      <c r="I559" s="91">
        <v>3.14</v>
      </c>
      <c r="J559" s="106"/>
      <c r="K559" s="91">
        <v>100</v>
      </c>
      <c r="L559" s="91">
        <f t="shared" si="5"/>
        <v>314</v>
      </c>
      <c r="M559" s="100"/>
    </row>
    <row r="560" ht="17.5" customHeight="1" spans="1:13">
      <c r="A560" s="91">
        <v>171</v>
      </c>
      <c r="B560" s="91" t="s">
        <v>5478</v>
      </c>
      <c r="C560" s="91" t="s">
        <v>5017</v>
      </c>
      <c r="D560" s="91" t="s">
        <v>5374</v>
      </c>
      <c r="E560" s="91" t="s">
        <v>463</v>
      </c>
      <c r="F560" s="91" t="s">
        <v>5478</v>
      </c>
      <c r="G560" s="91" t="s">
        <v>22</v>
      </c>
      <c r="H560" s="91">
        <v>2.75</v>
      </c>
      <c r="I560" s="91">
        <v>2.75</v>
      </c>
      <c r="J560" s="106"/>
      <c r="K560" s="91">
        <v>100</v>
      </c>
      <c r="L560" s="91">
        <f t="shared" si="5"/>
        <v>275</v>
      </c>
      <c r="M560" s="100"/>
    </row>
    <row r="561" ht="17.5" customHeight="1" spans="1:13">
      <c r="A561" s="91">
        <v>172</v>
      </c>
      <c r="B561" s="91" t="s">
        <v>5530</v>
      </c>
      <c r="C561" s="91" t="s">
        <v>5017</v>
      </c>
      <c r="D561" s="91" t="s">
        <v>5374</v>
      </c>
      <c r="E561" s="91" t="s">
        <v>463</v>
      </c>
      <c r="F561" s="91" t="s">
        <v>5530</v>
      </c>
      <c r="G561" s="91" t="s">
        <v>22</v>
      </c>
      <c r="H561" s="91">
        <v>2.78</v>
      </c>
      <c r="I561" s="91">
        <v>2.78</v>
      </c>
      <c r="J561" s="106"/>
      <c r="K561" s="91">
        <v>100</v>
      </c>
      <c r="L561" s="91">
        <f t="shared" si="5"/>
        <v>278</v>
      </c>
      <c r="M561" s="100"/>
    </row>
    <row r="562" ht="17.5" customHeight="1" spans="1:13">
      <c r="A562" s="91">
        <v>173</v>
      </c>
      <c r="B562" s="91" t="s">
        <v>5531</v>
      </c>
      <c r="C562" s="91" t="s">
        <v>5017</v>
      </c>
      <c r="D562" s="91" t="s">
        <v>5374</v>
      </c>
      <c r="E562" s="91" t="s">
        <v>463</v>
      </c>
      <c r="F562" s="91" t="s">
        <v>5531</v>
      </c>
      <c r="G562" s="91" t="s">
        <v>22</v>
      </c>
      <c r="H562" s="91">
        <v>3.9</v>
      </c>
      <c r="I562" s="91">
        <v>3.9</v>
      </c>
      <c r="J562" s="106"/>
      <c r="K562" s="91">
        <v>100</v>
      </c>
      <c r="L562" s="91">
        <f t="shared" si="5"/>
        <v>390</v>
      </c>
      <c r="M562" s="100"/>
    </row>
    <row r="563" ht="17.5" customHeight="1" spans="1:13">
      <c r="A563" s="91">
        <v>174</v>
      </c>
      <c r="B563" s="91" t="s">
        <v>5532</v>
      </c>
      <c r="C563" s="91" t="s">
        <v>5017</v>
      </c>
      <c r="D563" s="91" t="s">
        <v>5374</v>
      </c>
      <c r="E563" s="91" t="s">
        <v>463</v>
      </c>
      <c r="F563" s="91" t="s">
        <v>5532</v>
      </c>
      <c r="G563" s="91" t="s">
        <v>22</v>
      </c>
      <c r="H563" s="91">
        <v>2.79</v>
      </c>
      <c r="I563" s="91">
        <v>2.79</v>
      </c>
      <c r="J563" s="106"/>
      <c r="K563" s="91">
        <v>100</v>
      </c>
      <c r="L563" s="91">
        <f t="shared" si="5"/>
        <v>279</v>
      </c>
      <c r="M563" s="100"/>
    </row>
    <row r="564" ht="17.5" customHeight="1" spans="1:13">
      <c r="A564" s="91">
        <v>175</v>
      </c>
      <c r="B564" s="91" t="s">
        <v>5533</v>
      </c>
      <c r="C564" s="91" t="s">
        <v>5017</v>
      </c>
      <c r="D564" s="91" t="s">
        <v>5374</v>
      </c>
      <c r="E564" s="91" t="s">
        <v>463</v>
      </c>
      <c r="F564" s="91" t="s">
        <v>5533</v>
      </c>
      <c r="G564" s="91" t="s">
        <v>22</v>
      </c>
      <c r="H564" s="91">
        <v>2.71</v>
      </c>
      <c r="I564" s="91">
        <v>2.71</v>
      </c>
      <c r="J564" s="106"/>
      <c r="K564" s="91">
        <v>100</v>
      </c>
      <c r="L564" s="91">
        <f t="shared" si="5"/>
        <v>271</v>
      </c>
      <c r="M564" s="100"/>
    </row>
    <row r="565" ht="17.5" customHeight="1" spans="1:13">
      <c r="A565" s="91">
        <v>176</v>
      </c>
      <c r="B565" s="91" t="s">
        <v>5534</v>
      </c>
      <c r="C565" s="91" t="s">
        <v>5017</v>
      </c>
      <c r="D565" s="91" t="s">
        <v>5374</v>
      </c>
      <c r="E565" s="91" t="s">
        <v>463</v>
      </c>
      <c r="F565" s="91" t="s">
        <v>5534</v>
      </c>
      <c r="G565" s="91" t="s">
        <v>22</v>
      </c>
      <c r="H565" s="91">
        <v>5.41</v>
      </c>
      <c r="I565" s="91">
        <v>5.41</v>
      </c>
      <c r="J565" s="106"/>
      <c r="K565" s="91">
        <v>100</v>
      </c>
      <c r="L565" s="91">
        <f t="shared" si="5"/>
        <v>541</v>
      </c>
      <c r="M565" s="100"/>
    </row>
    <row r="566" ht="17.5" customHeight="1" spans="1:13">
      <c r="A566" s="91">
        <v>177</v>
      </c>
      <c r="B566" s="91" t="s">
        <v>5535</v>
      </c>
      <c r="C566" s="91" t="s">
        <v>5017</v>
      </c>
      <c r="D566" s="91" t="s">
        <v>5374</v>
      </c>
      <c r="E566" s="91" t="s">
        <v>463</v>
      </c>
      <c r="F566" s="91" t="s">
        <v>5535</v>
      </c>
      <c r="G566" s="91" t="s">
        <v>22</v>
      </c>
      <c r="H566" s="91">
        <v>2.22</v>
      </c>
      <c r="I566" s="91">
        <v>2.22</v>
      </c>
      <c r="J566" s="106"/>
      <c r="K566" s="91">
        <v>100</v>
      </c>
      <c r="L566" s="91">
        <f t="shared" si="5"/>
        <v>222</v>
      </c>
      <c r="M566" s="100"/>
    </row>
    <row r="567" ht="17.5" customHeight="1" spans="1:13">
      <c r="A567" s="91">
        <v>178</v>
      </c>
      <c r="B567" s="91" t="s">
        <v>5536</v>
      </c>
      <c r="C567" s="91" t="s">
        <v>5017</v>
      </c>
      <c r="D567" s="91" t="s">
        <v>5374</v>
      </c>
      <c r="E567" s="91" t="s">
        <v>463</v>
      </c>
      <c r="F567" s="91" t="s">
        <v>5536</v>
      </c>
      <c r="G567" s="91" t="s">
        <v>22</v>
      </c>
      <c r="H567" s="91">
        <v>1.94</v>
      </c>
      <c r="I567" s="91">
        <v>1.94</v>
      </c>
      <c r="J567" s="106"/>
      <c r="K567" s="91">
        <v>100</v>
      </c>
      <c r="L567" s="91">
        <f t="shared" si="5"/>
        <v>194</v>
      </c>
      <c r="M567" s="100"/>
    </row>
    <row r="568" ht="17.5" customHeight="1" spans="1:13">
      <c r="A568" s="91">
        <v>179</v>
      </c>
      <c r="B568" s="91" t="s">
        <v>5537</v>
      </c>
      <c r="C568" s="91" t="s">
        <v>5017</v>
      </c>
      <c r="D568" s="91" t="s">
        <v>5374</v>
      </c>
      <c r="E568" s="91" t="s">
        <v>463</v>
      </c>
      <c r="F568" s="91" t="s">
        <v>5537</v>
      </c>
      <c r="G568" s="91" t="s">
        <v>22</v>
      </c>
      <c r="H568" s="91">
        <v>2.3</v>
      </c>
      <c r="I568" s="91">
        <v>2.3</v>
      </c>
      <c r="J568" s="106"/>
      <c r="K568" s="91">
        <v>100</v>
      </c>
      <c r="L568" s="91">
        <f t="shared" si="5"/>
        <v>230</v>
      </c>
      <c r="M568" s="100"/>
    </row>
    <row r="569" ht="17.5" customHeight="1" spans="1:13">
      <c r="A569" s="91">
        <v>180</v>
      </c>
      <c r="B569" s="91" t="s">
        <v>5538</v>
      </c>
      <c r="C569" s="91" t="s">
        <v>5017</v>
      </c>
      <c r="D569" s="91" t="s">
        <v>5374</v>
      </c>
      <c r="E569" s="91" t="s">
        <v>463</v>
      </c>
      <c r="F569" s="91" t="s">
        <v>5538</v>
      </c>
      <c r="G569" s="91" t="s">
        <v>22</v>
      </c>
      <c r="H569" s="91">
        <v>3.22</v>
      </c>
      <c r="I569" s="91">
        <v>3.22</v>
      </c>
      <c r="J569" s="106"/>
      <c r="K569" s="91">
        <v>100</v>
      </c>
      <c r="L569" s="91">
        <f t="shared" si="5"/>
        <v>322</v>
      </c>
      <c r="M569" s="100"/>
    </row>
    <row r="570" ht="17.5" customHeight="1" spans="1:13">
      <c r="A570" s="91">
        <v>181</v>
      </c>
      <c r="B570" s="91" t="s">
        <v>5495</v>
      </c>
      <c r="C570" s="91" t="s">
        <v>5017</v>
      </c>
      <c r="D570" s="91" t="s">
        <v>5374</v>
      </c>
      <c r="E570" s="91" t="s">
        <v>463</v>
      </c>
      <c r="F570" s="91" t="s">
        <v>5495</v>
      </c>
      <c r="G570" s="91" t="s">
        <v>22</v>
      </c>
      <c r="H570" s="91">
        <v>1.52</v>
      </c>
      <c r="I570" s="91">
        <v>1.52</v>
      </c>
      <c r="J570" s="106"/>
      <c r="K570" s="91">
        <v>100</v>
      </c>
      <c r="L570" s="91">
        <f t="shared" si="5"/>
        <v>152</v>
      </c>
      <c r="M570" s="100"/>
    </row>
    <row r="571" ht="17.5" customHeight="1" spans="1:13">
      <c r="A571" s="91">
        <v>182</v>
      </c>
      <c r="B571" s="91" t="s">
        <v>5539</v>
      </c>
      <c r="C571" s="91" t="s">
        <v>5017</v>
      </c>
      <c r="D571" s="91" t="s">
        <v>5374</v>
      </c>
      <c r="E571" s="91" t="s">
        <v>463</v>
      </c>
      <c r="F571" s="91" t="s">
        <v>5539</v>
      </c>
      <c r="G571" s="91" t="s">
        <v>22</v>
      </c>
      <c r="H571" s="91">
        <v>4.57</v>
      </c>
      <c r="I571" s="91">
        <v>4.57</v>
      </c>
      <c r="J571" s="106"/>
      <c r="K571" s="91">
        <v>100</v>
      </c>
      <c r="L571" s="91">
        <f t="shared" si="5"/>
        <v>457</v>
      </c>
      <c r="M571" s="100"/>
    </row>
    <row r="572" ht="17.5" customHeight="1" spans="1:13">
      <c r="A572" s="91">
        <v>183</v>
      </c>
      <c r="B572" s="91" t="s">
        <v>5540</v>
      </c>
      <c r="C572" s="91" t="s">
        <v>5017</v>
      </c>
      <c r="D572" s="91" t="s">
        <v>5374</v>
      </c>
      <c r="E572" s="91" t="s">
        <v>463</v>
      </c>
      <c r="F572" s="91" t="s">
        <v>5540</v>
      </c>
      <c r="G572" s="91" t="s">
        <v>22</v>
      </c>
      <c r="H572" s="91">
        <v>3.9</v>
      </c>
      <c r="I572" s="91">
        <v>3.9</v>
      </c>
      <c r="J572" s="106"/>
      <c r="K572" s="91">
        <v>100</v>
      </c>
      <c r="L572" s="91">
        <f t="shared" si="5"/>
        <v>390</v>
      </c>
      <c r="M572" s="100"/>
    </row>
    <row r="573" ht="17.5" customHeight="1" spans="1:13">
      <c r="A573" s="91">
        <v>184</v>
      </c>
      <c r="B573" s="91" t="s">
        <v>5541</v>
      </c>
      <c r="C573" s="91" t="s">
        <v>5017</v>
      </c>
      <c r="D573" s="91" t="s">
        <v>5374</v>
      </c>
      <c r="E573" s="91" t="s">
        <v>463</v>
      </c>
      <c r="F573" s="91" t="s">
        <v>5541</v>
      </c>
      <c r="G573" s="91" t="s">
        <v>22</v>
      </c>
      <c r="H573" s="91">
        <v>3.9</v>
      </c>
      <c r="I573" s="91">
        <v>3.9</v>
      </c>
      <c r="J573" s="106"/>
      <c r="K573" s="91">
        <v>100</v>
      </c>
      <c r="L573" s="91">
        <f t="shared" si="5"/>
        <v>390</v>
      </c>
      <c r="M573" s="100"/>
    </row>
    <row r="574" ht="17.5" customHeight="1" spans="1:13">
      <c r="A574" s="91">
        <v>185</v>
      </c>
      <c r="B574" s="91" t="s">
        <v>5542</v>
      </c>
      <c r="C574" s="91" t="s">
        <v>5017</v>
      </c>
      <c r="D574" s="91" t="s">
        <v>5374</v>
      </c>
      <c r="E574" s="91" t="s">
        <v>463</v>
      </c>
      <c r="F574" s="91" t="s">
        <v>5542</v>
      </c>
      <c r="G574" s="91" t="s">
        <v>22</v>
      </c>
      <c r="H574" s="91">
        <v>3.56</v>
      </c>
      <c r="I574" s="91">
        <v>3.56</v>
      </c>
      <c r="J574" s="106"/>
      <c r="K574" s="91">
        <v>100</v>
      </c>
      <c r="L574" s="91">
        <f t="shared" si="5"/>
        <v>356</v>
      </c>
      <c r="M574" s="100"/>
    </row>
    <row r="575" ht="17.5" customHeight="1" spans="1:13">
      <c r="A575" s="91">
        <v>186</v>
      </c>
      <c r="B575" s="91" t="s">
        <v>5543</v>
      </c>
      <c r="C575" s="91" t="s">
        <v>5017</v>
      </c>
      <c r="D575" s="91" t="s">
        <v>5374</v>
      </c>
      <c r="E575" s="91" t="s">
        <v>463</v>
      </c>
      <c r="F575" s="91" t="s">
        <v>5543</v>
      </c>
      <c r="G575" s="91" t="s">
        <v>22</v>
      </c>
      <c r="H575" s="91">
        <v>4.09</v>
      </c>
      <c r="I575" s="91">
        <v>4.09</v>
      </c>
      <c r="J575" s="106"/>
      <c r="K575" s="91">
        <v>100</v>
      </c>
      <c r="L575" s="91">
        <f t="shared" si="5"/>
        <v>409</v>
      </c>
      <c r="M575" s="100"/>
    </row>
    <row r="576" ht="17.5" customHeight="1" spans="1:13">
      <c r="A576" s="91">
        <v>187</v>
      </c>
      <c r="B576" s="91" t="s">
        <v>5544</v>
      </c>
      <c r="C576" s="91" t="s">
        <v>5017</v>
      </c>
      <c r="D576" s="91" t="s">
        <v>5374</v>
      </c>
      <c r="E576" s="91" t="s">
        <v>463</v>
      </c>
      <c r="F576" s="91" t="s">
        <v>5544</v>
      </c>
      <c r="G576" s="91" t="s">
        <v>22</v>
      </c>
      <c r="H576" s="91">
        <v>2.41</v>
      </c>
      <c r="I576" s="91">
        <v>2.41</v>
      </c>
      <c r="J576" s="106"/>
      <c r="K576" s="91">
        <v>100</v>
      </c>
      <c r="L576" s="91">
        <f t="shared" si="5"/>
        <v>241</v>
      </c>
      <c r="M576" s="100"/>
    </row>
    <row r="577" ht="17.5" customHeight="1" spans="1:13">
      <c r="A577" s="91">
        <v>188</v>
      </c>
      <c r="B577" s="91" t="s">
        <v>5545</v>
      </c>
      <c r="C577" s="91" t="s">
        <v>5017</v>
      </c>
      <c r="D577" s="91" t="s">
        <v>5374</v>
      </c>
      <c r="E577" s="91" t="s">
        <v>463</v>
      </c>
      <c r="F577" s="91" t="s">
        <v>5545</v>
      </c>
      <c r="G577" s="91" t="s">
        <v>22</v>
      </c>
      <c r="H577" s="91">
        <v>2.86</v>
      </c>
      <c r="I577" s="91">
        <v>2.86</v>
      </c>
      <c r="J577" s="106"/>
      <c r="K577" s="91">
        <v>100</v>
      </c>
      <c r="L577" s="91">
        <f t="shared" si="5"/>
        <v>286</v>
      </c>
      <c r="M577" s="100"/>
    </row>
    <row r="578" ht="17.5" customHeight="1" spans="1:13">
      <c r="A578" s="91">
        <v>189</v>
      </c>
      <c r="B578" s="91" t="s">
        <v>5546</v>
      </c>
      <c r="C578" s="91" t="s">
        <v>5017</v>
      </c>
      <c r="D578" s="91" t="s">
        <v>5374</v>
      </c>
      <c r="E578" s="91" t="s">
        <v>463</v>
      </c>
      <c r="F578" s="91" t="s">
        <v>5546</v>
      </c>
      <c r="G578" s="91" t="s">
        <v>22</v>
      </c>
      <c r="H578" s="91">
        <v>0.72</v>
      </c>
      <c r="I578" s="91">
        <v>0.72</v>
      </c>
      <c r="J578" s="106"/>
      <c r="K578" s="91">
        <v>100</v>
      </c>
      <c r="L578" s="91">
        <f t="shared" si="5"/>
        <v>72</v>
      </c>
      <c r="M578" s="100"/>
    </row>
    <row r="579" ht="17.5" customHeight="1" spans="1:13">
      <c r="A579" s="91">
        <v>190</v>
      </c>
      <c r="B579" s="91" t="s">
        <v>5547</v>
      </c>
      <c r="C579" s="91" t="s">
        <v>5017</v>
      </c>
      <c r="D579" s="91" t="s">
        <v>5374</v>
      </c>
      <c r="E579" s="91" t="s">
        <v>463</v>
      </c>
      <c r="F579" s="91" t="s">
        <v>5547</v>
      </c>
      <c r="G579" s="91" t="s">
        <v>22</v>
      </c>
      <c r="H579" s="91">
        <v>1.97</v>
      </c>
      <c r="I579" s="91">
        <v>1.97</v>
      </c>
      <c r="J579" s="106"/>
      <c r="K579" s="91">
        <v>100</v>
      </c>
      <c r="L579" s="91">
        <f t="shared" si="5"/>
        <v>197</v>
      </c>
      <c r="M579" s="100"/>
    </row>
    <row r="580" ht="17.5" customHeight="1" spans="1:13">
      <c r="A580" s="91">
        <v>191</v>
      </c>
      <c r="B580" s="91" t="s">
        <v>5548</v>
      </c>
      <c r="C580" s="91" t="s">
        <v>5017</v>
      </c>
      <c r="D580" s="91" t="s">
        <v>5374</v>
      </c>
      <c r="E580" s="91" t="s">
        <v>463</v>
      </c>
      <c r="F580" s="91" t="s">
        <v>5548</v>
      </c>
      <c r="G580" s="91" t="s">
        <v>22</v>
      </c>
      <c r="H580" s="91">
        <v>2.17</v>
      </c>
      <c r="I580" s="91">
        <v>2.17</v>
      </c>
      <c r="J580" s="106"/>
      <c r="K580" s="91">
        <v>100</v>
      </c>
      <c r="L580" s="91">
        <f t="shared" si="5"/>
        <v>217</v>
      </c>
      <c r="M580" s="100"/>
    </row>
    <row r="581" ht="17.5" customHeight="1" spans="1:13">
      <c r="A581" s="91">
        <v>192</v>
      </c>
      <c r="B581" s="91" t="s">
        <v>5549</v>
      </c>
      <c r="C581" s="91" t="s">
        <v>5017</v>
      </c>
      <c r="D581" s="91" t="s">
        <v>5374</v>
      </c>
      <c r="E581" s="91" t="s">
        <v>463</v>
      </c>
      <c r="F581" s="91" t="s">
        <v>5549</v>
      </c>
      <c r="G581" s="91" t="s">
        <v>22</v>
      </c>
      <c r="H581" s="91">
        <v>4.74</v>
      </c>
      <c r="I581" s="91">
        <v>4.74</v>
      </c>
      <c r="J581" s="106"/>
      <c r="K581" s="91">
        <v>100</v>
      </c>
      <c r="L581" s="91">
        <f t="shared" si="5"/>
        <v>474</v>
      </c>
      <c r="M581" s="100"/>
    </row>
    <row r="582" ht="17.5" customHeight="1" spans="1:13">
      <c r="A582" s="91">
        <v>193</v>
      </c>
      <c r="B582" s="91" t="s">
        <v>5550</v>
      </c>
      <c r="C582" s="91" t="s">
        <v>5017</v>
      </c>
      <c r="D582" s="91" t="s">
        <v>5374</v>
      </c>
      <c r="E582" s="91" t="s">
        <v>463</v>
      </c>
      <c r="F582" s="91" t="s">
        <v>5550</v>
      </c>
      <c r="G582" s="91" t="s">
        <v>22</v>
      </c>
      <c r="H582" s="91">
        <v>0.9</v>
      </c>
      <c r="I582" s="91">
        <v>0.9</v>
      </c>
      <c r="J582" s="106"/>
      <c r="K582" s="91">
        <v>100</v>
      </c>
      <c r="L582" s="91">
        <f t="shared" ref="L582:L645" si="6">I582*K582</f>
        <v>90</v>
      </c>
      <c r="M582" s="100"/>
    </row>
    <row r="583" ht="17.5" customHeight="1" spans="1:13">
      <c r="A583" s="91">
        <v>194</v>
      </c>
      <c r="B583" s="91" t="s">
        <v>5551</v>
      </c>
      <c r="C583" s="91" t="s">
        <v>5017</v>
      </c>
      <c r="D583" s="91" t="s">
        <v>5374</v>
      </c>
      <c r="E583" s="91" t="s">
        <v>543</v>
      </c>
      <c r="F583" s="91" t="s">
        <v>5551</v>
      </c>
      <c r="G583" s="91" t="s">
        <v>22</v>
      </c>
      <c r="H583" s="91">
        <v>3.5</v>
      </c>
      <c r="I583" s="91">
        <v>3.5</v>
      </c>
      <c r="J583" s="106"/>
      <c r="K583" s="91">
        <v>100</v>
      </c>
      <c r="L583" s="91">
        <f t="shared" si="6"/>
        <v>350</v>
      </c>
      <c r="M583" s="100"/>
    </row>
    <row r="584" ht="17.5" customHeight="1" spans="1:13">
      <c r="A584" s="91">
        <v>195</v>
      </c>
      <c r="B584" s="91" t="s">
        <v>5552</v>
      </c>
      <c r="C584" s="91" t="s">
        <v>5017</v>
      </c>
      <c r="D584" s="91" t="s">
        <v>5374</v>
      </c>
      <c r="E584" s="91" t="s">
        <v>543</v>
      </c>
      <c r="F584" s="91" t="s">
        <v>5552</v>
      </c>
      <c r="G584" s="91" t="s">
        <v>22</v>
      </c>
      <c r="H584" s="91">
        <v>4.64</v>
      </c>
      <c r="I584" s="91">
        <v>4.64</v>
      </c>
      <c r="J584" s="106"/>
      <c r="K584" s="91">
        <v>100</v>
      </c>
      <c r="L584" s="91">
        <f t="shared" si="6"/>
        <v>464</v>
      </c>
      <c r="M584" s="100"/>
    </row>
    <row r="585" ht="17.5" customHeight="1" spans="1:13">
      <c r="A585" s="91">
        <v>196</v>
      </c>
      <c r="B585" s="91" t="s">
        <v>5553</v>
      </c>
      <c r="C585" s="91" t="s">
        <v>5017</v>
      </c>
      <c r="D585" s="91" t="s">
        <v>5374</v>
      </c>
      <c r="E585" s="91" t="s">
        <v>543</v>
      </c>
      <c r="F585" s="91" t="s">
        <v>5553</v>
      </c>
      <c r="G585" s="91" t="s">
        <v>22</v>
      </c>
      <c r="H585" s="91">
        <v>3.56</v>
      </c>
      <c r="I585" s="91">
        <v>3.56</v>
      </c>
      <c r="J585" s="106"/>
      <c r="K585" s="91">
        <v>100</v>
      </c>
      <c r="L585" s="91">
        <f t="shared" si="6"/>
        <v>356</v>
      </c>
      <c r="M585" s="100"/>
    </row>
    <row r="586" ht="17.5" customHeight="1" spans="1:13">
      <c r="A586" s="91">
        <v>197</v>
      </c>
      <c r="B586" s="91" t="s">
        <v>5554</v>
      </c>
      <c r="C586" s="91" t="s">
        <v>5017</v>
      </c>
      <c r="D586" s="91" t="s">
        <v>5374</v>
      </c>
      <c r="E586" s="91" t="s">
        <v>543</v>
      </c>
      <c r="F586" s="91" t="s">
        <v>5554</v>
      </c>
      <c r="G586" s="91" t="s">
        <v>22</v>
      </c>
      <c r="H586" s="91">
        <v>2.99</v>
      </c>
      <c r="I586" s="91">
        <v>2.99</v>
      </c>
      <c r="J586" s="106"/>
      <c r="K586" s="91">
        <v>100</v>
      </c>
      <c r="L586" s="91">
        <f t="shared" si="6"/>
        <v>299</v>
      </c>
      <c r="M586" s="100"/>
    </row>
    <row r="587" ht="17.5" customHeight="1" spans="1:13">
      <c r="A587" s="91">
        <v>198</v>
      </c>
      <c r="B587" s="91" t="s">
        <v>5547</v>
      </c>
      <c r="C587" s="91" t="s">
        <v>5017</v>
      </c>
      <c r="D587" s="91" t="s">
        <v>5374</v>
      </c>
      <c r="E587" s="91" t="s">
        <v>543</v>
      </c>
      <c r="F587" s="91" t="s">
        <v>5547</v>
      </c>
      <c r="G587" s="91" t="s">
        <v>22</v>
      </c>
      <c r="H587" s="91">
        <v>0.91</v>
      </c>
      <c r="I587" s="91">
        <v>0.91</v>
      </c>
      <c r="J587" s="106"/>
      <c r="K587" s="91">
        <v>100</v>
      </c>
      <c r="L587" s="91">
        <f t="shared" si="6"/>
        <v>91</v>
      </c>
      <c r="M587" s="100"/>
    </row>
    <row r="588" ht="17.5" customHeight="1" spans="1:13">
      <c r="A588" s="91">
        <v>199</v>
      </c>
      <c r="B588" s="91" t="s">
        <v>5555</v>
      </c>
      <c r="C588" s="91" t="s">
        <v>5017</v>
      </c>
      <c r="D588" s="91" t="s">
        <v>5374</v>
      </c>
      <c r="E588" s="91" t="s">
        <v>543</v>
      </c>
      <c r="F588" s="91" t="s">
        <v>5555</v>
      </c>
      <c r="G588" s="91" t="s">
        <v>22</v>
      </c>
      <c r="H588" s="91">
        <v>2.38</v>
      </c>
      <c r="I588" s="91">
        <v>2.38</v>
      </c>
      <c r="J588" s="106"/>
      <c r="K588" s="91">
        <v>100</v>
      </c>
      <c r="L588" s="91">
        <f t="shared" si="6"/>
        <v>238</v>
      </c>
      <c r="M588" s="100"/>
    </row>
    <row r="589" ht="17.5" customHeight="1" spans="1:13">
      <c r="A589" s="91">
        <v>200</v>
      </c>
      <c r="B589" s="91" t="s">
        <v>5452</v>
      </c>
      <c r="C589" s="91" t="s">
        <v>5017</v>
      </c>
      <c r="D589" s="91" t="s">
        <v>5374</v>
      </c>
      <c r="E589" s="91" t="s">
        <v>543</v>
      </c>
      <c r="F589" s="91" t="s">
        <v>5452</v>
      </c>
      <c r="G589" s="91" t="s">
        <v>22</v>
      </c>
      <c r="H589" s="91">
        <v>2.8</v>
      </c>
      <c r="I589" s="91">
        <v>2.8</v>
      </c>
      <c r="J589" s="106"/>
      <c r="K589" s="91">
        <v>100</v>
      </c>
      <c r="L589" s="91">
        <f t="shared" si="6"/>
        <v>280</v>
      </c>
      <c r="M589" s="100"/>
    </row>
    <row r="590" ht="17.5" customHeight="1" spans="1:13">
      <c r="A590" s="91">
        <v>201</v>
      </c>
      <c r="B590" s="91" t="s">
        <v>5556</v>
      </c>
      <c r="C590" s="91" t="s">
        <v>5017</v>
      </c>
      <c r="D590" s="91" t="s">
        <v>5374</v>
      </c>
      <c r="E590" s="91" t="s">
        <v>543</v>
      </c>
      <c r="F590" s="91" t="s">
        <v>5556</v>
      </c>
      <c r="G590" s="91" t="s">
        <v>22</v>
      </c>
      <c r="H590" s="91">
        <v>1.34</v>
      </c>
      <c r="I590" s="91">
        <v>1.34</v>
      </c>
      <c r="J590" s="106"/>
      <c r="K590" s="91">
        <v>100</v>
      </c>
      <c r="L590" s="91">
        <f t="shared" si="6"/>
        <v>134</v>
      </c>
      <c r="M590" s="100"/>
    </row>
    <row r="591" ht="17.5" customHeight="1" spans="1:13">
      <c r="A591" s="91">
        <v>202</v>
      </c>
      <c r="B591" s="91" t="s">
        <v>5557</v>
      </c>
      <c r="C591" s="91" t="s">
        <v>5017</v>
      </c>
      <c r="D591" s="91" t="s">
        <v>5374</v>
      </c>
      <c r="E591" s="91" t="s">
        <v>543</v>
      </c>
      <c r="F591" s="91" t="s">
        <v>5557</v>
      </c>
      <c r="G591" s="91" t="s">
        <v>22</v>
      </c>
      <c r="H591" s="91">
        <v>1.34</v>
      </c>
      <c r="I591" s="91">
        <v>1.34</v>
      </c>
      <c r="J591" s="106"/>
      <c r="K591" s="91">
        <v>100</v>
      </c>
      <c r="L591" s="91">
        <f t="shared" si="6"/>
        <v>134</v>
      </c>
      <c r="M591" s="100"/>
    </row>
    <row r="592" ht="17.5" customHeight="1" spans="1:13">
      <c r="A592" s="91">
        <v>203</v>
      </c>
      <c r="B592" s="91" t="s">
        <v>5558</v>
      </c>
      <c r="C592" s="91" t="s">
        <v>5017</v>
      </c>
      <c r="D592" s="91" t="s">
        <v>5374</v>
      </c>
      <c r="E592" s="91" t="s">
        <v>543</v>
      </c>
      <c r="F592" s="91" t="s">
        <v>5558</v>
      </c>
      <c r="G592" s="91" t="s">
        <v>22</v>
      </c>
      <c r="H592" s="91">
        <v>2.77</v>
      </c>
      <c r="I592" s="91">
        <v>2.77</v>
      </c>
      <c r="J592" s="106"/>
      <c r="K592" s="91">
        <v>100</v>
      </c>
      <c r="L592" s="91">
        <f t="shared" si="6"/>
        <v>277</v>
      </c>
      <c r="M592" s="100"/>
    </row>
    <row r="593" ht="17.5" customHeight="1" spans="1:13">
      <c r="A593" s="91">
        <v>204</v>
      </c>
      <c r="B593" s="91" t="s">
        <v>5559</v>
      </c>
      <c r="C593" s="91" t="s">
        <v>5017</v>
      </c>
      <c r="D593" s="91" t="s">
        <v>5374</v>
      </c>
      <c r="E593" s="91" t="s">
        <v>543</v>
      </c>
      <c r="F593" s="91" t="s">
        <v>5559</v>
      </c>
      <c r="G593" s="91" t="s">
        <v>22</v>
      </c>
      <c r="H593" s="91">
        <v>1.74</v>
      </c>
      <c r="I593" s="91">
        <v>1.74</v>
      </c>
      <c r="J593" s="106"/>
      <c r="K593" s="91">
        <v>100</v>
      </c>
      <c r="L593" s="91">
        <f t="shared" si="6"/>
        <v>174</v>
      </c>
      <c r="M593" s="100"/>
    </row>
    <row r="594" ht="17.5" customHeight="1" spans="1:13">
      <c r="A594" s="91">
        <v>205</v>
      </c>
      <c r="B594" s="91" t="s">
        <v>5560</v>
      </c>
      <c r="C594" s="91" t="s">
        <v>5017</v>
      </c>
      <c r="D594" s="91" t="s">
        <v>5374</v>
      </c>
      <c r="E594" s="91" t="s">
        <v>543</v>
      </c>
      <c r="F594" s="91" t="s">
        <v>5560</v>
      </c>
      <c r="G594" s="91" t="s">
        <v>22</v>
      </c>
      <c r="H594" s="91">
        <v>2.19</v>
      </c>
      <c r="I594" s="91">
        <v>2.19</v>
      </c>
      <c r="J594" s="106"/>
      <c r="K594" s="91">
        <v>100</v>
      </c>
      <c r="L594" s="91">
        <f t="shared" si="6"/>
        <v>219</v>
      </c>
      <c r="M594" s="100"/>
    </row>
    <row r="595" ht="17.5" customHeight="1" spans="1:13">
      <c r="A595" s="91">
        <v>206</v>
      </c>
      <c r="B595" s="91" t="s">
        <v>5561</v>
      </c>
      <c r="C595" s="91" t="s">
        <v>5017</v>
      </c>
      <c r="D595" s="91" t="s">
        <v>5374</v>
      </c>
      <c r="E595" s="91" t="s">
        <v>543</v>
      </c>
      <c r="F595" s="91" t="s">
        <v>5561</v>
      </c>
      <c r="G595" s="91" t="s">
        <v>22</v>
      </c>
      <c r="H595" s="91">
        <v>2.19</v>
      </c>
      <c r="I595" s="91">
        <v>2.19</v>
      </c>
      <c r="J595" s="106"/>
      <c r="K595" s="91">
        <v>100</v>
      </c>
      <c r="L595" s="91">
        <f t="shared" si="6"/>
        <v>219</v>
      </c>
      <c r="M595" s="100"/>
    </row>
    <row r="596" ht="17.5" customHeight="1" spans="1:13">
      <c r="A596" s="91">
        <v>207</v>
      </c>
      <c r="B596" s="91" t="s">
        <v>5562</v>
      </c>
      <c r="C596" s="91" t="s">
        <v>5017</v>
      </c>
      <c r="D596" s="91" t="s">
        <v>5374</v>
      </c>
      <c r="E596" s="91" t="s">
        <v>543</v>
      </c>
      <c r="F596" s="91" t="s">
        <v>5562</v>
      </c>
      <c r="G596" s="91" t="s">
        <v>22</v>
      </c>
      <c r="H596" s="91">
        <v>1.02</v>
      </c>
      <c r="I596" s="91">
        <v>1.02</v>
      </c>
      <c r="J596" s="106"/>
      <c r="K596" s="91">
        <v>100</v>
      </c>
      <c r="L596" s="91">
        <f t="shared" si="6"/>
        <v>102</v>
      </c>
      <c r="M596" s="100"/>
    </row>
    <row r="597" ht="17.5" customHeight="1" spans="1:13">
      <c r="A597" s="91">
        <v>208</v>
      </c>
      <c r="B597" s="91" t="s">
        <v>5563</v>
      </c>
      <c r="C597" s="91" t="s">
        <v>5017</v>
      </c>
      <c r="D597" s="91" t="s">
        <v>5374</v>
      </c>
      <c r="E597" s="91" t="s">
        <v>543</v>
      </c>
      <c r="F597" s="91" t="s">
        <v>5563</v>
      </c>
      <c r="G597" s="91" t="s">
        <v>22</v>
      </c>
      <c r="H597" s="91">
        <v>2.64</v>
      </c>
      <c r="I597" s="91">
        <v>2.64</v>
      </c>
      <c r="J597" s="106"/>
      <c r="K597" s="91">
        <v>100</v>
      </c>
      <c r="L597" s="91">
        <f t="shared" si="6"/>
        <v>264</v>
      </c>
      <c r="M597" s="100"/>
    </row>
    <row r="598" ht="17.5" customHeight="1" spans="1:13">
      <c r="A598" s="91">
        <v>209</v>
      </c>
      <c r="B598" s="91" t="s">
        <v>5564</v>
      </c>
      <c r="C598" s="91" t="s">
        <v>5017</v>
      </c>
      <c r="D598" s="91" t="s">
        <v>5374</v>
      </c>
      <c r="E598" s="91" t="s">
        <v>543</v>
      </c>
      <c r="F598" s="91" t="s">
        <v>5564</v>
      </c>
      <c r="G598" s="91" t="s">
        <v>22</v>
      </c>
      <c r="H598" s="91">
        <v>1.74</v>
      </c>
      <c r="I598" s="91">
        <v>1.74</v>
      </c>
      <c r="J598" s="106"/>
      <c r="K598" s="91">
        <v>100</v>
      </c>
      <c r="L598" s="91">
        <f t="shared" si="6"/>
        <v>174</v>
      </c>
      <c r="M598" s="100"/>
    </row>
    <row r="599" ht="17.5" customHeight="1" spans="1:13">
      <c r="A599" s="91">
        <v>210</v>
      </c>
      <c r="B599" s="91" t="s">
        <v>5565</v>
      </c>
      <c r="C599" s="91" t="s">
        <v>5017</v>
      </c>
      <c r="D599" s="91" t="s">
        <v>5374</v>
      </c>
      <c r="E599" s="91" t="s">
        <v>543</v>
      </c>
      <c r="F599" s="91" t="s">
        <v>5565</v>
      </c>
      <c r="G599" s="91" t="s">
        <v>22</v>
      </c>
      <c r="H599" s="91">
        <v>2.53</v>
      </c>
      <c r="I599" s="91">
        <v>2.53</v>
      </c>
      <c r="J599" s="106"/>
      <c r="K599" s="91">
        <v>100</v>
      </c>
      <c r="L599" s="91">
        <f t="shared" si="6"/>
        <v>253</v>
      </c>
      <c r="M599" s="100"/>
    </row>
    <row r="600" ht="17.5" customHeight="1" spans="1:13">
      <c r="A600" s="91">
        <v>211</v>
      </c>
      <c r="B600" s="91" t="s">
        <v>5566</v>
      </c>
      <c r="C600" s="91" t="s">
        <v>5017</v>
      </c>
      <c r="D600" s="91" t="s">
        <v>5374</v>
      </c>
      <c r="E600" s="91" t="s">
        <v>543</v>
      </c>
      <c r="F600" s="91" t="s">
        <v>5566</v>
      </c>
      <c r="G600" s="91" t="s">
        <v>22</v>
      </c>
      <c r="H600" s="91">
        <v>2.03</v>
      </c>
      <c r="I600" s="91">
        <v>2.03</v>
      </c>
      <c r="J600" s="106"/>
      <c r="K600" s="91">
        <v>100</v>
      </c>
      <c r="L600" s="91">
        <f t="shared" si="6"/>
        <v>203</v>
      </c>
      <c r="M600" s="100"/>
    </row>
    <row r="601" ht="17.5" customHeight="1" spans="1:13">
      <c r="A601" s="91">
        <v>212</v>
      </c>
      <c r="B601" s="91" t="s">
        <v>5567</v>
      </c>
      <c r="C601" s="91" t="s">
        <v>5017</v>
      </c>
      <c r="D601" s="91" t="s">
        <v>5374</v>
      </c>
      <c r="E601" s="91" t="s">
        <v>543</v>
      </c>
      <c r="F601" s="91" t="s">
        <v>5567</v>
      </c>
      <c r="G601" s="91" t="s">
        <v>22</v>
      </c>
      <c r="H601" s="91">
        <v>1.92</v>
      </c>
      <c r="I601" s="91">
        <v>1.92</v>
      </c>
      <c r="J601" s="106"/>
      <c r="K601" s="91">
        <v>100</v>
      </c>
      <c r="L601" s="91">
        <f t="shared" si="6"/>
        <v>192</v>
      </c>
      <c r="M601" s="100"/>
    </row>
    <row r="602" ht="17.5" customHeight="1" spans="1:13">
      <c r="A602" s="91">
        <v>213</v>
      </c>
      <c r="B602" s="91" t="s">
        <v>5568</v>
      </c>
      <c r="C602" s="91" t="s">
        <v>5017</v>
      </c>
      <c r="D602" s="91" t="s">
        <v>5374</v>
      </c>
      <c r="E602" s="91" t="s">
        <v>543</v>
      </c>
      <c r="F602" s="91" t="s">
        <v>5568</v>
      </c>
      <c r="G602" s="91" t="s">
        <v>22</v>
      </c>
      <c r="H602" s="91">
        <v>2.34</v>
      </c>
      <c r="I602" s="91">
        <v>2.34</v>
      </c>
      <c r="J602" s="106"/>
      <c r="K602" s="91">
        <v>100</v>
      </c>
      <c r="L602" s="91">
        <f t="shared" si="6"/>
        <v>234</v>
      </c>
      <c r="M602" s="100"/>
    </row>
    <row r="603" ht="17.5" customHeight="1" spans="1:13">
      <c r="A603" s="91">
        <v>214</v>
      </c>
      <c r="B603" s="91" t="s">
        <v>5569</v>
      </c>
      <c r="C603" s="91" t="s">
        <v>5017</v>
      </c>
      <c r="D603" s="91" t="s">
        <v>5374</v>
      </c>
      <c r="E603" s="91" t="s">
        <v>543</v>
      </c>
      <c r="F603" s="91" t="s">
        <v>5569</v>
      </c>
      <c r="G603" s="91" t="s">
        <v>22</v>
      </c>
      <c r="H603" s="91">
        <v>1.57</v>
      </c>
      <c r="I603" s="91">
        <v>1.57</v>
      </c>
      <c r="J603" s="106"/>
      <c r="K603" s="91">
        <v>100</v>
      </c>
      <c r="L603" s="91">
        <f t="shared" si="6"/>
        <v>157</v>
      </c>
      <c r="M603" s="100"/>
    </row>
    <row r="604" ht="17.5" customHeight="1" spans="1:13">
      <c r="A604" s="91">
        <v>215</v>
      </c>
      <c r="B604" s="91" t="s">
        <v>5570</v>
      </c>
      <c r="C604" s="91" t="s">
        <v>5017</v>
      </c>
      <c r="D604" s="91" t="s">
        <v>5374</v>
      </c>
      <c r="E604" s="91" t="s">
        <v>543</v>
      </c>
      <c r="F604" s="91" t="s">
        <v>5570</v>
      </c>
      <c r="G604" s="91" t="s">
        <v>22</v>
      </c>
      <c r="H604" s="91">
        <v>2.93</v>
      </c>
      <c r="I604" s="91">
        <v>2.93</v>
      </c>
      <c r="J604" s="106"/>
      <c r="K604" s="91">
        <v>100</v>
      </c>
      <c r="L604" s="91">
        <f t="shared" si="6"/>
        <v>293</v>
      </c>
      <c r="M604" s="100"/>
    </row>
    <row r="605" ht="17.5" customHeight="1" spans="1:13">
      <c r="A605" s="91">
        <v>216</v>
      </c>
      <c r="B605" s="91" t="s">
        <v>5571</v>
      </c>
      <c r="C605" s="91" t="s">
        <v>5017</v>
      </c>
      <c r="D605" s="91" t="s">
        <v>5374</v>
      </c>
      <c r="E605" s="91" t="s">
        <v>543</v>
      </c>
      <c r="F605" s="91" t="s">
        <v>5571</v>
      </c>
      <c r="G605" s="91" t="s">
        <v>22</v>
      </c>
      <c r="H605" s="91">
        <v>3.09</v>
      </c>
      <c r="I605" s="91">
        <v>3.09</v>
      </c>
      <c r="J605" s="106"/>
      <c r="K605" s="91">
        <v>100</v>
      </c>
      <c r="L605" s="91">
        <f t="shared" si="6"/>
        <v>309</v>
      </c>
      <c r="M605" s="100"/>
    </row>
    <row r="606" ht="17.5" customHeight="1" spans="1:13">
      <c r="A606" s="91">
        <v>217</v>
      </c>
      <c r="B606" s="91" t="s">
        <v>5572</v>
      </c>
      <c r="C606" s="91" t="s">
        <v>5017</v>
      </c>
      <c r="D606" s="91" t="s">
        <v>5374</v>
      </c>
      <c r="E606" s="91" t="s">
        <v>543</v>
      </c>
      <c r="F606" s="91" t="s">
        <v>5572</v>
      </c>
      <c r="G606" s="91" t="s">
        <v>22</v>
      </c>
      <c r="H606" s="91">
        <v>1.4</v>
      </c>
      <c r="I606" s="91">
        <v>1.4</v>
      </c>
      <c r="J606" s="106"/>
      <c r="K606" s="91">
        <v>100</v>
      </c>
      <c r="L606" s="91">
        <f t="shared" si="6"/>
        <v>140</v>
      </c>
      <c r="M606" s="100"/>
    </row>
    <row r="607" ht="17.5" customHeight="1" spans="1:13">
      <c r="A607" s="91">
        <v>218</v>
      </c>
      <c r="B607" s="91" t="s">
        <v>5573</v>
      </c>
      <c r="C607" s="91" t="s">
        <v>5017</v>
      </c>
      <c r="D607" s="91" t="s">
        <v>5374</v>
      </c>
      <c r="E607" s="91" t="s">
        <v>543</v>
      </c>
      <c r="F607" s="91" t="s">
        <v>5573</v>
      </c>
      <c r="G607" s="91" t="s">
        <v>22</v>
      </c>
      <c r="H607" s="91">
        <v>2.27</v>
      </c>
      <c r="I607" s="91">
        <v>2.27</v>
      </c>
      <c r="J607" s="106"/>
      <c r="K607" s="91">
        <v>100</v>
      </c>
      <c r="L607" s="91">
        <f t="shared" si="6"/>
        <v>227</v>
      </c>
      <c r="M607" s="100"/>
    </row>
    <row r="608" ht="17.5" customHeight="1" spans="1:13">
      <c r="A608" s="91">
        <v>219</v>
      </c>
      <c r="B608" s="91" t="s">
        <v>5574</v>
      </c>
      <c r="C608" s="91" t="s">
        <v>5017</v>
      </c>
      <c r="D608" s="91" t="s">
        <v>5374</v>
      </c>
      <c r="E608" s="91" t="s">
        <v>543</v>
      </c>
      <c r="F608" s="91" t="s">
        <v>5574</v>
      </c>
      <c r="G608" s="91" t="s">
        <v>22</v>
      </c>
      <c r="H608" s="91">
        <v>6.12</v>
      </c>
      <c r="I608" s="91">
        <v>6.12</v>
      </c>
      <c r="J608" s="106"/>
      <c r="K608" s="91">
        <v>100</v>
      </c>
      <c r="L608" s="91">
        <f t="shared" si="6"/>
        <v>612</v>
      </c>
      <c r="M608" s="100"/>
    </row>
    <row r="609" ht="17.5" customHeight="1" spans="1:13">
      <c r="A609" s="91">
        <v>220</v>
      </c>
      <c r="B609" s="91" t="s">
        <v>5575</v>
      </c>
      <c r="C609" s="91" t="s">
        <v>5017</v>
      </c>
      <c r="D609" s="91" t="s">
        <v>5374</v>
      </c>
      <c r="E609" s="91" t="s">
        <v>543</v>
      </c>
      <c r="F609" s="91" t="s">
        <v>5575</v>
      </c>
      <c r="G609" s="91" t="s">
        <v>22</v>
      </c>
      <c r="H609" s="91">
        <v>2.8</v>
      </c>
      <c r="I609" s="91">
        <v>2.8</v>
      </c>
      <c r="J609" s="106"/>
      <c r="K609" s="91">
        <v>100</v>
      </c>
      <c r="L609" s="91">
        <f t="shared" si="6"/>
        <v>280</v>
      </c>
      <c r="M609" s="100"/>
    </row>
    <row r="610" ht="17.5" customHeight="1" spans="1:13">
      <c r="A610" s="91">
        <v>221</v>
      </c>
      <c r="B610" s="91" t="s">
        <v>5576</v>
      </c>
      <c r="C610" s="91" t="s">
        <v>5017</v>
      </c>
      <c r="D610" s="91" t="s">
        <v>5374</v>
      </c>
      <c r="E610" s="91" t="s">
        <v>543</v>
      </c>
      <c r="F610" s="91" t="s">
        <v>5576</v>
      </c>
      <c r="G610" s="91" t="s">
        <v>22</v>
      </c>
      <c r="H610" s="91">
        <v>2.77</v>
      </c>
      <c r="I610" s="91">
        <v>2.77</v>
      </c>
      <c r="J610" s="106"/>
      <c r="K610" s="91">
        <v>100</v>
      </c>
      <c r="L610" s="91">
        <f t="shared" si="6"/>
        <v>277</v>
      </c>
      <c r="M610" s="100"/>
    </row>
    <row r="611" ht="17.5" customHeight="1" spans="1:13">
      <c r="A611" s="91">
        <v>222</v>
      </c>
      <c r="B611" s="91" t="s">
        <v>5577</v>
      </c>
      <c r="C611" s="91" t="s">
        <v>5017</v>
      </c>
      <c r="D611" s="91" t="s">
        <v>5374</v>
      </c>
      <c r="E611" s="91" t="s">
        <v>543</v>
      </c>
      <c r="F611" s="91" t="s">
        <v>5577</v>
      </c>
      <c r="G611" s="91" t="s">
        <v>22</v>
      </c>
      <c r="H611" s="91">
        <v>4.21</v>
      </c>
      <c r="I611" s="91">
        <v>4.21</v>
      </c>
      <c r="J611" s="106"/>
      <c r="K611" s="91">
        <v>100</v>
      </c>
      <c r="L611" s="91">
        <f t="shared" si="6"/>
        <v>421</v>
      </c>
      <c r="M611" s="100"/>
    </row>
    <row r="612" ht="17.5" customHeight="1" spans="1:13">
      <c r="A612" s="91">
        <v>223</v>
      </c>
      <c r="B612" s="91" t="s">
        <v>5578</v>
      </c>
      <c r="C612" s="91" t="s">
        <v>5017</v>
      </c>
      <c r="D612" s="91" t="s">
        <v>5374</v>
      </c>
      <c r="E612" s="91" t="s">
        <v>543</v>
      </c>
      <c r="F612" s="91" t="s">
        <v>5578</v>
      </c>
      <c r="G612" s="91" t="s">
        <v>22</v>
      </c>
      <c r="H612" s="91">
        <v>2.85</v>
      </c>
      <c r="I612" s="91">
        <v>2.85</v>
      </c>
      <c r="J612" s="106"/>
      <c r="K612" s="91">
        <v>100</v>
      </c>
      <c r="L612" s="91">
        <f t="shared" si="6"/>
        <v>285</v>
      </c>
      <c r="M612" s="100"/>
    </row>
    <row r="613" ht="17.5" customHeight="1" spans="1:13">
      <c r="A613" s="91">
        <v>224</v>
      </c>
      <c r="B613" s="91" t="s">
        <v>5579</v>
      </c>
      <c r="C613" s="91" t="s">
        <v>5017</v>
      </c>
      <c r="D613" s="91" t="s">
        <v>5374</v>
      </c>
      <c r="E613" s="91" t="s">
        <v>543</v>
      </c>
      <c r="F613" s="91" t="s">
        <v>5579</v>
      </c>
      <c r="G613" s="91" t="s">
        <v>22</v>
      </c>
      <c r="H613" s="91">
        <v>2.29</v>
      </c>
      <c r="I613" s="91">
        <v>2.29</v>
      </c>
      <c r="J613" s="106"/>
      <c r="K613" s="91">
        <v>100</v>
      </c>
      <c r="L613" s="91">
        <f t="shared" si="6"/>
        <v>229</v>
      </c>
      <c r="M613" s="100"/>
    </row>
    <row r="614" ht="17.5" customHeight="1" spans="1:13">
      <c r="A614" s="91">
        <v>225</v>
      </c>
      <c r="B614" s="91" t="s">
        <v>5580</v>
      </c>
      <c r="C614" s="91" t="s">
        <v>5017</v>
      </c>
      <c r="D614" s="91" t="s">
        <v>5374</v>
      </c>
      <c r="E614" s="91" t="s">
        <v>543</v>
      </c>
      <c r="F614" s="91" t="s">
        <v>5580</v>
      </c>
      <c r="G614" s="91" t="s">
        <v>22</v>
      </c>
      <c r="H614" s="91">
        <v>1.59</v>
      </c>
      <c r="I614" s="91">
        <v>1.59</v>
      </c>
      <c r="J614" s="106"/>
      <c r="K614" s="91">
        <v>100</v>
      </c>
      <c r="L614" s="91">
        <f t="shared" si="6"/>
        <v>159</v>
      </c>
      <c r="M614" s="100"/>
    </row>
    <row r="615" ht="17.5" customHeight="1" spans="1:13">
      <c r="A615" s="91">
        <v>226</v>
      </c>
      <c r="B615" s="91" t="s">
        <v>5581</v>
      </c>
      <c r="C615" s="91" t="s">
        <v>5017</v>
      </c>
      <c r="D615" s="91" t="s">
        <v>5374</v>
      </c>
      <c r="E615" s="91" t="s">
        <v>543</v>
      </c>
      <c r="F615" s="91" t="s">
        <v>5581</v>
      </c>
      <c r="G615" s="91" t="s">
        <v>22</v>
      </c>
      <c r="H615" s="91">
        <v>3.06</v>
      </c>
      <c r="I615" s="91">
        <v>3.06</v>
      </c>
      <c r="J615" s="106"/>
      <c r="K615" s="91">
        <v>100</v>
      </c>
      <c r="L615" s="91">
        <f t="shared" si="6"/>
        <v>306</v>
      </c>
      <c r="M615" s="100"/>
    </row>
    <row r="616" ht="17.5" customHeight="1" spans="1:13">
      <c r="A616" s="91">
        <v>227</v>
      </c>
      <c r="B616" s="91" t="s">
        <v>5582</v>
      </c>
      <c r="C616" s="91" t="s">
        <v>5017</v>
      </c>
      <c r="D616" s="91" t="s">
        <v>5374</v>
      </c>
      <c r="E616" s="91" t="s">
        <v>543</v>
      </c>
      <c r="F616" s="91" t="s">
        <v>5582</v>
      </c>
      <c r="G616" s="91" t="s">
        <v>22</v>
      </c>
      <c r="H616" s="91">
        <v>3.06</v>
      </c>
      <c r="I616" s="91">
        <v>3.06</v>
      </c>
      <c r="J616" s="106"/>
      <c r="K616" s="91">
        <v>100</v>
      </c>
      <c r="L616" s="91">
        <f t="shared" si="6"/>
        <v>306</v>
      </c>
      <c r="M616" s="100"/>
    </row>
    <row r="617" ht="17.5" customHeight="1" spans="1:13">
      <c r="A617" s="91">
        <v>228</v>
      </c>
      <c r="B617" s="91" t="s">
        <v>5583</v>
      </c>
      <c r="C617" s="91" t="s">
        <v>5017</v>
      </c>
      <c r="D617" s="91" t="s">
        <v>5374</v>
      </c>
      <c r="E617" s="91" t="s">
        <v>543</v>
      </c>
      <c r="F617" s="91" t="s">
        <v>5583</v>
      </c>
      <c r="G617" s="91" t="s">
        <v>22</v>
      </c>
      <c r="H617" s="91">
        <v>3.56</v>
      </c>
      <c r="I617" s="91">
        <v>3.56</v>
      </c>
      <c r="J617" s="106"/>
      <c r="K617" s="91">
        <v>100</v>
      </c>
      <c r="L617" s="91">
        <f t="shared" si="6"/>
        <v>356</v>
      </c>
      <c r="M617" s="100"/>
    </row>
    <row r="618" ht="17.5" customHeight="1" spans="1:13">
      <c r="A618" s="91">
        <v>229</v>
      </c>
      <c r="B618" s="91" t="s">
        <v>5584</v>
      </c>
      <c r="C618" s="91" t="s">
        <v>5017</v>
      </c>
      <c r="D618" s="91" t="s">
        <v>5374</v>
      </c>
      <c r="E618" s="91" t="s">
        <v>543</v>
      </c>
      <c r="F618" s="91" t="s">
        <v>5584</v>
      </c>
      <c r="G618" s="91" t="s">
        <v>22</v>
      </c>
      <c r="H618" s="91">
        <v>3.04</v>
      </c>
      <c r="I618" s="91">
        <v>3.04</v>
      </c>
      <c r="J618" s="106"/>
      <c r="K618" s="91">
        <v>100</v>
      </c>
      <c r="L618" s="91">
        <f t="shared" si="6"/>
        <v>304</v>
      </c>
      <c r="M618" s="100"/>
    </row>
    <row r="619" ht="17.5" customHeight="1" spans="1:13">
      <c r="A619" s="91">
        <v>230</v>
      </c>
      <c r="B619" s="91" t="s">
        <v>5585</v>
      </c>
      <c r="C619" s="91" t="s">
        <v>5017</v>
      </c>
      <c r="D619" s="91" t="s">
        <v>5374</v>
      </c>
      <c r="E619" s="91" t="s">
        <v>504</v>
      </c>
      <c r="F619" s="91" t="s">
        <v>5585</v>
      </c>
      <c r="G619" s="91" t="s">
        <v>22</v>
      </c>
      <c r="H619" s="91">
        <v>2.03</v>
      </c>
      <c r="I619" s="91">
        <v>2.03</v>
      </c>
      <c r="J619" s="106"/>
      <c r="K619" s="91">
        <v>100</v>
      </c>
      <c r="L619" s="91">
        <f t="shared" si="6"/>
        <v>203</v>
      </c>
      <c r="M619" s="100"/>
    </row>
    <row r="620" ht="17.5" customHeight="1" spans="1:13">
      <c r="A620" s="91">
        <v>231</v>
      </c>
      <c r="B620" s="91" t="s">
        <v>5586</v>
      </c>
      <c r="C620" s="91" t="s">
        <v>5017</v>
      </c>
      <c r="D620" s="91" t="s">
        <v>5374</v>
      </c>
      <c r="E620" s="91" t="s">
        <v>504</v>
      </c>
      <c r="F620" s="91" t="s">
        <v>5586</v>
      </c>
      <c r="G620" s="91" t="s">
        <v>22</v>
      </c>
      <c r="H620" s="91">
        <v>2.03</v>
      </c>
      <c r="I620" s="91">
        <v>2.03</v>
      </c>
      <c r="J620" s="106"/>
      <c r="K620" s="91">
        <v>100</v>
      </c>
      <c r="L620" s="91">
        <f t="shared" si="6"/>
        <v>203</v>
      </c>
      <c r="M620" s="100"/>
    </row>
    <row r="621" ht="17.5" customHeight="1" spans="1:13">
      <c r="A621" s="91">
        <v>232</v>
      </c>
      <c r="B621" s="91" t="s">
        <v>5587</v>
      </c>
      <c r="C621" s="91" t="s">
        <v>5017</v>
      </c>
      <c r="D621" s="91" t="s">
        <v>5374</v>
      </c>
      <c r="E621" s="91" t="s">
        <v>504</v>
      </c>
      <c r="F621" s="91" t="s">
        <v>5587</v>
      </c>
      <c r="G621" s="91" t="s">
        <v>22</v>
      </c>
      <c r="H621" s="91">
        <v>5.06</v>
      </c>
      <c r="I621" s="91">
        <v>5.06</v>
      </c>
      <c r="J621" s="106"/>
      <c r="K621" s="91">
        <v>100</v>
      </c>
      <c r="L621" s="91">
        <f t="shared" si="6"/>
        <v>506</v>
      </c>
      <c r="M621" s="100"/>
    </row>
    <row r="622" ht="17.5" customHeight="1" spans="1:13">
      <c r="A622" s="91">
        <v>233</v>
      </c>
      <c r="B622" s="91" t="s">
        <v>5588</v>
      </c>
      <c r="C622" s="91" t="s">
        <v>5017</v>
      </c>
      <c r="D622" s="91" t="s">
        <v>5374</v>
      </c>
      <c r="E622" s="91" t="s">
        <v>504</v>
      </c>
      <c r="F622" s="91" t="s">
        <v>5588</v>
      </c>
      <c r="G622" s="91" t="s">
        <v>22</v>
      </c>
      <c r="H622" s="91">
        <v>3.56</v>
      </c>
      <c r="I622" s="91">
        <v>3.56</v>
      </c>
      <c r="J622" s="106"/>
      <c r="K622" s="91">
        <v>100</v>
      </c>
      <c r="L622" s="91">
        <f t="shared" si="6"/>
        <v>356</v>
      </c>
      <c r="M622" s="100"/>
    </row>
    <row r="623" ht="17.5" customHeight="1" spans="1:13">
      <c r="A623" s="91">
        <v>234</v>
      </c>
      <c r="B623" s="91" t="s">
        <v>5589</v>
      </c>
      <c r="C623" s="91" t="s">
        <v>5017</v>
      </c>
      <c r="D623" s="91" t="s">
        <v>5374</v>
      </c>
      <c r="E623" s="91" t="s">
        <v>504</v>
      </c>
      <c r="F623" s="91" t="s">
        <v>5589</v>
      </c>
      <c r="G623" s="91" t="s">
        <v>22</v>
      </c>
      <c r="H623" s="91">
        <v>5.06</v>
      </c>
      <c r="I623" s="91">
        <v>5.06</v>
      </c>
      <c r="J623" s="106"/>
      <c r="K623" s="91">
        <v>100</v>
      </c>
      <c r="L623" s="91">
        <f t="shared" si="6"/>
        <v>506</v>
      </c>
      <c r="M623" s="100"/>
    </row>
    <row r="624" ht="17.5" customHeight="1" spans="1:13">
      <c r="A624" s="91">
        <v>235</v>
      </c>
      <c r="B624" s="91" t="s">
        <v>5590</v>
      </c>
      <c r="C624" s="91" t="s">
        <v>5017</v>
      </c>
      <c r="D624" s="91" t="s">
        <v>5374</v>
      </c>
      <c r="E624" s="91" t="s">
        <v>504</v>
      </c>
      <c r="F624" s="91" t="s">
        <v>5590</v>
      </c>
      <c r="G624" s="91" t="s">
        <v>22</v>
      </c>
      <c r="H624" s="91">
        <v>4.05</v>
      </c>
      <c r="I624" s="91">
        <v>4.05</v>
      </c>
      <c r="J624" s="106"/>
      <c r="K624" s="91">
        <v>100</v>
      </c>
      <c r="L624" s="91">
        <f t="shared" si="6"/>
        <v>405</v>
      </c>
      <c r="M624" s="100"/>
    </row>
    <row r="625" ht="17.5" customHeight="1" spans="1:13">
      <c r="A625" s="91">
        <v>236</v>
      </c>
      <c r="B625" s="91" t="s">
        <v>5591</v>
      </c>
      <c r="C625" s="91" t="s">
        <v>5017</v>
      </c>
      <c r="D625" s="91" t="s">
        <v>5374</v>
      </c>
      <c r="E625" s="91" t="s">
        <v>504</v>
      </c>
      <c r="F625" s="91" t="s">
        <v>5591</v>
      </c>
      <c r="G625" s="91" t="s">
        <v>22</v>
      </c>
      <c r="H625" s="91">
        <v>5.06</v>
      </c>
      <c r="I625" s="91">
        <v>5.06</v>
      </c>
      <c r="J625" s="106"/>
      <c r="K625" s="91">
        <v>100</v>
      </c>
      <c r="L625" s="91">
        <f t="shared" si="6"/>
        <v>506</v>
      </c>
      <c r="M625" s="100"/>
    </row>
    <row r="626" ht="17.5" customHeight="1" spans="1:13">
      <c r="A626" s="91">
        <v>237</v>
      </c>
      <c r="B626" s="91" t="s">
        <v>5592</v>
      </c>
      <c r="C626" s="91" t="s">
        <v>5017</v>
      </c>
      <c r="D626" s="91" t="s">
        <v>5374</v>
      </c>
      <c r="E626" s="91" t="s">
        <v>504</v>
      </c>
      <c r="F626" s="91" t="s">
        <v>5592</v>
      </c>
      <c r="G626" s="91" t="s">
        <v>22</v>
      </c>
      <c r="H626" s="91">
        <v>4.58</v>
      </c>
      <c r="I626" s="91">
        <v>4.58</v>
      </c>
      <c r="J626" s="106"/>
      <c r="K626" s="91">
        <v>100</v>
      </c>
      <c r="L626" s="91">
        <f t="shared" si="6"/>
        <v>458</v>
      </c>
      <c r="M626" s="100"/>
    </row>
    <row r="627" ht="17.5" customHeight="1" spans="1:13">
      <c r="A627" s="91">
        <v>238</v>
      </c>
      <c r="B627" s="91" t="s">
        <v>5593</v>
      </c>
      <c r="C627" s="91" t="s">
        <v>5017</v>
      </c>
      <c r="D627" s="91" t="s">
        <v>5374</v>
      </c>
      <c r="E627" s="91" t="s">
        <v>504</v>
      </c>
      <c r="F627" s="91" t="s">
        <v>5593</v>
      </c>
      <c r="G627" s="91" t="s">
        <v>22</v>
      </c>
      <c r="H627" s="91">
        <v>4.07</v>
      </c>
      <c r="I627" s="91">
        <v>4.07</v>
      </c>
      <c r="J627" s="106"/>
      <c r="K627" s="91">
        <v>100</v>
      </c>
      <c r="L627" s="91">
        <f t="shared" si="6"/>
        <v>407</v>
      </c>
      <c r="M627" s="100"/>
    </row>
    <row r="628" ht="17.5" customHeight="1" spans="1:13">
      <c r="A628" s="91">
        <v>239</v>
      </c>
      <c r="B628" s="91" t="s">
        <v>2226</v>
      </c>
      <c r="C628" s="91" t="s">
        <v>5017</v>
      </c>
      <c r="D628" s="91" t="s">
        <v>5374</v>
      </c>
      <c r="E628" s="91" t="s">
        <v>504</v>
      </c>
      <c r="F628" s="91" t="s">
        <v>2226</v>
      </c>
      <c r="G628" s="91" t="s">
        <v>22</v>
      </c>
      <c r="H628" s="91">
        <v>6.08</v>
      </c>
      <c r="I628" s="91">
        <v>6.08</v>
      </c>
      <c r="J628" s="106"/>
      <c r="K628" s="91">
        <v>100</v>
      </c>
      <c r="L628" s="91">
        <f t="shared" si="6"/>
        <v>608</v>
      </c>
      <c r="M628" s="100"/>
    </row>
    <row r="629" ht="17.5" customHeight="1" spans="1:13">
      <c r="A629" s="91">
        <v>240</v>
      </c>
      <c r="B629" s="91" t="s">
        <v>5594</v>
      </c>
      <c r="C629" s="91" t="s">
        <v>5017</v>
      </c>
      <c r="D629" s="91" t="s">
        <v>5374</v>
      </c>
      <c r="E629" s="91" t="s">
        <v>504</v>
      </c>
      <c r="F629" s="91" t="s">
        <v>5594</v>
      </c>
      <c r="G629" s="91" t="s">
        <v>22</v>
      </c>
      <c r="H629" s="91">
        <v>3.06</v>
      </c>
      <c r="I629" s="91">
        <v>3.06</v>
      </c>
      <c r="J629" s="106"/>
      <c r="K629" s="91">
        <v>100</v>
      </c>
      <c r="L629" s="91">
        <f t="shared" si="6"/>
        <v>306</v>
      </c>
      <c r="M629" s="100"/>
    </row>
    <row r="630" ht="17.5" customHeight="1" spans="1:13">
      <c r="A630" s="91">
        <v>241</v>
      </c>
      <c r="B630" s="91" t="s">
        <v>5595</v>
      </c>
      <c r="C630" s="91" t="s">
        <v>5017</v>
      </c>
      <c r="D630" s="91" t="s">
        <v>5374</v>
      </c>
      <c r="E630" s="91" t="s">
        <v>504</v>
      </c>
      <c r="F630" s="91" t="s">
        <v>5595</v>
      </c>
      <c r="G630" s="91" t="s">
        <v>22</v>
      </c>
      <c r="H630" s="91">
        <v>6.54</v>
      </c>
      <c r="I630" s="91">
        <v>6.54</v>
      </c>
      <c r="J630" s="106"/>
      <c r="K630" s="91">
        <v>100</v>
      </c>
      <c r="L630" s="91">
        <f t="shared" si="6"/>
        <v>654</v>
      </c>
      <c r="M630" s="100"/>
    </row>
    <row r="631" ht="17.5" customHeight="1" spans="1:13">
      <c r="A631" s="91">
        <v>242</v>
      </c>
      <c r="B631" s="91" t="s">
        <v>5553</v>
      </c>
      <c r="C631" s="91" t="s">
        <v>5017</v>
      </c>
      <c r="D631" s="91" t="s">
        <v>5374</v>
      </c>
      <c r="E631" s="91" t="s">
        <v>504</v>
      </c>
      <c r="F631" s="91" t="s">
        <v>5553</v>
      </c>
      <c r="G631" s="91" t="s">
        <v>22</v>
      </c>
      <c r="H631" s="91">
        <v>5.54</v>
      </c>
      <c r="I631" s="91">
        <v>5.54</v>
      </c>
      <c r="J631" s="106"/>
      <c r="K631" s="91">
        <v>100</v>
      </c>
      <c r="L631" s="91">
        <f t="shared" si="6"/>
        <v>554</v>
      </c>
      <c r="M631" s="100"/>
    </row>
    <row r="632" ht="17.5" customHeight="1" spans="1:13">
      <c r="A632" s="91">
        <v>243</v>
      </c>
      <c r="B632" s="91" t="s">
        <v>5596</v>
      </c>
      <c r="C632" s="91" t="s">
        <v>5017</v>
      </c>
      <c r="D632" s="91" t="s">
        <v>5374</v>
      </c>
      <c r="E632" s="91" t="s">
        <v>504</v>
      </c>
      <c r="F632" s="91" t="s">
        <v>5596</v>
      </c>
      <c r="G632" s="91" t="s">
        <v>22</v>
      </c>
      <c r="H632" s="91">
        <v>1.8</v>
      </c>
      <c r="I632" s="91">
        <v>1.8</v>
      </c>
      <c r="J632" s="106"/>
      <c r="K632" s="91">
        <v>100</v>
      </c>
      <c r="L632" s="91">
        <f t="shared" si="6"/>
        <v>180</v>
      </c>
      <c r="M632" s="100"/>
    </row>
    <row r="633" ht="17.5" customHeight="1" spans="1:13">
      <c r="A633" s="91">
        <v>244</v>
      </c>
      <c r="B633" s="91" t="s">
        <v>5450</v>
      </c>
      <c r="C633" s="91" t="s">
        <v>5017</v>
      </c>
      <c r="D633" s="91" t="s">
        <v>5374</v>
      </c>
      <c r="E633" s="91" t="s">
        <v>504</v>
      </c>
      <c r="F633" s="91" t="s">
        <v>5450</v>
      </c>
      <c r="G633" s="91" t="s">
        <v>22</v>
      </c>
      <c r="H633" s="91">
        <v>2.78</v>
      </c>
      <c r="I633" s="91">
        <v>2.78</v>
      </c>
      <c r="J633" s="106"/>
      <c r="K633" s="91">
        <v>100</v>
      </c>
      <c r="L633" s="91">
        <f t="shared" si="6"/>
        <v>278</v>
      </c>
      <c r="M633" s="100"/>
    </row>
    <row r="634" ht="17.5" customHeight="1" spans="1:13">
      <c r="A634" s="91">
        <v>245</v>
      </c>
      <c r="B634" s="91" t="s">
        <v>5564</v>
      </c>
      <c r="C634" s="91" t="s">
        <v>5017</v>
      </c>
      <c r="D634" s="91" t="s">
        <v>5374</v>
      </c>
      <c r="E634" s="91" t="s">
        <v>504</v>
      </c>
      <c r="F634" s="91" t="s">
        <v>5564</v>
      </c>
      <c r="G634" s="91" t="s">
        <v>22</v>
      </c>
      <c r="H634" s="91">
        <v>6.06</v>
      </c>
      <c r="I634" s="91">
        <v>6.06</v>
      </c>
      <c r="J634" s="106"/>
      <c r="K634" s="91">
        <v>100</v>
      </c>
      <c r="L634" s="91">
        <f t="shared" si="6"/>
        <v>606</v>
      </c>
      <c r="M634" s="100"/>
    </row>
    <row r="635" ht="17.5" customHeight="1" spans="1:13">
      <c r="A635" s="91">
        <v>246</v>
      </c>
      <c r="B635" s="91" t="s">
        <v>5597</v>
      </c>
      <c r="C635" s="91" t="s">
        <v>5017</v>
      </c>
      <c r="D635" s="91" t="s">
        <v>5374</v>
      </c>
      <c r="E635" s="91" t="s">
        <v>504</v>
      </c>
      <c r="F635" s="91" t="s">
        <v>5597</v>
      </c>
      <c r="G635" s="91" t="s">
        <v>22</v>
      </c>
      <c r="H635" s="91">
        <v>3.13</v>
      </c>
      <c r="I635" s="91">
        <v>3.13</v>
      </c>
      <c r="J635" s="106"/>
      <c r="K635" s="91">
        <v>100</v>
      </c>
      <c r="L635" s="91">
        <f t="shared" si="6"/>
        <v>313</v>
      </c>
      <c r="M635" s="100"/>
    </row>
    <row r="636" ht="17.5" customHeight="1" spans="1:13">
      <c r="A636" s="91">
        <v>247</v>
      </c>
      <c r="B636" s="91" t="s">
        <v>5415</v>
      </c>
      <c r="C636" s="91" t="s">
        <v>5017</v>
      </c>
      <c r="D636" s="91" t="s">
        <v>5374</v>
      </c>
      <c r="E636" s="91" t="s">
        <v>504</v>
      </c>
      <c r="F636" s="91" t="s">
        <v>5415</v>
      </c>
      <c r="G636" s="91" t="s">
        <v>22</v>
      </c>
      <c r="H636" s="91">
        <v>3.38</v>
      </c>
      <c r="I636" s="91">
        <v>3.38</v>
      </c>
      <c r="J636" s="106"/>
      <c r="K636" s="91">
        <v>100</v>
      </c>
      <c r="L636" s="91">
        <f t="shared" si="6"/>
        <v>338</v>
      </c>
      <c r="M636" s="100"/>
    </row>
    <row r="637" ht="17.5" customHeight="1" spans="1:13">
      <c r="A637" s="91">
        <v>248</v>
      </c>
      <c r="B637" s="91" t="s">
        <v>5598</v>
      </c>
      <c r="C637" s="91" t="s">
        <v>5017</v>
      </c>
      <c r="D637" s="91" t="s">
        <v>5374</v>
      </c>
      <c r="E637" s="91" t="s">
        <v>504</v>
      </c>
      <c r="F637" s="91" t="s">
        <v>5598</v>
      </c>
      <c r="G637" s="91" t="s">
        <v>22</v>
      </c>
      <c r="H637" s="91">
        <v>3.36</v>
      </c>
      <c r="I637" s="91">
        <v>3.36</v>
      </c>
      <c r="J637" s="106"/>
      <c r="K637" s="91">
        <v>100</v>
      </c>
      <c r="L637" s="91">
        <f t="shared" si="6"/>
        <v>336</v>
      </c>
      <c r="M637" s="100"/>
    </row>
    <row r="638" ht="17.5" customHeight="1" spans="1:13">
      <c r="A638" s="91">
        <v>249</v>
      </c>
      <c r="B638" s="91" t="s">
        <v>5599</v>
      </c>
      <c r="C638" s="91" t="s">
        <v>5017</v>
      </c>
      <c r="D638" s="91" t="s">
        <v>5374</v>
      </c>
      <c r="E638" s="91" t="s">
        <v>504</v>
      </c>
      <c r="F638" s="91" t="s">
        <v>5599</v>
      </c>
      <c r="G638" s="91" t="s">
        <v>22</v>
      </c>
      <c r="H638" s="91">
        <v>2.57</v>
      </c>
      <c r="I638" s="91">
        <v>2.57</v>
      </c>
      <c r="J638" s="106"/>
      <c r="K638" s="91">
        <v>100</v>
      </c>
      <c r="L638" s="91">
        <f t="shared" si="6"/>
        <v>257</v>
      </c>
      <c r="M638" s="100"/>
    </row>
    <row r="639" ht="17.5" customHeight="1" spans="1:13">
      <c r="A639" s="91">
        <v>250</v>
      </c>
      <c r="B639" s="91" t="s">
        <v>5407</v>
      </c>
      <c r="C639" s="91" t="s">
        <v>5017</v>
      </c>
      <c r="D639" s="91" t="s">
        <v>5374</v>
      </c>
      <c r="E639" s="91" t="s">
        <v>504</v>
      </c>
      <c r="F639" s="91" t="s">
        <v>5407</v>
      </c>
      <c r="G639" s="91" t="s">
        <v>22</v>
      </c>
      <c r="H639" s="91">
        <v>1.61</v>
      </c>
      <c r="I639" s="91">
        <v>1.61</v>
      </c>
      <c r="J639" s="106"/>
      <c r="K639" s="91">
        <v>100</v>
      </c>
      <c r="L639" s="91">
        <f t="shared" si="6"/>
        <v>161</v>
      </c>
      <c r="M639" s="100"/>
    </row>
    <row r="640" ht="17.5" customHeight="1" spans="1:13">
      <c r="A640" s="91">
        <v>251</v>
      </c>
      <c r="B640" s="91" t="s">
        <v>5600</v>
      </c>
      <c r="C640" s="91" t="s">
        <v>5017</v>
      </c>
      <c r="D640" s="91" t="s">
        <v>5374</v>
      </c>
      <c r="E640" s="91" t="s">
        <v>504</v>
      </c>
      <c r="F640" s="91" t="s">
        <v>5600</v>
      </c>
      <c r="G640" s="91" t="s">
        <v>22</v>
      </c>
      <c r="H640" s="91">
        <v>1.43</v>
      </c>
      <c r="I640" s="91">
        <v>1.43</v>
      </c>
      <c r="J640" s="106"/>
      <c r="K640" s="91">
        <v>100</v>
      </c>
      <c r="L640" s="91">
        <f t="shared" si="6"/>
        <v>143</v>
      </c>
      <c r="M640" s="100"/>
    </row>
    <row r="641" ht="17.5" customHeight="1" spans="1:13">
      <c r="A641" s="91">
        <v>252</v>
      </c>
      <c r="B641" s="91" t="s">
        <v>5492</v>
      </c>
      <c r="C641" s="91" t="s">
        <v>5017</v>
      </c>
      <c r="D641" s="91" t="s">
        <v>5374</v>
      </c>
      <c r="E641" s="91" t="s">
        <v>504</v>
      </c>
      <c r="F641" s="91" t="s">
        <v>5492</v>
      </c>
      <c r="G641" s="91" t="s">
        <v>22</v>
      </c>
      <c r="H641" s="91">
        <v>5.91</v>
      </c>
      <c r="I641" s="91">
        <v>5.91</v>
      </c>
      <c r="J641" s="106"/>
      <c r="K641" s="91">
        <v>100</v>
      </c>
      <c r="L641" s="91">
        <f t="shared" si="6"/>
        <v>591</v>
      </c>
      <c r="M641" s="100"/>
    </row>
    <row r="642" ht="17.5" customHeight="1" spans="1:13">
      <c r="A642" s="91">
        <v>253</v>
      </c>
      <c r="B642" s="91" t="s">
        <v>5404</v>
      </c>
      <c r="C642" s="91" t="s">
        <v>5017</v>
      </c>
      <c r="D642" s="91" t="s">
        <v>5374</v>
      </c>
      <c r="E642" s="91" t="s">
        <v>504</v>
      </c>
      <c r="F642" s="91" t="s">
        <v>5404</v>
      </c>
      <c r="G642" s="91" t="s">
        <v>22</v>
      </c>
      <c r="H642" s="91">
        <v>3.26</v>
      </c>
      <c r="I642" s="91">
        <v>3.26</v>
      </c>
      <c r="J642" s="106"/>
      <c r="K642" s="91">
        <v>100</v>
      </c>
      <c r="L642" s="91">
        <f t="shared" si="6"/>
        <v>326</v>
      </c>
      <c r="M642" s="100"/>
    </row>
    <row r="643" ht="17.5" customHeight="1" spans="1:13">
      <c r="A643" s="91">
        <v>254</v>
      </c>
      <c r="B643" s="91" t="s">
        <v>5601</v>
      </c>
      <c r="C643" s="91" t="s">
        <v>5017</v>
      </c>
      <c r="D643" s="91" t="s">
        <v>5374</v>
      </c>
      <c r="E643" s="91" t="s">
        <v>504</v>
      </c>
      <c r="F643" s="91" t="s">
        <v>5601</v>
      </c>
      <c r="G643" s="91" t="s">
        <v>22</v>
      </c>
      <c r="H643" s="91">
        <v>1.62</v>
      </c>
      <c r="I643" s="91">
        <v>1.62</v>
      </c>
      <c r="J643" s="106"/>
      <c r="K643" s="91">
        <v>100</v>
      </c>
      <c r="L643" s="91">
        <f t="shared" si="6"/>
        <v>162</v>
      </c>
      <c r="M643" s="100"/>
    </row>
    <row r="644" ht="17.5" customHeight="1" spans="1:13">
      <c r="A644" s="91">
        <v>255</v>
      </c>
      <c r="B644" s="91" t="s">
        <v>5602</v>
      </c>
      <c r="C644" s="91" t="s">
        <v>5017</v>
      </c>
      <c r="D644" s="91" t="s">
        <v>5374</v>
      </c>
      <c r="E644" s="91" t="s">
        <v>504</v>
      </c>
      <c r="F644" s="91" t="s">
        <v>5602</v>
      </c>
      <c r="G644" s="91" t="s">
        <v>22</v>
      </c>
      <c r="H644" s="91">
        <v>4.24</v>
      </c>
      <c r="I644" s="91">
        <v>4.24</v>
      </c>
      <c r="J644" s="106"/>
      <c r="K644" s="91">
        <v>100</v>
      </c>
      <c r="L644" s="91">
        <f t="shared" si="6"/>
        <v>424</v>
      </c>
      <c r="M644" s="100"/>
    </row>
    <row r="645" ht="17.5" customHeight="1" spans="1:13">
      <c r="A645" s="91">
        <v>256</v>
      </c>
      <c r="B645" s="91" t="s">
        <v>5603</v>
      </c>
      <c r="C645" s="91" t="s">
        <v>5017</v>
      </c>
      <c r="D645" s="91" t="s">
        <v>5374</v>
      </c>
      <c r="E645" s="91" t="s">
        <v>504</v>
      </c>
      <c r="F645" s="91" t="s">
        <v>5603</v>
      </c>
      <c r="G645" s="91" t="s">
        <v>22</v>
      </c>
      <c r="H645" s="91">
        <v>3.84</v>
      </c>
      <c r="I645" s="91">
        <v>3.84</v>
      </c>
      <c r="J645" s="106"/>
      <c r="K645" s="91">
        <v>100</v>
      </c>
      <c r="L645" s="91">
        <f t="shared" si="6"/>
        <v>384</v>
      </c>
      <c r="M645" s="100"/>
    </row>
    <row r="646" ht="17.5" customHeight="1" spans="1:13">
      <c r="A646" s="91">
        <v>257</v>
      </c>
      <c r="B646" s="91" t="s">
        <v>5407</v>
      </c>
      <c r="C646" s="91" t="s">
        <v>5017</v>
      </c>
      <c r="D646" s="91" t="s">
        <v>5374</v>
      </c>
      <c r="E646" s="91" t="s">
        <v>504</v>
      </c>
      <c r="F646" s="91" t="s">
        <v>5407</v>
      </c>
      <c r="G646" s="91" t="s">
        <v>22</v>
      </c>
      <c r="H646" s="91">
        <v>2.57</v>
      </c>
      <c r="I646" s="91">
        <v>2.57</v>
      </c>
      <c r="J646" s="106"/>
      <c r="K646" s="91">
        <v>100</v>
      </c>
      <c r="L646" s="91">
        <f t="shared" ref="L646:L709" si="7">I646*K646</f>
        <v>257</v>
      </c>
      <c r="M646" s="100"/>
    </row>
    <row r="647" ht="17.5" customHeight="1" spans="1:13">
      <c r="A647" s="91">
        <v>258</v>
      </c>
      <c r="B647" s="91" t="s">
        <v>5604</v>
      </c>
      <c r="C647" s="91" t="s">
        <v>5017</v>
      </c>
      <c r="D647" s="91" t="s">
        <v>5374</v>
      </c>
      <c r="E647" s="91" t="s">
        <v>504</v>
      </c>
      <c r="F647" s="91" t="s">
        <v>5604</v>
      </c>
      <c r="G647" s="91" t="s">
        <v>22</v>
      </c>
      <c r="H647" s="91">
        <v>4.76</v>
      </c>
      <c r="I647" s="91">
        <v>4.76</v>
      </c>
      <c r="J647" s="106"/>
      <c r="K647" s="91">
        <v>100</v>
      </c>
      <c r="L647" s="91">
        <f t="shared" si="7"/>
        <v>476</v>
      </c>
      <c r="M647" s="100"/>
    </row>
    <row r="648" ht="17.5" customHeight="1" spans="1:13">
      <c r="A648" s="91">
        <v>259</v>
      </c>
      <c r="B648" s="91" t="s">
        <v>5605</v>
      </c>
      <c r="C648" s="91" t="s">
        <v>5017</v>
      </c>
      <c r="D648" s="91" t="s">
        <v>5374</v>
      </c>
      <c r="E648" s="91" t="s">
        <v>504</v>
      </c>
      <c r="F648" s="91" t="s">
        <v>5605</v>
      </c>
      <c r="G648" s="91" t="s">
        <v>22</v>
      </c>
      <c r="H648" s="91">
        <v>4.1</v>
      </c>
      <c r="I648" s="91">
        <v>4.1</v>
      </c>
      <c r="J648" s="106"/>
      <c r="K648" s="91">
        <v>100</v>
      </c>
      <c r="L648" s="91">
        <f t="shared" si="7"/>
        <v>410</v>
      </c>
      <c r="M648" s="100"/>
    </row>
    <row r="649" ht="17.5" customHeight="1" spans="1:13">
      <c r="A649" s="91">
        <v>260</v>
      </c>
      <c r="B649" s="91" t="s">
        <v>5596</v>
      </c>
      <c r="C649" s="91" t="s">
        <v>5017</v>
      </c>
      <c r="D649" s="91" t="s">
        <v>5374</v>
      </c>
      <c r="E649" s="91" t="s">
        <v>504</v>
      </c>
      <c r="F649" s="91" t="s">
        <v>5596</v>
      </c>
      <c r="G649" s="91" t="s">
        <v>22</v>
      </c>
      <c r="H649" s="91">
        <v>4.23</v>
      </c>
      <c r="I649" s="91">
        <v>4.23</v>
      </c>
      <c r="J649" s="106"/>
      <c r="K649" s="91">
        <v>100</v>
      </c>
      <c r="L649" s="91">
        <f t="shared" si="7"/>
        <v>423</v>
      </c>
      <c r="M649" s="100"/>
    </row>
    <row r="650" ht="17.5" customHeight="1" spans="1:13">
      <c r="A650" s="91">
        <v>261</v>
      </c>
      <c r="B650" s="91" t="s">
        <v>5606</v>
      </c>
      <c r="C650" s="91" t="s">
        <v>5017</v>
      </c>
      <c r="D650" s="91" t="s">
        <v>5374</v>
      </c>
      <c r="E650" s="91" t="s">
        <v>504</v>
      </c>
      <c r="F650" s="91" t="s">
        <v>5606</v>
      </c>
      <c r="G650" s="91" t="s">
        <v>22</v>
      </c>
      <c r="H650" s="91">
        <v>3.83</v>
      </c>
      <c r="I650" s="91">
        <v>3.83</v>
      </c>
      <c r="J650" s="106"/>
      <c r="K650" s="91">
        <v>100</v>
      </c>
      <c r="L650" s="91">
        <f t="shared" si="7"/>
        <v>383</v>
      </c>
      <c r="M650" s="100"/>
    </row>
    <row r="651" ht="17.5" customHeight="1" spans="1:13">
      <c r="A651" s="91">
        <v>262</v>
      </c>
      <c r="B651" s="91" t="s">
        <v>5607</v>
      </c>
      <c r="C651" s="91" t="s">
        <v>5017</v>
      </c>
      <c r="D651" s="91" t="s">
        <v>5374</v>
      </c>
      <c r="E651" s="91" t="s">
        <v>504</v>
      </c>
      <c r="F651" s="91" t="s">
        <v>5607</v>
      </c>
      <c r="G651" s="91" t="s">
        <v>22</v>
      </c>
      <c r="H651" s="91">
        <v>2.42</v>
      </c>
      <c r="I651" s="91">
        <v>2.42</v>
      </c>
      <c r="J651" s="106"/>
      <c r="K651" s="91">
        <v>100</v>
      </c>
      <c r="L651" s="91">
        <f t="shared" si="7"/>
        <v>242</v>
      </c>
      <c r="M651" s="100"/>
    </row>
    <row r="652" ht="17.5" customHeight="1" spans="1:13">
      <c r="A652" s="91">
        <v>263</v>
      </c>
      <c r="B652" s="91" t="s">
        <v>5608</v>
      </c>
      <c r="C652" s="91" t="s">
        <v>5017</v>
      </c>
      <c r="D652" s="91" t="s">
        <v>5374</v>
      </c>
      <c r="E652" s="91" t="s">
        <v>504</v>
      </c>
      <c r="F652" s="91" t="s">
        <v>5608</v>
      </c>
      <c r="G652" s="91" t="s">
        <v>22</v>
      </c>
      <c r="H652" s="91">
        <v>2.59</v>
      </c>
      <c r="I652" s="91">
        <v>2.59</v>
      </c>
      <c r="J652" s="106"/>
      <c r="K652" s="91">
        <v>100</v>
      </c>
      <c r="L652" s="91">
        <f t="shared" si="7"/>
        <v>259</v>
      </c>
      <c r="M652" s="100"/>
    </row>
    <row r="653" ht="17.5" customHeight="1" spans="1:13">
      <c r="A653" s="91">
        <v>264</v>
      </c>
      <c r="B653" s="91" t="s">
        <v>5547</v>
      </c>
      <c r="C653" s="91" t="s">
        <v>5017</v>
      </c>
      <c r="D653" s="91" t="s">
        <v>5374</v>
      </c>
      <c r="E653" s="91" t="s">
        <v>504</v>
      </c>
      <c r="F653" s="91" t="s">
        <v>5547</v>
      </c>
      <c r="G653" s="91" t="s">
        <v>22</v>
      </c>
      <c r="H653" s="91">
        <v>2.59</v>
      </c>
      <c r="I653" s="91">
        <v>2.59</v>
      </c>
      <c r="J653" s="106"/>
      <c r="K653" s="91">
        <v>100</v>
      </c>
      <c r="L653" s="91">
        <f t="shared" si="7"/>
        <v>259</v>
      </c>
      <c r="M653" s="100"/>
    </row>
    <row r="654" ht="17.5" customHeight="1" spans="1:13">
      <c r="A654" s="91">
        <v>265</v>
      </c>
      <c r="B654" s="91" t="s">
        <v>5483</v>
      </c>
      <c r="C654" s="91" t="s">
        <v>5017</v>
      </c>
      <c r="D654" s="91" t="s">
        <v>5374</v>
      </c>
      <c r="E654" s="91" t="s">
        <v>504</v>
      </c>
      <c r="F654" s="91" t="s">
        <v>5483</v>
      </c>
      <c r="G654" s="91" t="s">
        <v>22</v>
      </c>
      <c r="H654" s="91">
        <v>5.83</v>
      </c>
      <c r="I654" s="91">
        <v>5.83</v>
      </c>
      <c r="J654" s="106"/>
      <c r="K654" s="91">
        <v>100</v>
      </c>
      <c r="L654" s="91">
        <f t="shared" si="7"/>
        <v>583</v>
      </c>
      <c r="M654" s="100"/>
    </row>
    <row r="655" ht="17.5" customHeight="1" spans="1:13">
      <c r="A655" s="91">
        <v>266</v>
      </c>
      <c r="B655" s="91" t="s">
        <v>5609</v>
      </c>
      <c r="C655" s="91" t="s">
        <v>5017</v>
      </c>
      <c r="D655" s="91" t="s">
        <v>5374</v>
      </c>
      <c r="E655" s="91" t="s">
        <v>504</v>
      </c>
      <c r="F655" s="91" t="s">
        <v>5609</v>
      </c>
      <c r="G655" s="91" t="s">
        <v>22</v>
      </c>
      <c r="H655" s="91">
        <v>5.94</v>
      </c>
      <c r="I655" s="91">
        <v>5.94</v>
      </c>
      <c r="J655" s="106"/>
      <c r="K655" s="91">
        <v>100</v>
      </c>
      <c r="L655" s="91">
        <f t="shared" si="7"/>
        <v>594</v>
      </c>
      <c r="M655" s="100"/>
    </row>
    <row r="656" ht="17.5" customHeight="1" spans="1:13">
      <c r="A656" s="91">
        <v>267</v>
      </c>
      <c r="B656" s="91" t="s">
        <v>5610</v>
      </c>
      <c r="C656" s="91" t="s">
        <v>5017</v>
      </c>
      <c r="D656" s="91" t="s">
        <v>5374</v>
      </c>
      <c r="E656" s="91" t="s">
        <v>504</v>
      </c>
      <c r="F656" s="91" t="s">
        <v>5610</v>
      </c>
      <c r="G656" s="91" t="s">
        <v>22</v>
      </c>
      <c r="H656" s="91">
        <v>4.96</v>
      </c>
      <c r="I656" s="91">
        <v>4.96</v>
      </c>
      <c r="J656" s="106"/>
      <c r="K656" s="91">
        <v>100</v>
      </c>
      <c r="L656" s="91">
        <f t="shared" si="7"/>
        <v>496</v>
      </c>
      <c r="M656" s="100"/>
    </row>
    <row r="657" ht="17.5" customHeight="1" spans="1:13">
      <c r="A657" s="91">
        <v>268</v>
      </c>
      <c r="B657" s="91" t="s">
        <v>5611</v>
      </c>
      <c r="C657" s="91" t="s">
        <v>5017</v>
      </c>
      <c r="D657" s="91" t="s">
        <v>5374</v>
      </c>
      <c r="E657" s="91" t="s">
        <v>504</v>
      </c>
      <c r="F657" s="91" t="s">
        <v>5611</v>
      </c>
      <c r="G657" s="91" t="s">
        <v>22</v>
      </c>
      <c r="H657" s="91">
        <v>2.94</v>
      </c>
      <c r="I657" s="91">
        <v>2.94</v>
      </c>
      <c r="J657" s="106"/>
      <c r="K657" s="91">
        <v>100</v>
      </c>
      <c r="L657" s="91">
        <f t="shared" si="7"/>
        <v>294</v>
      </c>
      <c r="M657" s="100"/>
    </row>
    <row r="658" ht="17.5" customHeight="1" spans="1:13">
      <c r="A658" s="91">
        <v>269</v>
      </c>
      <c r="B658" s="91" t="s">
        <v>5612</v>
      </c>
      <c r="C658" s="91" t="s">
        <v>5017</v>
      </c>
      <c r="D658" s="91" t="s">
        <v>5374</v>
      </c>
      <c r="E658" s="91" t="s">
        <v>504</v>
      </c>
      <c r="F658" s="91" t="s">
        <v>5612</v>
      </c>
      <c r="G658" s="91" t="s">
        <v>22</v>
      </c>
      <c r="H658" s="91">
        <v>1.2</v>
      </c>
      <c r="I658" s="91">
        <v>1.2</v>
      </c>
      <c r="J658" s="106"/>
      <c r="K658" s="91">
        <v>100</v>
      </c>
      <c r="L658" s="91">
        <f t="shared" si="7"/>
        <v>120</v>
      </c>
      <c r="M658" s="100"/>
    </row>
    <row r="659" ht="17.5" customHeight="1" spans="1:13">
      <c r="A659" s="91">
        <v>270</v>
      </c>
      <c r="B659" s="91" t="s">
        <v>5464</v>
      </c>
      <c r="C659" s="91" t="s">
        <v>5017</v>
      </c>
      <c r="D659" s="91" t="s">
        <v>5374</v>
      </c>
      <c r="E659" s="91" t="s">
        <v>504</v>
      </c>
      <c r="F659" s="91" t="s">
        <v>5464</v>
      </c>
      <c r="G659" s="91" t="s">
        <v>22</v>
      </c>
      <c r="H659" s="91">
        <v>4.22</v>
      </c>
      <c r="I659" s="91">
        <v>4.22</v>
      </c>
      <c r="J659" s="106"/>
      <c r="K659" s="91">
        <v>100</v>
      </c>
      <c r="L659" s="91">
        <f t="shared" si="7"/>
        <v>422</v>
      </c>
      <c r="M659" s="100"/>
    </row>
    <row r="660" ht="17.5" customHeight="1" spans="1:13">
      <c r="A660" s="91">
        <v>271</v>
      </c>
      <c r="B660" s="91" t="s">
        <v>5613</v>
      </c>
      <c r="C660" s="91" t="s">
        <v>5017</v>
      </c>
      <c r="D660" s="91" t="s">
        <v>5374</v>
      </c>
      <c r="E660" s="91" t="s">
        <v>504</v>
      </c>
      <c r="F660" s="91" t="s">
        <v>5613</v>
      </c>
      <c r="G660" s="91" t="s">
        <v>22</v>
      </c>
      <c r="H660" s="91">
        <v>2.41</v>
      </c>
      <c r="I660" s="91">
        <v>2.41</v>
      </c>
      <c r="J660" s="106"/>
      <c r="K660" s="91">
        <v>100</v>
      </c>
      <c r="L660" s="91">
        <f t="shared" si="7"/>
        <v>241</v>
      </c>
      <c r="M660" s="100"/>
    </row>
    <row r="661" ht="17.5" customHeight="1" spans="1:13">
      <c r="A661" s="91">
        <v>272</v>
      </c>
      <c r="B661" s="91" t="s">
        <v>5614</v>
      </c>
      <c r="C661" s="91" t="s">
        <v>5017</v>
      </c>
      <c r="D661" s="91" t="s">
        <v>5374</v>
      </c>
      <c r="E661" s="91" t="s">
        <v>504</v>
      </c>
      <c r="F661" s="91" t="s">
        <v>5614</v>
      </c>
      <c r="G661" s="91" t="s">
        <v>22</v>
      </c>
      <c r="H661" s="91">
        <v>4.34</v>
      </c>
      <c r="I661" s="91">
        <v>4.34</v>
      </c>
      <c r="J661" s="106"/>
      <c r="K661" s="91">
        <v>100</v>
      </c>
      <c r="L661" s="91">
        <f t="shared" si="7"/>
        <v>434</v>
      </c>
      <c r="M661" s="100"/>
    </row>
    <row r="662" ht="17.5" customHeight="1" spans="1:13">
      <c r="A662" s="91">
        <v>273</v>
      </c>
      <c r="B662" s="91" t="s">
        <v>5615</v>
      </c>
      <c r="C662" s="91" t="s">
        <v>5017</v>
      </c>
      <c r="D662" s="91" t="s">
        <v>5374</v>
      </c>
      <c r="E662" s="91" t="s">
        <v>504</v>
      </c>
      <c r="F662" s="91" t="s">
        <v>5615</v>
      </c>
      <c r="G662" s="91" t="s">
        <v>22</v>
      </c>
      <c r="H662" s="91">
        <v>4.57</v>
      </c>
      <c r="I662" s="91">
        <v>4.57</v>
      </c>
      <c r="J662" s="106"/>
      <c r="K662" s="91">
        <v>100</v>
      </c>
      <c r="L662" s="91">
        <f t="shared" si="7"/>
        <v>457</v>
      </c>
      <c r="M662" s="100"/>
    </row>
    <row r="663" ht="17.5" customHeight="1" spans="1:13">
      <c r="A663" s="91">
        <v>274</v>
      </c>
      <c r="B663" s="91" t="s">
        <v>5616</v>
      </c>
      <c r="C663" s="91" t="s">
        <v>5017</v>
      </c>
      <c r="D663" s="91" t="s">
        <v>5374</v>
      </c>
      <c r="E663" s="91" t="s">
        <v>504</v>
      </c>
      <c r="F663" s="91" t="s">
        <v>5616</v>
      </c>
      <c r="G663" s="91" t="s">
        <v>22</v>
      </c>
      <c r="H663" s="91">
        <v>5.35</v>
      </c>
      <c r="I663" s="91">
        <v>5.35</v>
      </c>
      <c r="J663" s="106"/>
      <c r="K663" s="91">
        <v>100</v>
      </c>
      <c r="L663" s="91">
        <f t="shared" si="7"/>
        <v>535</v>
      </c>
      <c r="M663" s="100"/>
    </row>
    <row r="664" ht="17.5" customHeight="1" spans="1:13">
      <c r="A664" s="91">
        <v>275</v>
      </c>
      <c r="B664" s="91" t="s">
        <v>5617</v>
      </c>
      <c r="C664" s="91" t="s">
        <v>5017</v>
      </c>
      <c r="D664" s="91" t="s">
        <v>5374</v>
      </c>
      <c r="E664" s="91" t="s">
        <v>504</v>
      </c>
      <c r="F664" s="91" t="s">
        <v>5617</v>
      </c>
      <c r="G664" s="91" t="s">
        <v>22</v>
      </c>
      <c r="H664" s="91">
        <v>4.89</v>
      </c>
      <c r="I664" s="91">
        <v>4.89</v>
      </c>
      <c r="J664" s="106"/>
      <c r="K664" s="91">
        <v>100</v>
      </c>
      <c r="L664" s="91">
        <f t="shared" si="7"/>
        <v>489</v>
      </c>
      <c r="M664" s="100"/>
    </row>
    <row r="665" ht="17.5" customHeight="1" spans="1:13">
      <c r="A665" s="91">
        <v>276</v>
      </c>
      <c r="B665" s="91" t="s">
        <v>5618</v>
      </c>
      <c r="C665" s="91" t="s">
        <v>5017</v>
      </c>
      <c r="D665" s="91" t="s">
        <v>5374</v>
      </c>
      <c r="E665" s="91" t="s">
        <v>504</v>
      </c>
      <c r="F665" s="91" t="s">
        <v>5618</v>
      </c>
      <c r="G665" s="91" t="s">
        <v>22</v>
      </c>
      <c r="H665" s="91">
        <v>3.66</v>
      </c>
      <c r="I665" s="91">
        <v>3.66</v>
      </c>
      <c r="J665" s="106"/>
      <c r="K665" s="91">
        <v>100</v>
      </c>
      <c r="L665" s="91">
        <f t="shared" si="7"/>
        <v>366</v>
      </c>
      <c r="M665" s="100"/>
    </row>
    <row r="666" ht="17.5" customHeight="1" spans="1:13">
      <c r="A666" s="91">
        <v>277</v>
      </c>
      <c r="B666" s="91" t="s">
        <v>5619</v>
      </c>
      <c r="C666" s="91" t="s">
        <v>5017</v>
      </c>
      <c r="D666" s="91" t="s">
        <v>5374</v>
      </c>
      <c r="E666" s="91" t="s">
        <v>504</v>
      </c>
      <c r="F666" s="91" t="s">
        <v>5619</v>
      </c>
      <c r="G666" s="91" t="s">
        <v>22</v>
      </c>
      <c r="H666" s="91">
        <v>3.95</v>
      </c>
      <c r="I666" s="91">
        <v>3.95</v>
      </c>
      <c r="J666" s="106"/>
      <c r="K666" s="91">
        <v>100</v>
      </c>
      <c r="L666" s="91">
        <f t="shared" si="7"/>
        <v>395</v>
      </c>
      <c r="M666" s="100"/>
    </row>
    <row r="667" ht="17.5" customHeight="1" spans="1:13">
      <c r="A667" s="91">
        <v>278</v>
      </c>
      <c r="B667" s="91" t="s">
        <v>5620</v>
      </c>
      <c r="C667" s="91" t="s">
        <v>5017</v>
      </c>
      <c r="D667" s="91" t="s">
        <v>5374</v>
      </c>
      <c r="E667" s="91" t="s">
        <v>504</v>
      </c>
      <c r="F667" s="91" t="s">
        <v>5620</v>
      </c>
      <c r="G667" s="91" t="s">
        <v>22</v>
      </c>
      <c r="H667" s="91">
        <v>5.26</v>
      </c>
      <c r="I667" s="91">
        <v>5.26</v>
      </c>
      <c r="J667" s="106"/>
      <c r="K667" s="91">
        <v>100</v>
      </c>
      <c r="L667" s="91">
        <f t="shared" si="7"/>
        <v>526</v>
      </c>
      <c r="M667" s="100"/>
    </row>
    <row r="668" ht="17.5" customHeight="1" spans="1:13">
      <c r="A668" s="91">
        <v>279</v>
      </c>
      <c r="B668" s="91" t="s">
        <v>5547</v>
      </c>
      <c r="C668" s="91" t="s">
        <v>5017</v>
      </c>
      <c r="D668" s="91" t="s">
        <v>5374</v>
      </c>
      <c r="E668" s="91" t="s">
        <v>504</v>
      </c>
      <c r="F668" s="91" t="s">
        <v>5547</v>
      </c>
      <c r="G668" s="91" t="s">
        <v>22</v>
      </c>
      <c r="H668" s="91">
        <v>2.29</v>
      </c>
      <c r="I668" s="91">
        <v>2.29</v>
      </c>
      <c r="J668" s="106"/>
      <c r="K668" s="91">
        <v>100</v>
      </c>
      <c r="L668" s="91">
        <f t="shared" si="7"/>
        <v>229</v>
      </c>
      <c r="M668" s="100"/>
    </row>
    <row r="669" ht="17.5" customHeight="1" spans="1:13">
      <c r="A669" s="91">
        <v>280</v>
      </c>
      <c r="B669" s="91" t="s">
        <v>5621</v>
      </c>
      <c r="C669" s="91" t="s">
        <v>5017</v>
      </c>
      <c r="D669" s="91" t="s">
        <v>5374</v>
      </c>
      <c r="E669" s="91" t="s">
        <v>504</v>
      </c>
      <c r="F669" s="91" t="s">
        <v>5621</v>
      </c>
      <c r="G669" s="91" t="s">
        <v>22</v>
      </c>
      <c r="H669" s="91">
        <v>2.24</v>
      </c>
      <c r="I669" s="91">
        <v>2.24</v>
      </c>
      <c r="J669" s="106"/>
      <c r="K669" s="91">
        <v>100</v>
      </c>
      <c r="L669" s="91">
        <f t="shared" si="7"/>
        <v>224</v>
      </c>
      <c r="M669" s="100"/>
    </row>
    <row r="670" ht="17.5" customHeight="1" spans="1:13">
      <c r="A670" s="91">
        <v>281</v>
      </c>
      <c r="B670" s="91" t="s">
        <v>5622</v>
      </c>
      <c r="C670" s="91" t="s">
        <v>5017</v>
      </c>
      <c r="D670" s="91" t="s">
        <v>5374</v>
      </c>
      <c r="E670" s="91" t="s">
        <v>504</v>
      </c>
      <c r="F670" s="91" t="s">
        <v>5622</v>
      </c>
      <c r="G670" s="91" t="s">
        <v>22</v>
      </c>
      <c r="H670" s="91">
        <v>2.65</v>
      </c>
      <c r="I670" s="91">
        <v>2.65</v>
      </c>
      <c r="J670" s="106"/>
      <c r="K670" s="91">
        <v>100</v>
      </c>
      <c r="L670" s="91">
        <f t="shared" si="7"/>
        <v>265</v>
      </c>
      <c r="M670" s="100"/>
    </row>
    <row r="671" ht="17.5" customHeight="1" spans="1:13">
      <c r="A671" s="91">
        <v>282</v>
      </c>
      <c r="B671" s="91" t="s">
        <v>5623</v>
      </c>
      <c r="C671" s="91" t="s">
        <v>5017</v>
      </c>
      <c r="D671" s="91" t="s">
        <v>5374</v>
      </c>
      <c r="E671" s="91" t="s">
        <v>504</v>
      </c>
      <c r="F671" s="91" t="s">
        <v>5623</v>
      </c>
      <c r="G671" s="91" t="s">
        <v>22</v>
      </c>
      <c r="H671" s="91">
        <v>1.76</v>
      </c>
      <c r="I671" s="91">
        <v>1.76</v>
      </c>
      <c r="J671" s="106"/>
      <c r="K671" s="91">
        <v>100</v>
      </c>
      <c r="L671" s="91">
        <f t="shared" si="7"/>
        <v>176</v>
      </c>
      <c r="M671" s="100"/>
    </row>
    <row r="672" ht="17.5" customHeight="1" spans="1:13">
      <c r="A672" s="91">
        <v>283</v>
      </c>
      <c r="B672" s="91" t="s">
        <v>5624</v>
      </c>
      <c r="C672" s="91" t="s">
        <v>5017</v>
      </c>
      <c r="D672" s="91" t="s">
        <v>5374</v>
      </c>
      <c r="E672" s="91" t="s">
        <v>504</v>
      </c>
      <c r="F672" s="91" t="s">
        <v>5624</v>
      </c>
      <c r="G672" s="91" t="s">
        <v>22</v>
      </c>
      <c r="H672" s="91">
        <v>4.41</v>
      </c>
      <c r="I672" s="91">
        <v>4.41</v>
      </c>
      <c r="J672" s="106"/>
      <c r="K672" s="91">
        <v>100</v>
      </c>
      <c r="L672" s="91">
        <f t="shared" si="7"/>
        <v>441</v>
      </c>
      <c r="M672" s="100"/>
    </row>
    <row r="673" ht="17.5" customHeight="1" spans="1:13">
      <c r="A673" s="91">
        <v>284</v>
      </c>
      <c r="B673" s="91" t="s">
        <v>5625</v>
      </c>
      <c r="C673" s="91" t="s">
        <v>5017</v>
      </c>
      <c r="D673" s="91" t="s">
        <v>5374</v>
      </c>
      <c r="E673" s="91" t="s">
        <v>504</v>
      </c>
      <c r="F673" s="91" t="s">
        <v>5625</v>
      </c>
      <c r="G673" s="91" t="s">
        <v>22</v>
      </c>
      <c r="H673" s="91">
        <v>2.85</v>
      </c>
      <c r="I673" s="91">
        <v>2.85</v>
      </c>
      <c r="J673" s="106"/>
      <c r="K673" s="91">
        <v>100</v>
      </c>
      <c r="L673" s="91">
        <f t="shared" si="7"/>
        <v>285</v>
      </c>
      <c r="M673" s="100"/>
    </row>
    <row r="674" ht="17.5" customHeight="1" spans="1:13">
      <c r="A674" s="91">
        <v>285</v>
      </c>
      <c r="B674" s="91" t="s">
        <v>5626</v>
      </c>
      <c r="C674" s="91" t="s">
        <v>5017</v>
      </c>
      <c r="D674" s="91" t="s">
        <v>5374</v>
      </c>
      <c r="E674" s="91" t="s">
        <v>504</v>
      </c>
      <c r="F674" s="91" t="s">
        <v>5626</v>
      </c>
      <c r="G674" s="91" t="s">
        <v>22</v>
      </c>
      <c r="H674" s="91">
        <v>2.9</v>
      </c>
      <c r="I674" s="91">
        <v>2.9</v>
      </c>
      <c r="J674" s="106"/>
      <c r="K674" s="91">
        <v>100</v>
      </c>
      <c r="L674" s="91">
        <f t="shared" si="7"/>
        <v>290</v>
      </c>
      <c r="M674" s="100"/>
    </row>
    <row r="675" ht="17.5" customHeight="1" spans="1:13">
      <c r="A675" s="91">
        <v>286</v>
      </c>
      <c r="B675" s="91" t="s">
        <v>5627</v>
      </c>
      <c r="C675" s="91" t="s">
        <v>5017</v>
      </c>
      <c r="D675" s="91" t="s">
        <v>5374</v>
      </c>
      <c r="E675" s="91" t="s">
        <v>504</v>
      </c>
      <c r="F675" s="91" t="s">
        <v>5627</v>
      </c>
      <c r="G675" s="91" t="s">
        <v>22</v>
      </c>
      <c r="H675" s="91">
        <v>1.86</v>
      </c>
      <c r="I675" s="91">
        <v>1.86</v>
      </c>
      <c r="J675" s="106"/>
      <c r="K675" s="91">
        <v>100</v>
      </c>
      <c r="L675" s="91">
        <f t="shared" si="7"/>
        <v>186</v>
      </c>
      <c r="M675" s="100"/>
    </row>
    <row r="676" ht="17.5" customHeight="1" spans="1:13">
      <c r="A676" s="91">
        <v>287</v>
      </c>
      <c r="B676" s="91" t="s">
        <v>5628</v>
      </c>
      <c r="C676" s="91" t="s">
        <v>5017</v>
      </c>
      <c r="D676" s="91" t="s">
        <v>5374</v>
      </c>
      <c r="E676" s="91" t="s">
        <v>504</v>
      </c>
      <c r="F676" s="91" t="s">
        <v>5628</v>
      </c>
      <c r="G676" s="91" t="s">
        <v>22</v>
      </c>
      <c r="H676" s="91">
        <v>4.35</v>
      </c>
      <c r="I676" s="91">
        <v>4.35</v>
      </c>
      <c r="J676" s="106"/>
      <c r="K676" s="91">
        <v>100</v>
      </c>
      <c r="L676" s="91">
        <f t="shared" si="7"/>
        <v>435</v>
      </c>
      <c r="M676" s="100"/>
    </row>
    <row r="677" ht="17.5" customHeight="1" spans="1:13">
      <c r="A677" s="91">
        <v>288</v>
      </c>
      <c r="B677" s="91" t="s">
        <v>5629</v>
      </c>
      <c r="C677" s="91" t="s">
        <v>5017</v>
      </c>
      <c r="D677" s="91" t="s">
        <v>5374</v>
      </c>
      <c r="E677" s="91" t="s">
        <v>504</v>
      </c>
      <c r="F677" s="91" t="s">
        <v>5629</v>
      </c>
      <c r="G677" s="91" t="s">
        <v>22</v>
      </c>
      <c r="H677" s="91">
        <v>3.27</v>
      </c>
      <c r="I677" s="91">
        <v>3.27</v>
      </c>
      <c r="J677" s="106"/>
      <c r="K677" s="91">
        <v>100</v>
      </c>
      <c r="L677" s="91">
        <f t="shared" si="7"/>
        <v>327</v>
      </c>
      <c r="M677" s="100"/>
    </row>
    <row r="678" ht="17.5" customHeight="1" spans="1:13">
      <c r="A678" s="91">
        <v>289</v>
      </c>
      <c r="B678" s="91" t="s">
        <v>5630</v>
      </c>
      <c r="C678" s="91" t="s">
        <v>5017</v>
      </c>
      <c r="D678" s="91" t="s">
        <v>5374</v>
      </c>
      <c r="E678" s="91" t="s">
        <v>504</v>
      </c>
      <c r="F678" s="91" t="s">
        <v>5630</v>
      </c>
      <c r="G678" s="91" t="s">
        <v>22</v>
      </c>
      <c r="H678" s="91">
        <v>1.64</v>
      </c>
      <c r="I678" s="91">
        <v>1.64</v>
      </c>
      <c r="J678" s="106"/>
      <c r="K678" s="91">
        <v>100</v>
      </c>
      <c r="L678" s="91">
        <f t="shared" si="7"/>
        <v>164</v>
      </c>
      <c r="M678" s="100"/>
    </row>
    <row r="679" ht="17.5" customHeight="1" spans="1:13">
      <c r="A679" s="91">
        <v>290</v>
      </c>
      <c r="B679" s="91" t="s">
        <v>5416</v>
      </c>
      <c r="C679" s="91" t="s">
        <v>5017</v>
      </c>
      <c r="D679" s="91" t="s">
        <v>5374</v>
      </c>
      <c r="E679" s="91" t="s">
        <v>504</v>
      </c>
      <c r="F679" s="91" t="s">
        <v>5416</v>
      </c>
      <c r="G679" s="91" t="s">
        <v>22</v>
      </c>
      <c r="H679" s="91">
        <v>2.45</v>
      </c>
      <c r="I679" s="91">
        <v>2.45</v>
      </c>
      <c r="J679" s="106"/>
      <c r="K679" s="91">
        <v>100</v>
      </c>
      <c r="L679" s="91">
        <f t="shared" si="7"/>
        <v>245</v>
      </c>
      <c r="M679" s="100"/>
    </row>
    <row r="680" ht="17.5" customHeight="1" spans="1:13">
      <c r="A680" s="91">
        <v>291</v>
      </c>
      <c r="B680" s="91" t="s">
        <v>5631</v>
      </c>
      <c r="C680" s="91" t="s">
        <v>5017</v>
      </c>
      <c r="D680" s="91" t="s">
        <v>5374</v>
      </c>
      <c r="E680" s="91" t="s">
        <v>504</v>
      </c>
      <c r="F680" s="91" t="s">
        <v>5631</v>
      </c>
      <c r="G680" s="91" t="s">
        <v>22</v>
      </c>
      <c r="H680" s="91">
        <v>3.67</v>
      </c>
      <c r="I680" s="91">
        <v>3.67</v>
      </c>
      <c r="J680" s="106"/>
      <c r="K680" s="91">
        <v>100</v>
      </c>
      <c r="L680" s="91">
        <f t="shared" si="7"/>
        <v>367</v>
      </c>
      <c r="M680" s="100"/>
    </row>
    <row r="681" ht="17.5" customHeight="1" spans="1:13">
      <c r="A681" s="91">
        <v>292</v>
      </c>
      <c r="B681" s="91" t="s">
        <v>5632</v>
      </c>
      <c r="C681" s="91" t="s">
        <v>5017</v>
      </c>
      <c r="D681" s="91" t="s">
        <v>5374</v>
      </c>
      <c r="E681" s="91" t="s">
        <v>504</v>
      </c>
      <c r="F681" s="91" t="s">
        <v>5632</v>
      </c>
      <c r="G681" s="91" t="s">
        <v>22</v>
      </c>
      <c r="H681" s="91">
        <v>2.64</v>
      </c>
      <c r="I681" s="91">
        <v>2.64</v>
      </c>
      <c r="J681" s="106"/>
      <c r="K681" s="91">
        <v>100</v>
      </c>
      <c r="L681" s="91">
        <f t="shared" si="7"/>
        <v>264</v>
      </c>
      <c r="M681" s="100"/>
    </row>
    <row r="682" ht="17.5" customHeight="1" spans="1:13">
      <c r="A682" s="91">
        <v>293</v>
      </c>
      <c r="B682" s="91" t="s">
        <v>5560</v>
      </c>
      <c r="C682" s="91" t="s">
        <v>5017</v>
      </c>
      <c r="D682" s="91" t="s">
        <v>5374</v>
      </c>
      <c r="E682" s="91" t="s">
        <v>504</v>
      </c>
      <c r="F682" s="91" t="s">
        <v>5560</v>
      </c>
      <c r="G682" s="91" t="s">
        <v>22</v>
      </c>
      <c r="H682" s="91">
        <v>1.5</v>
      </c>
      <c r="I682" s="91">
        <v>1.5</v>
      </c>
      <c r="J682" s="106"/>
      <c r="K682" s="91">
        <v>100</v>
      </c>
      <c r="L682" s="91">
        <f t="shared" si="7"/>
        <v>150</v>
      </c>
      <c r="M682" s="100"/>
    </row>
    <row r="683" ht="17.5" customHeight="1" spans="1:13">
      <c r="A683" s="91">
        <v>294</v>
      </c>
      <c r="B683" s="91" t="s">
        <v>5633</v>
      </c>
      <c r="C683" s="91" t="s">
        <v>5017</v>
      </c>
      <c r="D683" s="91" t="s">
        <v>5374</v>
      </c>
      <c r="E683" s="91" t="s">
        <v>504</v>
      </c>
      <c r="F683" s="91" t="s">
        <v>5633</v>
      </c>
      <c r="G683" s="91" t="s">
        <v>22</v>
      </c>
      <c r="H683" s="91">
        <v>3.45</v>
      </c>
      <c r="I683" s="91">
        <v>3.45</v>
      </c>
      <c r="J683" s="106"/>
      <c r="K683" s="91">
        <v>100</v>
      </c>
      <c r="L683" s="91">
        <f t="shared" si="7"/>
        <v>345</v>
      </c>
      <c r="M683" s="100"/>
    </row>
    <row r="684" ht="17.5" customHeight="1" spans="1:13">
      <c r="A684" s="91">
        <v>295</v>
      </c>
      <c r="B684" s="91" t="s">
        <v>490</v>
      </c>
      <c r="C684" s="91" t="s">
        <v>5017</v>
      </c>
      <c r="D684" s="91" t="s">
        <v>5374</v>
      </c>
      <c r="E684" s="91" t="s">
        <v>504</v>
      </c>
      <c r="F684" s="91" t="s">
        <v>490</v>
      </c>
      <c r="G684" s="91" t="s">
        <v>22</v>
      </c>
      <c r="H684" s="91">
        <v>1.66</v>
      </c>
      <c r="I684" s="91">
        <v>1.66</v>
      </c>
      <c r="J684" s="106"/>
      <c r="K684" s="91">
        <v>100</v>
      </c>
      <c r="L684" s="91">
        <f t="shared" si="7"/>
        <v>166</v>
      </c>
      <c r="M684" s="100"/>
    </row>
    <row r="685" ht="17.5" customHeight="1" spans="1:13">
      <c r="A685" s="91">
        <v>296</v>
      </c>
      <c r="B685" s="91" t="s">
        <v>5634</v>
      </c>
      <c r="C685" s="91" t="s">
        <v>5017</v>
      </c>
      <c r="D685" s="91" t="s">
        <v>5374</v>
      </c>
      <c r="E685" s="91" t="s">
        <v>504</v>
      </c>
      <c r="F685" s="91" t="s">
        <v>5634</v>
      </c>
      <c r="G685" s="91" t="s">
        <v>22</v>
      </c>
      <c r="H685" s="91">
        <v>2.64</v>
      </c>
      <c r="I685" s="91">
        <v>2.64</v>
      </c>
      <c r="J685" s="106"/>
      <c r="K685" s="91">
        <v>100</v>
      </c>
      <c r="L685" s="91">
        <f t="shared" si="7"/>
        <v>264</v>
      </c>
      <c r="M685" s="100"/>
    </row>
    <row r="686" ht="17.5" customHeight="1" spans="1:13">
      <c r="A686" s="91">
        <v>297</v>
      </c>
      <c r="B686" s="91" t="s">
        <v>5635</v>
      </c>
      <c r="C686" s="91" t="s">
        <v>5017</v>
      </c>
      <c r="D686" s="91" t="s">
        <v>5374</v>
      </c>
      <c r="E686" s="91" t="s">
        <v>1382</v>
      </c>
      <c r="F686" s="91" t="s">
        <v>5635</v>
      </c>
      <c r="G686" s="91" t="s">
        <v>22</v>
      </c>
      <c r="H686" s="91">
        <v>4.86</v>
      </c>
      <c r="I686" s="91">
        <v>4.86</v>
      </c>
      <c r="J686" s="106"/>
      <c r="K686" s="91">
        <v>100</v>
      </c>
      <c r="L686" s="91">
        <f t="shared" si="7"/>
        <v>486</v>
      </c>
      <c r="M686" s="100"/>
    </row>
    <row r="687" ht="17.5" customHeight="1" spans="1:13">
      <c r="A687" s="91">
        <v>298</v>
      </c>
      <c r="B687" s="91" t="s">
        <v>5636</v>
      </c>
      <c r="C687" s="91" t="s">
        <v>5017</v>
      </c>
      <c r="D687" s="91" t="s">
        <v>5374</v>
      </c>
      <c r="E687" s="91" t="s">
        <v>1382</v>
      </c>
      <c r="F687" s="91" t="s">
        <v>5636</v>
      </c>
      <c r="G687" s="91" t="s">
        <v>22</v>
      </c>
      <c r="H687" s="91">
        <v>4.36</v>
      </c>
      <c r="I687" s="91">
        <v>4.36</v>
      </c>
      <c r="J687" s="106"/>
      <c r="K687" s="91">
        <v>100</v>
      </c>
      <c r="L687" s="91">
        <f t="shared" si="7"/>
        <v>436</v>
      </c>
      <c r="M687" s="100"/>
    </row>
    <row r="688" ht="17.5" customHeight="1" spans="1:13">
      <c r="A688" s="91">
        <v>299</v>
      </c>
      <c r="B688" s="91" t="s">
        <v>5637</v>
      </c>
      <c r="C688" s="91" t="s">
        <v>5017</v>
      </c>
      <c r="D688" s="91" t="s">
        <v>5374</v>
      </c>
      <c r="E688" s="91" t="s">
        <v>1382</v>
      </c>
      <c r="F688" s="91" t="s">
        <v>5637</v>
      </c>
      <c r="G688" s="91" t="s">
        <v>22</v>
      </c>
      <c r="H688" s="91">
        <v>4.25</v>
      </c>
      <c r="I688" s="91">
        <v>4.25</v>
      </c>
      <c r="J688" s="106"/>
      <c r="K688" s="91">
        <v>100</v>
      </c>
      <c r="L688" s="91">
        <f t="shared" si="7"/>
        <v>425</v>
      </c>
      <c r="M688" s="100"/>
    </row>
    <row r="689" ht="17.5" customHeight="1" spans="1:13">
      <c r="A689" s="91">
        <v>300</v>
      </c>
      <c r="B689" s="91" t="s">
        <v>5638</v>
      </c>
      <c r="C689" s="91" t="s">
        <v>5017</v>
      </c>
      <c r="D689" s="91" t="s">
        <v>5374</v>
      </c>
      <c r="E689" s="91" t="s">
        <v>1382</v>
      </c>
      <c r="F689" s="91" t="s">
        <v>5638</v>
      </c>
      <c r="G689" s="91" t="s">
        <v>22</v>
      </c>
      <c r="H689" s="91">
        <v>2.06</v>
      </c>
      <c r="I689" s="91">
        <v>2.06</v>
      </c>
      <c r="J689" s="106"/>
      <c r="K689" s="91">
        <v>100</v>
      </c>
      <c r="L689" s="91">
        <f t="shared" si="7"/>
        <v>206</v>
      </c>
      <c r="M689" s="100"/>
    </row>
    <row r="690" ht="17.5" customHeight="1" spans="1:13">
      <c r="A690" s="91">
        <v>301</v>
      </c>
      <c r="B690" s="91" t="s">
        <v>5486</v>
      </c>
      <c r="C690" s="91" t="s">
        <v>5017</v>
      </c>
      <c r="D690" s="91" t="s">
        <v>5374</v>
      </c>
      <c r="E690" s="91" t="s">
        <v>1382</v>
      </c>
      <c r="F690" s="91" t="s">
        <v>5486</v>
      </c>
      <c r="G690" s="91" t="s">
        <v>22</v>
      </c>
      <c r="H690" s="91">
        <v>2.06</v>
      </c>
      <c r="I690" s="91">
        <v>2.06</v>
      </c>
      <c r="J690" s="106"/>
      <c r="K690" s="91">
        <v>100</v>
      </c>
      <c r="L690" s="91">
        <f t="shared" si="7"/>
        <v>206</v>
      </c>
      <c r="M690" s="100"/>
    </row>
    <row r="691" ht="17.5" customHeight="1" spans="1:13">
      <c r="A691" s="91">
        <v>302</v>
      </c>
      <c r="B691" s="91" t="s">
        <v>5639</v>
      </c>
      <c r="C691" s="91" t="s">
        <v>5017</v>
      </c>
      <c r="D691" s="91" t="s">
        <v>5374</v>
      </c>
      <c r="E691" s="91" t="s">
        <v>1382</v>
      </c>
      <c r="F691" s="91" t="s">
        <v>5639</v>
      </c>
      <c r="G691" s="91" t="s">
        <v>22</v>
      </c>
      <c r="H691" s="91">
        <v>4.62</v>
      </c>
      <c r="I691" s="91">
        <v>4.62</v>
      </c>
      <c r="J691" s="106"/>
      <c r="K691" s="91">
        <v>100</v>
      </c>
      <c r="L691" s="91">
        <f t="shared" si="7"/>
        <v>462</v>
      </c>
      <c r="M691" s="100"/>
    </row>
    <row r="692" ht="17.5" customHeight="1" spans="1:13">
      <c r="A692" s="91">
        <v>303</v>
      </c>
      <c r="B692" s="91" t="s">
        <v>5640</v>
      </c>
      <c r="C692" s="91" t="s">
        <v>5017</v>
      </c>
      <c r="D692" s="91" t="s">
        <v>5374</v>
      </c>
      <c r="E692" s="91" t="s">
        <v>1382</v>
      </c>
      <c r="F692" s="91" t="s">
        <v>5640</v>
      </c>
      <c r="G692" s="91" t="s">
        <v>22</v>
      </c>
      <c r="H692" s="91">
        <v>4.2</v>
      </c>
      <c r="I692" s="91">
        <v>4.2</v>
      </c>
      <c r="J692" s="106"/>
      <c r="K692" s="91">
        <v>100</v>
      </c>
      <c r="L692" s="91">
        <f t="shared" si="7"/>
        <v>420</v>
      </c>
      <c r="M692" s="100"/>
    </row>
    <row r="693" ht="17.5" customHeight="1" spans="1:13">
      <c r="A693" s="91">
        <v>304</v>
      </c>
      <c r="B693" s="91" t="s">
        <v>5641</v>
      </c>
      <c r="C693" s="91" t="s">
        <v>5017</v>
      </c>
      <c r="D693" s="91" t="s">
        <v>5374</v>
      </c>
      <c r="E693" s="91" t="s">
        <v>1382</v>
      </c>
      <c r="F693" s="91" t="s">
        <v>5641</v>
      </c>
      <c r="G693" s="91" t="s">
        <v>22</v>
      </c>
      <c r="H693" s="91">
        <v>5.14</v>
      </c>
      <c r="I693" s="91">
        <v>5.14</v>
      </c>
      <c r="J693" s="106"/>
      <c r="K693" s="91">
        <v>100</v>
      </c>
      <c r="L693" s="91">
        <f t="shared" si="7"/>
        <v>514</v>
      </c>
      <c r="M693" s="100"/>
    </row>
    <row r="694" ht="17.5" customHeight="1" spans="1:13">
      <c r="A694" s="91">
        <v>305</v>
      </c>
      <c r="B694" s="91" t="s">
        <v>1587</v>
      </c>
      <c r="C694" s="91" t="s">
        <v>5017</v>
      </c>
      <c r="D694" s="91" t="s">
        <v>5374</v>
      </c>
      <c r="E694" s="91" t="s">
        <v>1382</v>
      </c>
      <c r="F694" s="91" t="s">
        <v>1587</v>
      </c>
      <c r="G694" s="91" t="s">
        <v>22</v>
      </c>
      <c r="H694" s="91">
        <v>2.34</v>
      </c>
      <c r="I694" s="91">
        <v>2.34</v>
      </c>
      <c r="J694" s="106"/>
      <c r="K694" s="91">
        <v>100</v>
      </c>
      <c r="L694" s="91">
        <f t="shared" si="7"/>
        <v>234</v>
      </c>
      <c r="M694" s="100"/>
    </row>
    <row r="695" ht="17.5" customHeight="1" spans="1:13">
      <c r="A695" s="91">
        <v>306</v>
      </c>
      <c r="B695" s="91" t="s">
        <v>5642</v>
      </c>
      <c r="C695" s="91" t="s">
        <v>5017</v>
      </c>
      <c r="D695" s="91" t="s">
        <v>5374</v>
      </c>
      <c r="E695" s="91" t="s">
        <v>1382</v>
      </c>
      <c r="F695" s="91" t="s">
        <v>5642</v>
      </c>
      <c r="G695" s="91" t="s">
        <v>22</v>
      </c>
      <c r="H695" s="91">
        <v>5.58</v>
      </c>
      <c r="I695" s="91">
        <v>5.58</v>
      </c>
      <c r="J695" s="106"/>
      <c r="K695" s="91">
        <v>100</v>
      </c>
      <c r="L695" s="91">
        <f t="shared" si="7"/>
        <v>558</v>
      </c>
      <c r="M695" s="100"/>
    </row>
    <row r="696" ht="17.5" customHeight="1" spans="1:13">
      <c r="A696" s="91">
        <v>307</v>
      </c>
      <c r="B696" s="91" t="s">
        <v>5643</v>
      </c>
      <c r="C696" s="91" t="s">
        <v>5017</v>
      </c>
      <c r="D696" s="91" t="s">
        <v>5374</v>
      </c>
      <c r="E696" s="91" t="s">
        <v>1382</v>
      </c>
      <c r="F696" s="91" t="s">
        <v>5643</v>
      </c>
      <c r="G696" s="91" t="s">
        <v>22</v>
      </c>
      <c r="H696" s="91">
        <v>2.03</v>
      </c>
      <c r="I696" s="91">
        <v>2.03</v>
      </c>
      <c r="J696" s="106"/>
      <c r="K696" s="91">
        <v>100</v>
      </c>
      <c r="L696" s="91">
        <f t="shared" si="7"/>
        <v>203</v>
      </c>
      <c r="M696" s="100"/>
    </row>
    <row r="697" ht="17.5" customHeight="1" spans="1:13">
      <c r="A697" s="91">
        <v>308</v>
      </c>
      <c r="B697" s="91" t="s">
        <v>5644</v>
      </c>
      <c r="C697" s="91" t="s">
        <v>5017</v>
      </c>
      <c r="D697" s="91" t="s">
        <v>5374</v>
      </c>
      <c r="E697" s="91" t="s">
        <v>1382</v>
      </c>
      <c r="F697" s="91" t="s">
        <v>5644</v>
      </c>
      <c r="G697" s="91" t="s">
        <v>22</v>
      </c>
      <c r="H697" s="91">
        <v>2.53</v>
      </c>
      <c r="I697" s="91">
        <v>2.53</v>
      </c>
      <c r="J697" s="106"/>
      <c r="K697" s="91">
        <v>100</v>
      </c>
      <c r="L697" s="91">
        <f t="shared" si="7"/>
        <v>253</v>
      </c>
      <c r="M697" s="100"/>
    </row>
    <row r="698" ht="17.5" customHeight="1" spans="1:13">
      <c r="A698" s="91">
        <v>309</v>
      </c>
      <c r="B698" s="91" t="s">
        <v>5645</v>
      </c>
      <c r="C698" s="91" t="s">
        <v>5017</v>
      </c>
      <c r="D698" s="91" t="s">
        <v>5374</v>
      </c>
      <c r="E698" s="91" t="s">
        <v>1382</v>
      </c>
      <c r="F698" s="91" t="s">
        <v>5645</v>
      </c>
      <c r="G698" s="91" t="s">
        <v>22</v>
      </c>
      <c r="H698" s="91">
        <v>2.48</v>
      </c>
      <c r="I698" s="91">
        <v>2.48</v>
      </c>
      <c r="J698" s="106"/>
      <c r="K698" s="91">
        <v>100</v>
      </c>
      <c r="L698" s="91">
        <f t="shared" si="7"/>
        <v>248</v>
      </c>
      <c r="M698" s="100"/>
    </row>
    <row r="699" ht="17.5" customHeight="1" spans="1:13">
      <c r="A699" s="91">
        <v>310</v>
      </c>
      <c r="B699" s="91" t="s">
        <v>5646</v>
      </c>
      <c r="C699" s="91" t="s">
        <v>5017</v>
      </c>
      <c r="D699" s="91" t="s">
        <v>5374</v>
      </c>
      <c r="E699" s="91" t="s">
        <v>1382</v>
      </c>
      <c r="F699" s="91" t="s">
        <v>5646</v>
      </c>
      <c r="G699" s="91" t="s">
        <v>22</v>
      </c>
      <c r="H699" s="91">
        <v>4.57</v>
      </c>
      <c r="I699" s="91">
        <v>4.57</v>
      </c>
      <c r="J699" s="106"/>
      <c r="K699" s="91">
        <v>100</v>
      </c>
      <c r="L699" s="91">
        <f t="shared" si="7"/>
        <v>457</v>
      </c>
      <c r="M699" s="100"/>
    </row>
    <row r="700" ht="17.5" customHeight="1" spans="1:13">
      <c r="A700" s="91">
        <v>311</v>
      </c>
      <c r="B700" s="91" t="s">
        <v>5647</v>
      </c>
      <c r="C700" s="91" t="s">
        <v>5017</v>
      </c>
      <c r="D700" s="91" t="s">
        <v>5374</v>
      </c>
      <c r="E700" s="91" t="s">
        <v>1382</v>
      </c>
      <c r="F700" s="91" t="s">
        <v>5647</v>
      </c>
      <c r="G700" s="91" t="s">
        <v>22</v>
      </c>
      <c r="H700" s="91">
        <v>2.11</v>
      </c>
      <c r="I700" s="91">
        <v>2.11</v>
      </c>
      <c r="J700" s="106"/>
      <c r="K700" s="91">
        <v>100</v>
      </c>
      <c r="L700" s="91">
        <f t="shared" si="7"/>
        <v>211</v>
      </c>
      <c r="M700" s="100"/>
    </row>
    <row r="701" ht="17.5" customHeight="1" spans="1:13">
      <c r="A701" s="91">
        <v>312</v>
      </c>
      <c r="B701" s="91" t="s">
        <v>5648</v>
      </c>
      <c r="C701" s="91" t="s">
        <v>5017</v>
      </c>
      <c r="D701" s="91" t="s">
        <v>5374</v>
      </c>
      <c r="E701" s="91" t="s">
        <v>1382</v>
      </c>
      <c r="F701" s="91" t="s">
        <v>5648</v>
      </c>
      <c r="G701" s="91" t="s">
        <v>22</v>
      </c>
      <c r="H701" s="91">
        <v>2.53</v>
      </c>
      <c r="I701" s="91">
        <v>2.53</v>
      </c>
      <c r="J701" s="106"/>
      <c r="K701" s="91">
        <v>100</v>
      </c>
      <c r="L701" s="91">
        <f t="shared" si="7"/>
        <v>253</v>
      </c>
      <c r="M701" s="100"/>
    </row>
    <row r="702" ht="17.5" customHeight="1" spans="1:13">
      <c r="A702" s="91">
        <v>313</v>
      </c>
      <c r="B702" s="91" t="s">
        <v>5649</v>
      </c>
      <c r="C702" s="91" t="s">
        <v>5017</v>
      </c>
      <c r="D702" s="91" t="s">
        <v>5374</v>
      </c>
      <c r="E702" s="91" t="s">
        <v>1382</v>
      </c>
      <c r="F702" s="91" t="s">
        <v>5649</v>
      </c>
      <c r="G702" s="91" t="s">
        <v>22</v>
      </c>
      <c r="H702" s="91">
        <v>2.21</v>
      </c>
      <c r="I702" s="91">
        <v>2.21</v>
      </c>
      <c r="J702" s="106"/>
      <c r="K702" s="91">
        <v>100</v>
      </c>
      <c r="L702" s="91">
        <f t="shared" si="7"/>
        <v>221</v>
      </c>
      <c r="M702" s="100"/>
    </row>
    <row r="703" ht="17.5" customHeight="1" spans="1:13">
      <c r="A703" s="91">
        <v>314</v>
      </c>
      <c r="B703" s="91" t="s">
        <v>5650</v>
      </c>
      <c r="C703" s="91" t="s">
        <v>5017</v>
      </c>
      <c r="D703" s="91" t="s">
        <v>5374</v>
      </c>
      <c r="E703" s="91" t="s">
        <v>1382</v>
      </c>
      <c r="F703" s="91" t="s">
        <v>5650</v>
      </c>
      <c r="G703" s="91" t="s">
        <v>22</v>
      </c>
      <c r="H703" s="91">
        <v>2.65</v>
      </c>
      <c r="I703" s="91">
        <v>2.65</v>
      </c>
      <c r="J703" s="106"/>
      <c r="K703" s="91">
        <v>100</v>
      </c>
      <c r="L703" s="91">
        <f t="shared" si="7"/>
        <v>265</v>
      </c>
      <c r="M703" s="100"/>
    </row>
    <row r="704" ht="17.5" customHeight="1" spans="1:13">
      <c r="A704" s="91">
        <v>315</v>
      </c>
      <c r="B704" s="91" t="s">
        <v>5516</v>
      </c>
      <c r="C704" s="91" t="s">
        <v>5017</v>
      </c>
      <c r="D704" s="91" t="s">
        <v>5374</v>
      </c>
      <c r="E704" s="91" t="s">
        <v>1382</v>
      </c>
      <c r="F704" s="91" t="s">
        <v>5516</v>
      </c>
      <c r="G704" s="91" t="s">
        <v>22</v>
      </c>
      <c r="H704" s="91">
        <v>6.7</v>
      </c>
      <c r="I704" s="91">
        <v>6.7</v>
      </c>
      <c r="J704" s="106"/>
      <c r="K704" s="91">
        <v>100</v>
      </c>
      <c r="L704" s="91">
        <f t="shared" si="7"/>
        <v>670</v>
      </c>
      <c r="M704" s="100"/>
    </row>
    <row r="705" ht="17.5" customHeight="1" spans="1:13">
      <c r="A705" s="91">
        <v>316</v>
      </c>
      <c r="B705" s="91" t="s">
        <v>5651</v>
      </c>
      <c r="C705" s="91" t="s">
        <v>5017</v>
      </c>
      <c r="D705" s="91" t="s">
        <v>5374</v>
      </c>
      <c r="E705" s="91" t="s">
        <v>1382</v>
      </c>
      <c r="F705" s="91" t="s">
        <v>5651</v>
      </c>
      <c r="G705" s="91" t="s">
        <v>22</v>
      </c>
      <c r="H705" s="91">
        <v>4</v>
      </c>
      <c r="I705" s="91">
        <v>4</v>
      </c>
      <c r="J705" s="106"/>
      <c r="K705" s="91">
        <v>100</v>
      </c>
      <c r="L705" s="91">
        <f t="shared" si="7"/>
        <v>400</v>
      </c>
      <c r="M705" s="100"/>
    </row>
    <row r="706" ht="17.5" customHeight="1" spans="1:13">
      <c r="A706" s="91">
        <v>317</v>
      </c>
      <c r="B706" s="91" t="s">
        <v>5652</v>
      </c>
      <c r="C706" s="91" t="s">
        <v>5017</v>
      </c>
      <c r="D706" s="91" t="s">
        <v>5374</v>
      </c>
      <c r="E706" s="91" t="s">
        <v>1382</v>
      </c>
      <c r="F706" s="91" t="s">
        <v>5652</v>
      </c>
      <c r="G706" s="91" t="s">
        <v>22</v>
      </c>
      <c r="H706" s="91">
        <v>4.49</v>
      </c>
      <c r="I706" s="91">
        <v>4.49</v>
      </c>
      <c r="J706" s="106"/>
      <c r="K706" s="91">
        <v>100</v>
      </c>
      <c r="L706" s="91">
        <f t="shared" si="7"/>
        <v>449</v>
      </c>
      <c r="M706" s="100"/>
    </row>
    <row r="707" ht="17.5" customHeight="1" spans="1:13">
      <c r="A707" s="91">
        <v>318</v>
      </c>
      <c r="B707" s="91" t="s">
        <v>5653</v>
      </c>
      <c r="C707" s="91" t="s">
        <v>5017</v>
      </c>
      <c r="D707" s="91" t="s">
        <v>5374</v>
      </c>
      <c r="E707" s="91" t="s">
        <v>1382</v>
      </c>
      <c r="F707" s="91" t="s">
        <v>5653</v>
      </c>
      <c r="G707" s="91" t="s">
        <v>22</v>
      </c>
      <c r="H707" s="91">
        <v>4.51</v>
      </c>
      <c r="I707" s="91">
        <v>4.51</v>
      </c>
      <c r="J707" s="106"/>
      <c r="K707" s="91">
        <v>100</v>
      </c>
      <c r="L707" s="91">
        <f t="shared" si="7"/>
        <v>451</v>
      </c>
      <c r="M707" s="100"/>
    </row>
    <row r="708" ht="17.5" customHeight="1" spans="1:13">
      <c r="A708" s="91">
        <v>319</v>
      </c>
      <c r="B708" s="91" t="s">
        <v>5508</v>
      </c>
      <c r="C708" s="91" t="s">
        <v>5017</v>
      </c>
      <c r="D708" s="91" t="s">
        <v>5374</v>
      </c>
      <c r="E708" s="91" t="s">
        <v>1382</v>
      </c>
      <c r="F708" s="91" t="s">
        <v>5508</v>
      </c>
      <c r="G708" s="91" t="s">
        <v>22</v>
      </c>
      <c r="H708" s="91">
        <v>2.74</v>
      </c>
      <c r="I708" s="91">
        <v>2.74</v>
      </c>
      <c r="J708" s="106"/>
      <c r="K708" s="91">
        <v>100</v>
      </c>
      <c r="L708" s="91">
        <f t="shared" si="7"/>
        <v>274</v>
      </c>
      <c r="M708" s="100"/>
    </row>
    <row r="709" ht="17.5" customHeight="1" spans="1:13">
      <c r="A709" s="91">
        <v>320</v>
      </c>
      <c r="B709" s="91" t="s">
        <v>5496</v>
      </c>
      <c r="C709" s="91" t="s">
        <v>5017</v>
      </c>
      <c r="D709" s="91" t="s">
        <v>5374</v>
      </c>
      <c r="E709" s="91" t="s">
        <v>1382</v>
      </c>
      <c r="F709" s="91" t="s">
        <v>5496</v>
      </c>
      <c r="G709" s="91" t="s">
        <v>22</v>
      </c>
      <c r="H709" s="91">
        <v>1.86</v>
      </c>
      <c r="I709" s="91">
        <v>1.86</v>
      </c>
      <c r="J709" s="106"/>
      <c r="K709" s="91">
        <v>100</v>
      </c>
      <c r="L709" s="91">
        <f t="shared" si="7"/>
        <v>186</v>
      </c>
      <c r="M709" s="100"/>
    </row>
    <row r="710" ht="17.5" customHeight="1" spans="1:13">
      <c r="A710" s="91">
        <v>321</v>
      </c>
      <c r="B710" s="91" t="s">
        <v>5654</v>
      </c>
      <c r="C710" s="91" t="s">
        <v>5017</v>
      </c>
      <c r="D710" s="91" t="s">
        <v>5374</v>
      </c>
      <c r="E710" s="91" t="s">
        <v>1382</v>
      </c>
      <c r="F710" s="91" t="s">
        <v>5654</v>
      </c>
      <c r="G710" s="91" t="s">
        <v>22</v>
      </c>
      <c r="H710" s="91">
        <v>4.56</v>
      </c>
      <c r="I710" s="91">
        <v>4.56</v>
      </c>
      <c r="J710" s="106"/>
      <c r="K710" s="91">
        <v>100</v>
      </c>
      <c r="L710" s="91">
        <f t="shared" ref="L710:L716" si="8">I710*K710</f>
        <v>456</v>
      </c>
      <c r="M710" s="100"/>
    </row>
    <row r="711" ht="17.5" customHeight="1" spans="1:13">
      <c r="A711" s="91">
        <v>322</v>
      </c>
      <c r="B711" s="91" t="s">
        <v>5655</v>
      </c>
      <c r="C711" s="91" t="s">
        <v>5017</v>
      </c>
      <c r="D711" s="91" t="s">
        <v>5374</v>
      </c>
      <c r="E711" s="91" t="s">
        <v>1382</v>
      </c>
      <c r="F711" s="91" t="s">
        <v>5655</v>
      </c>
      <c r="G711" s="91" t="s">
        <v>22</v>
      </c>
      <c r="H711" s="91">
        <v>6.05</v>
      </c>
      <c r="I711" s="91">
        <v>6.05</v>
      </c>
      <c r="J711" s="106"/>
      <c r="K711" s="91">
        <v>100</v>
      </c>
      <c r="L711" s="91">
        <f t="shared" si="8"/>
        <v>605</v>
      </c>
      <c r="M711" s="100"/>
    </row>
    <row r="712" ht="17.5" customHeight="1" spans="1:13">
      <c r="A712" s="91">
        <v>323</v>
      </c>
      <c r="B712" s="91" t="s">
        <v>5656</v>
      </c>
      <c r="C712" s="91" t="s">
        <v>5017</v>
      </c>
      <c r="D712" s="91" t="s">
        <v>5374</v>
      </c>
      <c r="E712" s="91" t="s">
        <v>1382</v>
      </c>
      <c r="F712" s="91" t="s">
        <v>5656</v>
      </c>
      <c r="G712" s="91" t="s">
        <v>22</v>
      </c>
      <c r="H712" s="91">
        <v>4.86</v>
      </c>
      <c r="I712" s="91">
        <v>4.86</v>
      </c>
      <c r="J712" s="106"/>
      <c r="K712" s="91">
        <v>100</v>
      </c>
      <c r="L712" s="91">
        <f t="shared" si="8"/>
        <v>486</v>
      </c>
      <c r="M712" s="100"/>
    </row>
    <row r="713" ht="17.5" customHeight="1" spans="1:13">
      <c r="A713" s="91">
        <v>324</v>
      </c>
      <c r="B713" s="91" t="s">
        <v>5657</v>
      </c>
      <c r="C713" s="91" t="s">
        <v>5017</v>
      </c>
      <c r="D713" s="91" t="s">
        <v>5374</v>
      </c>
      <c r="E713" s="91" t="s">
        <v>1382</v>
      </c>
      <c r="F713" s="91" t="s">
        <v>5657</v>
      </c>
      <c r="G713" s="91" t="s">
        <v>22</v>
      </c>
      <c r="H713" s="91">
        <v>4.65</v>
      </c>
      <c r="I713" s="91">
        <v>4.65</v>
      </c>
      <c r="J713" s="106"/>
      <c r="K713" s="91">
        <v>100</v>
      </c>
      <c r="L713" s="91">
        <f t="shared" si="8"/>
        <v>465</v>
      </c>
      <c r="M713" s="100"/>
    </row>
    <row r="714" ht="17.5" customHeight="1" spans="1:13">
      <c r="A714" s="91">
        <v>325</v>
      </c>
      <c r="B714" s="91" t="s">
        <v>5658</v>
      </c>
      <c r="C714" s="91" t="s">
        <v>5017</v>
      </c>
      <c r="D714" s="91" t="s">
        <v>5374</v>
      </c>
      <c r="E714" s="91" t="s">
        <v>1382</v>
      </c>
      <c r="F714" s="91" t="s">
        <v>5658</v>
      </c>
      <c r="G714" s="91" t="s">
        <v>22</v>
      </c>
      <c r="H714" s="91">
        <v>1.51</v>
      </c>
      <c r="I714" s="91">
        <v>1.51</v>
      </c>
      <c r="J714" s="106"/>
      <c r="K714" s="91">
        <v>100</v>
      </c>
      <c r="L714" s="91">
        <f t="shared" si="8"/>
        <v>151</v>
      </c>
      <c r="M714" s="100"/>
    </row>
    <row r="715" ht="17.5" customHeight="1" spans="1:13">
      <c r="A715" s="91">
        <v>326</v>
      </c>
      <c r="B715" s="91" t="s">
        <v>5532</v>
      </c>
      <c r="C715" s="91" t="s">
        <v>5017</v>
      </c>
      <c r="D715" s="91" t="s">
        <v>5374</v>
      </c>
      <c r="E715" s="91" t="s">
        <v>1382</v>
      </c>
      <c r="F715" s="91" t="s">
        <v>5532</v>
      </c>
      <c r="G715" s="91" t="s">
        <v>22</v>
      </c>
      <c r="H715" s="91">
        <v>2.65</v>
      </c>
      <c r="I715" s="91">
        <v>2.65</v>
      </c>
      <c r="J715" s="106"/>
      <c r="K715" s="91">
        <v>100</v>
      </c>
      <c r="L715" s="91">
        <f t="shared" si="8"/>
        <v>265</v>
      </c>
      <c r="M715" s="100"/>
    </row>
    <row r="716" ht="17.5" customHeight="1" spans="1:13">
      <c r="A716" s="91">
        <v>327</v>
      </c>
      <c r="B716" s="91" t="s">
        <v>5659</v>
      </c>
      <c r="C716" s="91" t="s">
        <v>5017</v>
      </c>
      <c r="D716" s="91" t="s">
        <v>5374</v>
      </c>
      <c r="E716" s="91" t="s">
        <v>1382</v>
      </c>
      <c r="F716" s="91" t="s">
        <v>5659</v>
      </c>
      <c r="G716" s="91" t="s">
        <v>22</v>
      </c>
      <c r="H716" s="91">
        <v>1.46</v>
      </c>
      <c r="I716" s="91">
        <v>1.46</v>
      </c>
      <c r="J716" s="106"/>
      <c r="K716" s="91">
        <v>100</v>
      </c>
      <c r="L716" s="91">
        <f t="shared" si="8"/>
        <v>146</v>
      </c>
      <c r="M716" s="100"/>
    </row>
    <row r="717" ht="17.5" customHeight="1" spans="1:13">
      <c r="A717" s="91" t="s">
        <v>15</v>
      </c>
      <c r="B717" s="91"/>
      <c r="C717" s="91"/>
      <c r="D717" s="91"/>
      <c r="E717" s="91"/>
      <c r="F717" s="91"/>
      <c r="G717" s="135"/>
      <c r="H717" s="105">
        <f t="shared" ref="H717:L717" si="9">SUM(H390:H716)</f>
        <v>1002</v>
      </c>
      <c r="I717" s="91">
        <f t="shared" si="9"/>
        <v>1002</v>
      </c>
      <c r="J717" s="137"/>
      <c r="K717" s="91">
        <v>100</v>
      </c>
      <c r="L717" s="91">
        <f t="shared" si="9"/>
        <v>100200</v>
      </c>
      <c r="M717" s="100"/>
    </row>
    <row r="718" ht="17.5" customHeight="1" spans="1:13">
      <c r="A718" s="91">
        <v>1</v>
      </c>
      <c r="B718" s="91" t="s">
        <v>5660</v>
      </c>
      <c r="C718" s="91" t="s">
        <v>5017</v>
      </c>
      <c r="D718" s="91" t="s">
        <v>5661</v>
      </c>
      <c r="E718" s="91" t="s">
        <v>241</v>
      </c>
      <c r="F718" s="91" t="s">
        <v>5660</v>
      </c>
      <c r="G718" s="91" t="s">
        <v>22</v>
      </c>
      <c r="H718" s="91">
        <v>4.46</v>
      </c>
      <c r="I718" s="91">
        <v>4.46</v>
      </c>
      <c r="J718" s="91"/>
      <c r="K718" s="91">
        <v>100</v>
      </c>
      <c r="L718" s="91">
        <v>446</v>
      </c>
      <c r="M718" s="100"/>
    </row>
    <row r="719" ht="17.5" customHeight="1" spans="1:13">
      <c r="A719" s="91">
        <v>2</v>
      </c>
      <c r="B719" s="91" t="s">
        <v>5662</v>
      </c>
      <c r="C719" s="91" t="s">
        <v>5017</v>
      </c>
      <c r="D719" s="91" t="s">
        <v>5661</v>
      </c>
      <c r="E719" s="91" t="s">
        <v>241</v>
      </c>
      <c r="F719" s="91" t="s">
        <v>5662</v>
      </c>
      <c r="G719" s="91" t="s">
        <v>22</v>
      </c>
      <c r="H719" s="91">
        <v>5.26</v>
      </c>
      <c r="I719" s="91">
        <v>5.26</v>
      </c>
      <c r="J719" s="91"/>
      <c r="K719" s="91">
        <v>100</v>
      </c>
      <c r="L719" s="91">
        <v>526</v>
      </c>
      <c r="M719" s="100"/>
    </row>
    <row r="720" ht="17.5" customHeight="1" spans="1:13">
      <c r="A720" s="91">
        <v>3</v>
      </c>
      <c r="B720" s="91" t="s">
        <v>5663</v>
      </c>
      <c r="C720" s="91" t="s">
        <v>5017</v>
      </c>
      <c r="D720" s="91" t="s">
        <v>5661</v>
      </c>
      <c r="E720" s="91" t="s">
        <v>241</v>
      </c>
      <c r="F720" s="91" t="s">
        <v>5663</v>
      </c>
      <c r="G720" s="91" t="s">
        <v>22</v>
      </c>
      <c r="H720" s="91">
        <v>8.14</v>
      </c>
      <c r="I720" s="91">
        <v>8.14</v>
      </c>
      <c r="J720" s="91"/>
      <c r="K720" s="91">
        <v>100</v>
      </c>
      <c r="L720" s="91">
        <v>814</v>
      </c>
      <c r="M720" s="100"/>
    </row>
    <row r="721" ht="17.5" customHeight="1" spans="1:13">
      <c r="A721" s="91">
        <v>4</v>
      </c>
      <c r="B721" s="91" t="s">
        <v>5664</v>
      </c>
      <c r="C721" s="91" t="s">
        <v>5017</v>
      </c>
      <c r="D721" s="91" t="s">
        <v>5661</v>
      </c>
      <c r="E721" s="91" t="s">
        <v>241</v>
      </c>
      <c r="F721" s="91" t="s">
        <v>5664</v>
      </c>
      <c r="G721" s="91" t="s">
        <v>22</v>
      </c>
      <c r="H721" s="91">
        <v>4.34</v>
      </c>
      <c r="I721" s="91">
        <v>4.34</v>
      </c>
      <c r="J721" s="91"/>
      <c r="K721" s="91">
        <v>100</v>
      </c>
      <c r="L721" s="91">
        <v>434</v>
      </c>
      <c r="M721" s="100"/>
    </row>
    <row r="722" ht="17.5" customHeight="1" spans="1:13">
      <c r="A722" s="91">
        <v>5</v>
      </c>
      <c r="B722" s="91" t="s">
        <v>5665</v>
      </c>
      <c r="C722" s="91" t="s">
        <v>5017</v>
      </c>
      <c r="D722" s="91" t="s">
        <v>5661</v>
      </c>
      <c r="E722" s="91" t="s">
        <v>241</v>
      </c>
      <c r="F722" s="91" t="s">
        <v>5665</v>
      </c>
      <c r="G722" s="91" t="s">
        <v>22</v>
      </c>
      <c r="H722" s="91">
        <v>6.35</v>
      </c>
      <c r="I722" s="91">
        <v>6.35</v>
      </c>
      <c r="J722" s="91"/>
      <c r="K722" s="91">
        <v>100</v>
      </c>
      <c r="L722" s="91">
        <v>635</v>
      </c>
      <c r="M722" s="100"/>
    </row>
    <row r="723" ht="17.5" customHeight="1" spans="1:13">
      <c r="A723" s="91">
        <v>6</v>
      </c>
      <c r="B723" s="91" t="s">
        <v>5666</v>
      </c>
      <c r="C723" s="91" t="s">
        <v>5017</v>
      </c>
      <c r="D723" s="91" t="s">
        <v>5661</v>
      </c>
      <c r="E723" s="91" t="s">
        <v>241</v>
      </c>
      <c r="F723" s="91" t="s">
        <v>5666</v>
      </c>
      <c r="G723" s="91" t="s">
        <v>22</v>
      </c>
      <c r="H723" s="91">
        <v>3.22</v>
      </c>
      <c r="I723" s="91">
        <v>3.22</v>
      </c>
      <c r="J723" s="91"/>
      <c r="K723" s="91">
        <v>100</v>
      </c>
      <c r="L723" s="91">
        <v>322</v>
      </c>
      <c r="M723" s="100"/>
    </row>
    <row r="724" ht="17.5" customHeight="1" spans="1:13">
      <c r="A724" s="91">
        <v>7</v>
      </c>
      <c r="B724" s="91" t="s">
        <v>837</v>
      </c>
      <c r="C724" s="91" t="s">
        <v>5017</v>
      </c>
      <c r="D724" s="91" t="s">
        <v>5661</v>
      </c>
      <c r="E724" s="91" t="s">
        <v>241</v>
      </c>
      <c r="F724" s="91" t="s">
        <v>837</v>
      </c>
      <c r="G724" s="91" t="s">
        <v>22</v>
      </c>
      <c r="H724" s="91">
        <v>3.63</v>
      </c>
      <c r="I724" s="91">
        <v>3.63</v>
      </c>
      <c r="J724" s="91"/>
      <c r="K724" s="91">
        <v>100</v>
      </c>
      <c r="L724" s="91">
        <v>363</v>
      </c>
      <c r="M724" s="100"/>
    </row>
    <row r="725" ht="17.5" customHeight="1" spans="1:13">
      <c r="A725" s="91">
        <v>8</v>
      </c>
      <c r="B725" s="91" t="s">
        <v>5667</v>
      </c>
      <c r="C725" s="91" t="s">
        <v>5017</v>
      </c>
      <c r="D725" s="91" t="s">
        <v>5661</v>
      </c>
      <c r="E725" s="91" t="s">
        <v>241</v>
      </c>
      <c r="F725" s="91" t="s">
        <v>5667</v>
      </c>
      <c r="G725" s="91" t="s">
        <v>22</v>
      </c>
      <c r="H725" s="91">
        <v>4.82</v>
      </c>
      <c r="I725" s="91">
        <v>4.82</v>
      </c>
      <c r="J725" s="91"/>
      <c r="K725" s="91">
        <v>100</v>
      </c>
      <c r="L725" s="91">
        <v>482</v>
      </c>
      <c r="M725" s="100"/>
    </row>
    <row r="726" ht="17.5" customHeight="1" spans="1:13">
      <c r="A726" s="91">
        <v>9</v>
      </c>
      <c r="B726" s="91" t="s">
        <v>5668</v>
      </c>
      <c r="C726" s="91" t="s">
        <v>5017</v>
      </c>
      <c r="D726" s="91" t="s">
        <v>5661</v>
      </c>
      <c r="E726" s="91" t="s">
        <v>241</v>
      </c>
      <c r="F726" s="91" t="s">
        <v>5668</v>
      </c>
      <c r="G726" s="91" t="s">
        <v>22</v>
      </c>
      <c r="H726" s="91">
        <v>5.43</v>
      </c>
      <c r="I726" s="91">
        <v>5.43</v>
      </c>
      <c r="J726" s="91"/>
      <c r="K726" s="91">
        <v>100</v>
      </c>
      <c r="L726" s="91">
        <v>543</v>
      </c>
      <c r="M726" s="100"/>
    </row>
    <row r="727" ht="17.5" customHeight="1" spans="1:13">
      <c r="A727" s="91">
        <v>10</v>
      </c>
      <c r="B727" s="91" t="s">
        <v>5669</v>
      </c>
      <c r="C727" s="91" t="s">
        <v>5017</v>
      </c>
      <c r="D727" s="91" t="s">
        <v>5661</v>
      </c>
      <c r="E727" s="91" t="s">
        <v>241</v>
      </c>
      <c r="F727" s="91" t="s">
        <v>5669</v>
      </c>
      <c r="G727" s="91" t="s">
        <v>22</v>
      </c>
      <c r="H727" s="91">
        <v>8.35</v>
      </c>
      <c r="I727" s="91">
        <v>8.35</v>
      </c>
      <c r="J727" s="91"/>
      <c r="K727" s="91">
        <v>100</v>
      </c>
      <c r="L727" s="91">
        <v>835</v>
      </c>
      <c r="M727" s="100"/>
    </row>
    <row r="728" ht="17.5" customHeight="1" spans="1:13">
      <c r="A728" s="91">
        <v>11</v>
      </c>
      <c r="B728" s="91" t="s">
        <v>5670</v>
      </c>
      <c r="C728" s="91" t="s">
        <v>5017</v>
      </c>
      <c r="D728" s="91" t="s">
        <v>5661</v>
      </c>
      <c r="E728" s="91" t="s">
        <v>241</v>
      </c>
      <c r="F728" s="91" t="s">
        <v>5670</v>
      </c>
      <c r="G728" s="91" t="s">
        <v>22</v>
      </c>
      <c r="H728" s="91">
        <v>2.18</v>
      </c>
      <c r="I728" s="91">
        <v>2.18</v>
      </c>
      <c r="J728" s="91"/>
      <c r="K728" s="91">
        <v>100</v>
      </c>
      <c r="L728" s="91">
        <v>218</v>
      </c>
      <c r="M728" s="100"/>
    </row>
    <row r="729" ht="17.5" customHeight="1" spans="1:13">
      <c r="A729" s="91">
        <v>12</v>
      </c>
      <c r="B729" s="91" t="s">
        <v>5671</v>
      </c>
      <c r="C729" s="91" t="s">
        <v>5017</v>
      </c>
      <c r="D729" s="91" t="s">
        <v>5661</v>
      </c>
      <c r="E729" s="91" t="s">
        <v>241</v>
      </c>
      <c r="F729" s="91" t="s">
        <v>5671</v>
      </c>
      <c r="G729" s="91" t="s">
        <v>22</v>
      </c>
      <c r="H729" s="91">
        <v>6.26</v>
      </c>
      <c r="I729" s="91">
        <v>6.26</v>
      </c>
      <c r="J729" s="91"/>
      <c r="K729" s="91">
        <v>100</v>
      </c>
      <c r="L729" s="91">
        <v>626</v>
      </c>
      <c r="M729" s="100"/>
    </row>
    <row r="730" ht="17.5" customHeight="1" spans="1:13">
      <c r="A730" s="91">
        <v>13</v>
      </c>
      <c r="B730" s="91" t="s">
        <v>5672</v>
      </c>
      <c r="C730" s="91" t="s">
        <v>5017</v>
      </c>
      <c r="D730" s="91" t="s">
        <v>5661</v>
      </c>
      <c r="E730" s="91" t="s">
        <v>241</v>
      </c>
      <c r="F730" s="91" t="s">
        <v>5672</v>
      </c>
      <c r="G730" s="91" t="s">
        <v>22</v>
      </c>
      <c r="H730" s="91">
        <v>5.49</v>
      </c>
      <c r="I730" s="91">
        <v>5.49</v>
      </c>
      <c r="J730" s="91"/>
      <c r="K730" s="91">
        <v>100</v>
      </c>
      <c r="L730" s="91">
        <v>549</v>
      </c>
      <c r="M730" s="100"/>
    </row>
    <row r="731" ht="17.5" customHeight="1" spans="1:13">
      <c r="A731" s="91">
        <v>14</v>
      </c>
      <c r="B731" s="91" t="s">
        <v>5673</v>
      </c>
      <c r="C731" s="91" t="s">
        <v>5017</v>
      </c>
      <c r="D731" s="91" t="s">
        <v>5661</v>
      </c>
      <c r="E731" s="91" t="s">
        <v>241</v>
      </c>
      <c r="F731" s="91" t="s">
        <v>5673</v>
      </c>
      <c r="G731" s="91" t="s">
        <v>22</v>
      </c>
      <c r="H731" s="91">
        <v>5.09</v>
      </c>
      <c r="I731" s="91">
        <v>5.09</v>
      </c>
      <c r="J731" s="91"/>
      <c r="K731" s="91">
        <v>100</v>
      </c>
      <c r="L731" s="91">
        <v>509</v>
      </c>
      <c r="M731" s="100"/>
    </row>
    <row r="732" ht="17.5" customHeight="1" spans="1:13">
      <c r="A732" s="91">
        <v>15</v>
      </c>
      <c r="B732" s="91" t="s">
        <v>5674</v>
      </c>
      <c r="C732" s="91" t="s">
        <v>5017</v>
      </c>
      <c r="D732" s="91" t="s">
        <v>5661</v>
      </c>
      <c r="E732" s="91" t="s">
        <v>241</v>
      </c>
      <c r="F732" s="91" t="s">
        <v>5674</v>
      </c>
      <c r="G732" s="91" t="s">
        <v>22</v>
      </c>
      <c r="H732" s="91">
        <v>5.16</v>
      </c>
      <c r="I732" s="91">
        <v>5.16</v>
      </c>
      <c r="J732" s="91"/>
      <c r="K732" s="91">
        <v>100</v>
      </c>
      <c r="L732" s="91">
        <v>516</v>
      </c>
      <c r="M732" s="100"/>
    </row>
    <row r="733" ht="17.5" customHeight="1" spans="1:13">
      <c r="A733" s="91">
        <v>16</v>
      </c>
      <c r="B733" s="91" t="s">
        <v>5675</v>
      </c>
      <c r="C733" s="91" t="s">
        <v>5017</v>
      </c>
      <c r="D733" s="91" t="s">
        <v>5661</v>
      </c>
      <c r="E733" s="91" t="s">
        <v>241</v>
      </c>
      <c r="F733" s="91" t="s">
        <v>5675</v>
      </c>
      <c r="G733" s="91" t="s">
        <v>22</v>
      </c>
      <c r="H733" s="91">
        <v>8.84</v>
      </c>
      <c r="I733" s="91">
        <v>8.84</v>
      </c>
      <c r="J733" s="91"/>
      <c r="K733" s="91">
        <v>100</v>
      </c>
      <c r="L733" s="91">
        <v>884</v>
      </c>
      <c r="M733" s="100"/>
    </row>
    <row r="734" ht="17.5" customHeight="1" spans="1:13">
      <c r="A734" s="91">
        <v>17</v>
      </c>
      <c r="B734" s="91" t="s">
        <v>5676</v>
      </c>
      <c r="C734" s="91" t="s">
        <v>5017</v>
      </c>
      <c r="D734" s="91" t="s">
        <v>5661</v>
      </c>
      <c r="E734" s="91" t="s">
        <v>241</v>
      </c>
      <c r="F734" s="91" t="s">
        <v>5676</v>
      </c>
      <c r="G734" s="91" t="s">
        <v>22</v>
      </c>
      <c r="H734" s="91">
        <v>5.98</v>
      </c>
      <c r="I734" s="91">
        <v>5.98</v>
      </c>
      <c r="J734" s="91"/>
      <c r="K734" s="91">
        <v>100</v>
      </c>
      <c r="L734" s="91">
        <v>598</v>
      </c>
      <c r="M734" s="100"/>
    </row>
    <row r="735" ht="17.5" customHeight="1" spans="1:13">
      <c r="A735" s="91">
        <v>18</v>
      </c>
      <c r="B735" s="91" t="s">
        <v>5677</v>
      </c>
      <c r="C735" s="91" t="s">
        <v>5017</v>
      </c>
      <c r="D735" s="91" t="s">
        <v>5661</v>
      </c>
      <c r="E735" s="91" t="s">
        <v>241</v>
      </c>
      <c r="F735" s="91" t="s">
        <v>5677</v>
      </c>
      <c r="G735" s="91" t="s">
        <v>22</v>
      </c>
      <c r="H735" s="91">
        <v>7.09</v>
      </c>
      <c r="I735" s="91">
        <v>7.09</v>
      </c>
      <c r="J735" s="91"/>
      <c r="K735" s="91">
        <v>100</v>
      </c>
      <c r="L735" s="91">
        <v>709</v>
      </c>
      <c r="M735" s="100"/>
    </row>
    <row r="736" ht="17.5" customHeight="1" spans="1:13">
      <c r="A736" s="91">
        <v>19</v>
      </c>
      <c r="B736" s="91" t="s">
        <v>5678</v>
      </c>
      <c r="C736" s="91" t="s">
        <v>5017</v>
      </c>
      <c r="D736" s="91" t="s">
        <v>5661</v>
      </c>
      <c r="E736" s="91" t="s">
        <v>241</v>
      </c>
      <c r="F736" s="91" t="s">
        <v>5678</v>
      </c>
      <c r="G736" s="91" t="s">
        <v>22</v>
      </c>
      <c r="H736" s="91">
        <v>5.04</v>
      </c>
      <c r="I736" s="91">
        <v>5.04</v>
      </c>
      <c r="J736" s="91"/>
      <c r="K736" s="91">
        <v>100</v>
      </c>
      <c r="L736" s="91">
        <v>504</v>
      </c>
      <c r="M736" s="100"/>
    </row>
    <row r="737" ht="17.5" customHeight="1" spans="1:13">
      <c r="A737" s="91">
        <v>20</v>
      </c>
      <c r="B737" s="91" t="s">
        <v>5679</v>
      </c>
      <c r="C737" s="91" t="s">
        <v>5017</v>
      </c>
      <c r="D737" s="91" t="s">
        <v>5661</v>
      </c>
      <c r="E737" s="91" t="s">
        <v>241</v>
      </c>
      <c r="F737" s="91" t="s">
        <v>5679</v>
      </c>
      <c r="G737" s="91" t="s">
        <v>22</v>
      </c>
      <c r="H737" s="91">
        <v>3.85</v>
      </c>
      <c r="I737" s="91">
        <v>3.85</v>
      </c>
      <c r="J737" s="91"/>
      <c r="K737" s="91">
        <v>100</v>
      </c>
      <c r="L737" s="91">
        <v>385</v>
      </c>
      <c r="M737" s="100"/>
    </row>
    <row r="738" ht="17.5" customHeight="1" spans="1:13">
      <c r="A738" s="91">
        <v>21</v>
      </c>
      <c r="B738" s="136" t="s">
        <v>5680</v>
      </c>
      <c r="C738" s="91" t="s">
        <v>5017</v>
      </c>
      <c r="D738" s="91" t="s">
        <v>5661</v>
      </c>
      <c r="E738" s="91" t="s">
        <v>241</v>
      </c>
      <c r="F738" s="136" t="s">
        <v>5680</v>
      </c>
      <c r="G738" s="91" t="s">
        <v>22</v>
      </c>
      <c r="H738" s="91">
        <v>13.84</v>
      </c>
      <c r="I738" s="91">
        <v>13.84</v>
      </c>
      <c r="J738" s="91"/>
      <c r="K738" s="91">
        <v>100</v>
      </c>
      <c r="L738" s="91">
        <v>1384</v>
      </c>
      <c r="M738" s="100"/>
    </row>
    <row r="739" ht="17.5" customHeight="1" spans="1:13">
      <c r="A739" s="91">
        <v>22</v>
      </c>
      <c r="B739" s="91" t="s">
        <v>5681</v>
      </c>
      <c r="C739" s="91" t="s">
        <v>5017</v>
      </c>
      <c r="D739" s="91" t="s">
        <v>5661</v>
      </c>
      <c r="E739" s="91" t="s">
        <v>241</v>
      </c>
      <c r="F739" s="91" t="s">
        <v>5681</v>
      </c>
      <c r="G739" s="91" t="s">
        <v>22</v>
      </c>
      <c r="H739" s="91">
        <v>7.96</v>
      </c>
      <c r="I739" s="91">
        <v>7.96</v>
      </c>
      <c r="J739" s="91"/>
      <c r="K739" s="91">
        <v>100</v>
      </c>
      <c r="L739" s="91">
        <v>796</v>
      </c>
      <c r="M739" s="100"/>
    </row>
    <row r="740" ht="17.5" customHeight="1" spans="1:13">
      <c r="A740" s="91">
        <v>23</v>
      </c>
      <c r="B740" s="91" t="s">
        <v>5682</v>
      </c>
      <c r="C740" s="91" t="s">
        <v>5017</v>
      </c>
      <c r="D740" s="91" t="s">
        <v>5661</v>
      </c>
      <c r="E740" s="91" t="s">
        <v>241</v>
      </c>
      <c r="F740" s="91" t="s">
        <v>5682</v>
      </c>
      <c r="G740" s="91" t="s">
        <v>22</v>
      </c>
      <c r="H740" s="91">
        <v>3.09</v>
      </c>
      <c r="I740" s="91">
        <v>3.09</v>
      </c>
      <c r="J740" s="91"/>
      <c r="K740" s="91">
        <v>100</v>
      </c>
      <c r="L740" s="91">
        <v>309</v>
      </c>
      <c r="M740" s="100"/>
    </row>
    <row r="741" ht="17.5" customHeight="1" spans="1:13">
      <c r="A741" s="91">
        <v>24</v>
      </c>
      <c r="B741" s="91" t="s">
        <v>5683</v>
      </c>
      <c r="C741" s="91" t="s">
        <v>5017</v>
      </c>
      <c r="D741" s="91" t="s">
        <v>5661</v>
      </c>
      <c r="E741" s="91" t="s">
        <v>241</v>
      </c>
      <c r="F741" s="91" t="s">
        <v>5683</v>
      </c>
      <c r="G741" s="91" t="s">
        <v>22</v>
      </c>
      <c r="H741" s="91">
        <v>6.1</v>
      </c>
      <c r="I741" s="91">
        <v>6.1</v>
      </c>
      <c r="J741" s="91"/>
      <c r="K741" s="91">
        <v>100</v>
      </c>
      <c r="L741" s="91">
        <v>610</v>
      </c>
      <c r="M741" s="100"/>
    </row>
    <row r="742" ht="17.5" customHeight="1" spans="1:13">
      <c r="A742" s="91">
        <v>25</v>
      </c>
      <c r="B742" s="91" t="s">
        <v>5684</v>
      </c>
      <c r="C742" s="91" t="s">
        <v>5017</v>
      </c>
      <c r="D742" s="91" t="s">
        <v>5661</v>
      </c>
      <c r="E742" s="91" t="s">
        <v>241</v>
      </c>
      <c r="F742" s="91" t="s">
        <v>5684</v>
      </c>
      <c r="G742" s="91" t="s">
        <v>22</v>
      </c>
      <c r="H742" s="91">
        <v>10.35</v>
      </c>
      <c r="I742" s="91">
        <v>10.35</v>
      </c>
      <c r="J742" s="91"/>
      <c r="K742" s="91">
        <v>100</v>
      </c>
      <c r="L742" s="91">
        <v>1035</v>
      </c>
      <c r="M742" s="100"/>
    </row>
    <row r="743" ht="17.5" customHeight="1" spans="1:13">
      <c r="A743" s="91">
        <v>26</v>
      </c>
      <c r="B743" s="91" t="s">
        <v>1365</v>
      </c>
      <c r="C743" s="91" t="s">
        <v>5017</v>
      </c>
      <c r="D743" s="91" t="s">
        <v>5661</v>
      </c>
      <c r="E743" s="91" t="s">
        <v>241</v>
      </c>
      <c r="F743" s="91" t="s">
        <v>1365</v>
      </c>
      <c r="G743" s="91" t="s">
        <v>22</v>
      </c>
      <c r="H743" s="91">
        <v>7.02</v>
      </c>
      <c r="I743" s="91">
        <v>7.02</v>
      </c>
      <c r="J743" s="91"/>
      <c r="K743" s="91">
        <v>100</v>
      </c>
      <c r="L743" s="91">
        <v>702</v>
      </c>
      <c r="M743" s="100"/>
    </row>
    <row r="744" ht="17.5" customHeight="1" spans="1:13">
      <c r="A744" s="91">
        <v>27</v>
      </c>
      <c r="B744" s="91" t="s">
        <v>3318</v>
      </c>
      <c r="C744" s="91" t="s">
        <v>5017</v>
      </c>
      <c r="D744" s="91" t="s">
        <v>5661</v>
      </c>
      <c r="E744" s="91" t="s">
        <v>241</v>
      </c>
      <c r="F744" s="91" t="s">
        <v>3318</v>
      </c>
      <c r="G744" s="91" t="s">
        <v>22</v>
      </c>
      <c r="H744" s="91">
        <v>6.97</v>
      </c>
      <c r="I744" s="91">
        <v>6.97</v>
      </c>
      <c r="J744" s="91"/>
      <c r="K744" s="91">
        <v>100</v>
      </c>
      <c r="L744" s="91">
        <v>697</v>
      </c>
      <c r="M744" s="100"/>
    </row>
    <row r="745" ht="17.5" customHeight="1" spans="1:13">
      <c r="A745" s="91">
        <v>28</v>
      </c>
      <c r="B745" s="91" t="s">
        <v>5685</v>
      </c>
      <c r="C745" s="91" t="s">
        <v>5017</v>
      </c>
      <c r="D745" s="91" t="s">
        <v>5661</v>
      </c>
      <c r="E745" s="91" t="s">
        <v>241</v>
      </c>
      <c r="F745" s="91" t="s">
        <v>5685</v>
      </c>
      <c r="G745" s="91" t="s">
        <v>22</v>
      </c>
      <c r="H745" s="91">
        <v>4.95</v>
      </c>
      <c r="I745" s="91">
        <v>4.95</v>
      </c>
      <c r="J745" s="91"/>
      <c r="K745" s="91">
        <v>100</v>
      </c>
      <c r="L745" s="91">
        <v>495</v>
      </c>
      <c r="M745" s="100"/>
    </row>
    <row r="746" ht="17.5" customHeight="1" spans="1:13">
      <c r="A746" s="91">
        <v>29</v>
      </c>
      <c r="B746" s="91" t="s">
        <v>5686</v>
      </c>
      <c r="C746" s="91" t="s">
        <v>5017</v>
      </c>
      <c r="D746" s="91" t="s">
        <v>5661</v>
      </c>
      <c r="E746" s="91" t="s">
        <v>241</v>
      </c>
      <c r="F746" s="91" t="s">
        <v>5686</v>
      </c>
      <c r="G746" s="91" t="s">
        <v>22</v>
      </c>
      <c r="H746" s="91">
        <v>5.74</v>
      </c>
      <c r="I746" s="91">
        <v>5.74</v>
      </c>
      <c r="J746" s="91"/>
      <c r="K746" s="91">
        <v>100</v>
      </c>
      <c r="L746" s="91">
        <v>574</v>
      </c>
      <c r="M746" s="100"/>
    </row>
    <row r="747" ht="17.5" customHeight="1" spans="1:13">
      <c r="A747" s="91">
        <v>30</v>
      </c>
      <c r="B747" s="91" t="s">
        <v>5687</v>
      </c>
      <c r="C747" s="91" t="s">
        <v>5017</v>
      </c>
      <c r="D747" s="91" t="s">
        <v>5661</v>
      </c>
      <c r="E747" s="91" t="s">
        <v>241</v>
      </c>
      <c r="F747" s="91" t="s">
        <v>5687</v>
      </c>
      <c r="G747" s="91" t="s">
        <v>22</v>
      </c>
      <c r="H747" s="91">
        <v>7.74</v>
      </c>
      <c r="I747" s="91">
        <v>7.74</v>
      </c>
      <c r="J747" s="91"/>
      <c r="K747" s="91">
        <v>100</v>
      </c>
      <c r="L747" s="91">
        <v>774</v>
      </c>
      <c r="M747" s="100"/>
    </row>
    <row r="748" ht="17.5" customHeight="1" spans="1:13">
      <c r="A748" s="91">
        <v>31</v>
      </c>
      <c r="B748" s="91" t="s">
        <v>5688</v>
      </c>
      <c r="C748" s="91" t="s">
        <v>5017</v>
      </c>
      <c r="D748" s="91" t="s">
        <v>5661</v>
      </c>
      <c r="E748" s="91" t="s">
        <v>241</v>
      </c>
      <c r="F748" s="91" t="s">
        <v>5688</v>
      </c>
      <c r="G748" s="91" t="s">
        <v>22</v>
      </c>
      <c r="H748" s="91">
        <v>3.72</v>
      </c>
      <c r="I748" s="91">
        <v>3.72</v>
      </c>
      <c r="J748" s="91"/>
      <c r="K748" s="91">
        <v>100</v>
      </c>
      <c r="L748" s="91">
        <v>372</v>
      </c>
      <c r="M748" s="100"/>
    </row>
    <row r="749" ht="17.5" customHeight="1" spans="1:13">
      <c r="A749" s="91">
        <v>32</v>
      </c>
      <c r="B749" s="91" t="s">
        <v>5689</v>
      </c>
      <c r="C749" s="91" t="s">
        <v>5017</v>
      </c>
      <c r="D749" s="91" t="s">
        <v>5661</v>
      </c>
      <c r="E749" s="91" t="s">
        <v>241</v>
      </c>
      <c r="F749" s="91" t="s">
        <v>5689</v>
      </c>
      <c r="G749" s="91" t="s">
        <v>22</v>
      </c>
      <c r="H749" s="91">
        <v>8.16</v>
      </c>
      <c r="I749" s="91">
        <v>8.16</v>
      </c>
      <c r="J749" s="91"/>
      <c r="K749" s="91">
        <v>100</v>
      </c>
      <c r="L749" s="91">
        <v>816</v>
      </c>
      <c r="M749" s="100"/>
    </row>
    <row r="750" ht="17.5" customHeight="1" spans="1:13">
      <c r="A750" s="91">
        <v>33</v>
      </c>
      <c r="B750" s="91" t="s">
        <v>5690</v>
      </c>
      <c r="C750" s="91" t="s">
        <v>5017</v>
      </c>
      <c r="D750" s="91" t="s">
        <v>5661</v>
      </c>
      <c r="E750" s="91" t="s">
        <v>241</v>
      </c>
      <c r="F750" s="91" t="s">
        <v>5690</v>
      </c>
      <c r="G750" s="91" t="s">
        <v>22</v>
      </c>
      <c r="H750" s="91">
        <v>6.1</v>
      </c>
      <c r="I750" s="91">
        <v>6.1</v>
      </c>
      <c r="J750" s="91"/>
      <c r="K750" s="91">
        <v>100</v>
      </c>
      <c r="L750" s="91">
        <v>610</v>
      </c>
      <c r="M750" s="100"/>
    </row>
    <row r="751" ht="17.5" customHeight="1" spans="1:13">
      <c r="A751" s="91">
        <v>34</v>
      </c>
      <c r="B751" s="91" t="s">
        <v>5691</v>
      </c>
      <c r="C751" s="91" t="s">
        <v>5017</v>
      </c>
      <c r="D751" s="91" t="s">
        <v>5661</v>
      </c>
      <c r="E751" s="91" t="s">
        <v>241</v>
      </c>
      <c r="F751" s="91" t="s">
        <v>5691</v>
      </c>
      <c r="G751" s="91" t="s">
        <v>22</v>
      </c>
      <c r="H751" s="91">
        <v>4.87</v>
      </c>
      <c r="I751" s="91">
        <v>4.87</v>
      </c>
      <c r="J751" s="91"/>
      <c r="K751" s="91">
        <v>100</v>
      </c>
      <c r="L751" s="91">
        <v>487</v>
      </c>
      <c r="M751" s="100"/>
    </row>
    <row r="752" ht="17.5" customHeight="1" spans="1:13">
      <c r="A752" s="91">
        <v>35</v>
      </c>
      <c r="B752" s="91" t="s">
        <v>5692</v>
      </c>
      <c r="C752" s="91" t="s">
        <v>5017</v>
      </c>
      <c r="D752" s="91" t="s">
        <v>5661</v>
      </c>
      <c r="E752" s="91" t="s">
        <v>241</v>
      </c>
      <c r="F752" s="91" t="s">
        <v>5692</v>
      </c>
      <c r="G752" s="91" t="s">
        <v>22</v>
      </c>
      <c r="H752" s="91">
        <v>8.28</v>
      </c>
      <c r="I752" s="91">
        <v>8.28</v>
      </c>
      <c r="J752" s="91"/>
      <c r="K752" s="91">
        <v>100</v>
      </c>
      <c r="L752" s="91">
        <v>828</v>
      </c>
      <c r="M752" s="100"/>
    </row>
    <row r="753" ht="17.5" customHeight="1" spans="1:13">
      <c r="A753" s="91">
        <v>36</v>
      </c>
      <c r="B753" s="91" t="s">
        <v>5693</v>
      </c>
      <c r="C753" s="91" t="s">
        <v>5017</v>
      </c>
      <c r="D753" s="91" t="s">
        <v>5661</v>
      </c>
      <c r="E753" s="91" t="s">
        <v>241</v>
      </c>
      <c r="F753" s="91" t="s">
        <v>5693</v>
      </c>
      <c r="G753" s="91" t="s">
        <v>22</v>
      </c>
      <c r="H753" s="91">
        <v>5.54</v>
      </c>
      <c r="I753" s="91">
        <v>5.54</v>
      </c>
      <c r="J753" s="91"/>
      <c r="K753" s="91">
        <v>100</v>
      </c>
      <c r="L753" s="91">
        <v>554</v>
      </c>
      <c r="M753" s="100"/>
    </row>
    <row r="754" ht="17.5" customHeight="1" spans="1:13">
      <c r="A754" s="91">
        <v>37</v>
      </c>
      <c r="B754" s="91" t="s">
        <v>5694</v>
      </c>
      <c r="C754" s="91" t="s">
        <v>5017</v>
      </c>
      <c r="D754" s="91" t="s">
        <v>5661</v>
      </c>
      <c r="E754" s="91" t="s">
        <v>241</v>
      </c>
      <c r="F754" s="91" t="s">
        <v>5694</v>
      </c>
      <c r="G754" s="91" t="s">
        <v>22</v>
      </c>
      <c r="H754" s="91">
        <v>7.39</v>
      </c>
      <c r="I754" s="91">
        <v>7.39</v>
      </c>
      <c r="J754" s="91"/>
      <c r="K754" s="91">
        <v>100</v>
      </c>
      <c r="L754" s="91">
        <v>739</v>
      </c>
      <c r="M754" s="100"/>
    </row>
    <row r="755" ht="17.5" customHeight="1" spans="1:13">
      <c r="A755" s="91">
        <v>38</v>
      </c>
      <c r="B755" s="91" t="s">
        <v>5695</v>
      </c>
      <c r="C755" s="91" t="s">
        <v>5017</v>
      </c>
      <c r="D755" s="91" t="s">
        <v>5661</v>
      </c>
      <c r="E755" s="91" t="s">
        <v>241</v>
      </c>
      <c r="F755" s="91" t="s">
        <v>5695</v>
      </c>
      <c r="G755" s="91" t="s">
        <v>22</v>
      </c>
      <c r="H755" s="91">
        <v>3.58</v>
      </c>
      <c r="I755" s="91">
        <v>3.58</v>
      </c>
      <c r="J755" s="91"/>
      <c r="K755" s="91">
        <v>100</v>
      </c>
      <c r="L755" s="91">
        <v>358</v>
      </c>
      <c r="M755" s="100"/>
    </row>
    <row r="756" ht="17.5" customHeight="1" spans="1:13">
      <c r="A756" s="91">
        <v>39</v>
      </c>
      <c r="B756" s="91" t="s">
        <v>5696</v>
      </c>
      <c r="C756" s="91" t="s">
        <v>5017</v>
      </c>
      <c r="D756" s="91" t="s">
        <v>5661</v>
      </c>
      <c r="E756" s="91" t="s">
        <v>241</v>
      </c>
      <c r="F756" s="91" t="s">
        <v>5696</v>
      </c>
      <c r="G756" s="91" t="s">
        <v>22</v>
      </c>
      <c r="H756" s="91">
        <v>3.58</v>
      </c>
      <c r="I756" s="91">
        <v>3.58</v>
      </c>
      <c r="J756" s="91"/>
      <c r="K756" s="91">
        <v>100</v>
      </c>
      <c r="L756" s="91">
        <v>358</v>
      </c>
      <c r="M756" s="100"/>
    </row>
    <row r="757" ht="17.5" customHeight="1" spans="1:13">
      <c r="A757" s="91">
        <v>40</v>
      </c>
      <c r="B757" s="91" t="s">
        <v>5697</v>
      </c>
      <c r="C757" s="91" t="s">
        <v>5017</v>
      </c>
      <c r="D757" s="91" t="s">
        <v>5661</v>
      </c>
      <c r="E757" s="91" t="s">
        <v>241</v>
      </c>
      <c r="F757" s="91" t="s">
        <v>5697</v>
      </c>
      <c r="G757" s="91" t="s">
        <v>22</v>
      </c>
      <c r="H757" s="91">
        <v>3.39</v>
      </c>
      <c r="I757" s="91">
        <v>3.39</v>
      </c>
      <c r="J757" s="91"/>
      <c r="K757" s="91">
        <v>100</v>
      </c>
      <c r="L757" s="91">
        <v>339</v>
      </c>
      <c r="M757" s="100"/>
    </row>
    <row r="758" ht="17.5" customHeight="1" spans="1:13">
      <c r="A758" s="91">
        <v>41</v>
      </c>
      <c r="B758" s="91" t="s">
        <v>5698</v>
      </c>
      <c r="C758" s="91" t="s">
        <v>5017</v>
      </c>
      <c r="D758" s="91" t="s">
        <v>5661</v>
      </c>
      <c r="E758" s="91" t="s">
        <v>241</v>
      </c>
      <c r="F758" s="91" t="s">
        <v>5698</v>
      </c>
      <c r="G758" s="91" t="s">
        <v>22</v>
      </c>
      <c r="H758" s="91">
        <v>4.63</v>
      </c>
      <c r="I758" s="91">
        <v>4.63</v>
      </c>
      <c r="J758" s="91"/>
      <c r="K758" s="91">
        <v>100</v>
      </c>
      <c r="L758" s="91">
        <v>463</v>
      </c>
      <c r="M758" s="100"/>
    </row>
    <row r="759" ht="17.5" customHeight="1" spans="1:13">
      <c r="A759" s="91">
        <v>42</v>
      </c>
      <c r="B759" s="91" t="s">
        <v>5699</v>
      </c>
      <c r="C759" s="91" t="s">
        <v>5017</v>
      </c>
      <c r="D759" s="91" t="s">
        <v>5661</v>
      </c>
      <c r="E759" s="91" t="s">
        <v>61</v>
      </c>
      <c r="F759" s="91" t="s">
        <v>5699</v>
      </c>
      <c r="G759" s="91" t="s">
        <v>22</v>
      </c>
      <c r="H759" s="91">
        <v>8.21</v>
      </c>
      <c r="I759" s="91">
        <v>8.21</v>
      </c>
      <c r="J759" s="91"/>
      <c r="K759" s="91">
        <v>100</v>
      </c>
      <c r="L759" s="91">
        <v>821</v>
      </c>
      <c r="M759" s="100"/>
    </row>
    <row r="760" ht="17.5" customHeight="1" spans="1:13">
      <c r="A760" s="91">
        <v>43</v>
      </c>
      <c r="B760" s="91" t="s">
        <v>5700</v>
      </c>
      <c r="C760" s="91" t="s">
        <v>5017</v>
      </c>
      <c r="D760" s="91" t="s">
        <v>5661</v>
      </c>
      <c r="E760" s="91" t="s">
        <v>61</v>
      </c>
      <c r="F760" s="91" t="s">
        <v>5700</v>
      </c>
      <c r="G760" s="91" t="s">
        <v>22</v>
      </c>
      <c r="H760" s="91">
        <v>7.49</v>
      </c>
      <c r="I760" s="91">
        <v>7.49</v>
      </c>
      <c r="J760" s="91"/>
      <c r="K760" s="91">
        <v>100</v>
      </c>
      <c r="L760" s="91">
        <v>749</v>
      </c>
      <c r="M760" s="100"/>
    </row>
    <row r="761" ht="17.5" customHeight="1" spans="1:13">
      <c r="A761" s="91">
        <v>44</v>
      </c>
      <c r="B761" s="91" t="s">
        <v>5701</v>
      </c>
      <c r="C761" s="91" t="s">
        <v>5017</v>
      </c>
      <c r="D761" s="91" t="s">
        <v>5661</v>
      </c>
      <c r="E761" s="91" t="s">
        <v>61</v>
      </c>
      <c r="F761" s="91" t="s">
        <v>5701</v>
      </c>
      <c r="G761" s="91" t="s">
        <v>22</v>
      </c>
      <c r="H761" s="91">
        <v>7.8</v>
      </c>
      <c r="I761" s="91">
        <v>7.8</v>
      </c>
      <c r="J761" s="91"/>
      <c r="K761" s="91">
        <v>100</v>
      </c>
      <c r="L761" s="91">
        <v>780</v>
      </c>
      <c r="M761" s="100"/>
    </row>
    <row r="762" ht="17.5" customHeight="1" spans="1:13">
      <c r="A762" s="91">
        <v>45</v>
      </c>
      <c r="B762" s="91" t="s">
        <v>825</v>
      </c>
      <c r="C762" s="91" t="s">
        <v>5017</v>
      </c>
      <c r="D762" s="91" t="s">
        <v>5661</v>
      </c>
      <c r="E762" s="91" t="s">
        <v>61</v>
      </c>
      <c r="F762" s="91" t="s">
        <v>825</v>
      </c>
      <c r="G762" s="91" t="s">
        <v>22</v>
      </c>
      <c r="H762" s="91">
        <v>4.69</v>
      </c>
      <c r="I762" s="91">
        <v>4.69</v>
      </c>
      <c r="J762" s="91"/>
      <c r="K762" s="91">
        <v>100</v>
      </c>
      <c r="L762" s="91">
        <v>469</v>
      </c>
      <c r="M762" s="100"/>
    </row>
    <row r="763" ht="17.5" customHeight="1" spans="1:13">
      <c r="A763" s="91">
        <v>46</v>
      </c>
      <c r="B763" s="91" t="s">
        <v>5702</v>
      </c>
      <c r="C763" s="91" t="s">
        <v>5017</v>
      </c>
      <c r="D763" s="91" t="s">
        <v>5661</v>
      </c>
      <c r="E763" s="91" t="s">
        <v>61</v>
      </c>
      <c r="F763" s="91" t="s">
        <v>5702</v>
      </c>
      <c r="G763" s="91" t="s">
        <v>22</v>
      </c>
      <c r="H763" s="91">
        <v>7.7</v>
      </c>
      <c r="I763" s="91">
        <v>7.7</v>
      </c>
      <c r="J763" s="91"/>
      <c r="K763" s="91">
        <v>100</v>
      </c>
      <c r="L763" s="91">
        <v>770</v>
      </c>
      <c r="M763" s="100"/>
    </row>
    <row r="764" ht="17.5" customHeight="1" spans="1:13">
      <c r="A764" s="91">
        <v>47</v>
      </c>
      <c r="B764" s="91" t="s">
        <v>5703</v>
      </c>
      <c r="C764" s="91" t="s">
        <v>5017</v>
      </c>
      <c r="D764" s="91" t="s">
        <v>5661</v>
      </c>
      <c r="E764" s="91" t="s">
        <v>61</v>
      </c>
      <c r="F764" s="91" t="s">
        <v>5703</v>
      </c>
      <c r="G764" s="91" t="s">
        <v>22</v>
      </c>
      <c r="H764" s="91">
        <v>4.53</v>
      </c>
      <c r="I764" s="91">
        <v>4.53</v>
      </c>
      <c r="J764" s="91"/>
      <c r="K764" s="91">
        <v>100</v>
      </c>
      <c r="L764" s="91">
        <v>453</v>
      </c>
      <c r="M764" s="100"/>
    </row>
    <row r="765" ht="17.5" customHeight="1" spans="1:13">
      <c r="A765" s="91">
        <v>48</v>
      </c>
      <c r="B765" s="91" t="s">
        <v>5704</v>
      </c>
      <c r="C765" s="91" t="s">
        <v>5017</v>
      </c>
      <c r="D765" s="91" t="s">
        <v>5661</v>
      </c>
      <c r="E765" s="91" t="s">
        <v>61</v>
      </c>
      <c r="F765" s="91" t="s">
        <v>5704</v>
      </c>
      <c r="G765" s="91" t="s">
        <v>22</v>
      </c>
      <c r="H765" s="91">
        <v>4.91</v>
      </c>
      <c r="I765" s="91">
        <v>4.91</v>
      </c>
      <c r="J765" s="91"/>
      <c r="K765" s="91">
        <v>100</v>
      </c>
      <c r="L765" s="91">
        <v>491</v>
      </c>
      <c r="M765" s="100"/>
    </row>
    <row r="766" ht="17.5" customHeight="1" spans="1:13">
      <c r="A766" s="91">
        <v>49</v>
      </c>
      <c r="B766" s="91" t="s">
        <v>5705</v>
      </c>
      <c r="C766" s="91" t="s">
        <v>5017</v>
      </c>
      <c r="D766" s="91" t="s">
        <v>5661</v>
      </c>
      <c r="E766" s="91" t="s">
        <v>61</v>
      </c>
      <c r="F766" s="91" t="s">
        <v>5705</v>
      </c>
      <c r="G766" s="91" t="s">
        <v>22</v>
      </c>
      <c r="H766" s="91">
        <v>4.37</v>
      </c>
      <c r="I766" s="91">
        <v>4.37</v>
      </c>
      <c r="J766" s="91"/>
      <c r="K766" s="91">
        <v>100</v>
      </c>
      <c r="L766" s="91">
        <v>437</v>
      </c>
      <c r="M766" s="100"/>
    </row>
    <row r="767" ht="17.5" customHeight="1" spans="1:13">
      <c r="A767" s="91">
        <v>50</v>
      </c>
      <c r="B767" s="91" t="s">
        <v>5706</v>
      </c>
      <c r="C767" s="91" t="s">
        <v>5017</v>
      </c>
      <c r="D767" s="91" t="s">
        <v>5661</v>
      </c>
      <c r="E767" s="91" t="s">
        <v>61</v>
      </c>
      <c r="F767" s="91" t="s">
        <v>5706</v>
      </c>
      <c r="G767" s="91" t="s">
        <v>22</v>
      </c>
      <c r="H767" s="91">
        <v>7.43</v>
      </c>
      <c r="I767" s="91">
        <v>7.43</v>
      </c>
      <c r="J767" s="91"/>
      <c r="K767" s="91">
        <v>100</v>
      </c>
      <c r="L767" s="91">
        <v>743</v>
      </c>
      <c r="M767" s="100"/>
    </row>
    <row r="768" ht="17.5" customHeight="1" spans="1:13">
      <c r="A768" s="91">
        <v>51</v>
      </c>
      <c r="B768" s="91" t="s">
        <v>5707</v>
      </c>
      <c r="C768" s="91" t="s">
        <v>5017</v>
      </c>
      <c r="D768" s="91" t="s">
        <v>5661</v>
      </c>
      <c r="E768" s="91" t="s">
        <v>61</v>
      </c>
      <c r="F768" s="91" t="s">
        <v>5707</v>
      </c>
      <c r="G768" s="91" t="s">
        <v>22</v>
      </c>
      <c r="H768" s="91">
        <v>3.93</v>
      </c>
      <c r="I768" s="91">
        <v>3.93</v>
      </c>
      <c r="J768" s="91"/>
      <c r="K768" s="91">
        <v>100</v>
      </c>
      <c r="L768" s="91">
        <v>393</v>
      </c>
      <c r="M768" s="100"/>
    </row>
    <row r="769" ht="17.5" customHeight="1" spans="1:13">
      <c r="A769" s="91">
        <v>52</v>
      </c>
      <c r="B769" s="91" t="s">
        <v>5708</v>
      </c>
      <c r="C769" s="91" t="s">
        <v>5017</v>
      </c>
      <c r="D769" s="91" t="s">
        <v>5661</v>
      </c>
      <c r="E769" s="91" t="s">
        <v>61</v>
      </c>
      <c r="F769" s="91" t="s">
        <v>5708</v>
      </c>
      <c r="G769" s="91" t="s">
        <v>22</v>
      </c>
      <c r="H769" s="91">
        <v>2.71</v>
      </c>
      <c r="I769" s="91">
        <v>2.71</v>
      </c>
      <c r="J769" s="91"/>
      <c r="K769" s="91">
        <v>100</v>
      </c>
      <c r="L769" s="91">
        <v>271</v>
      </c>
      <c r="M769" s="100"/>
    </row>
    <row r="770" ht="17.5" customHeight="1" spans="1:13">
      <c r="A770" s="91">
        <v>53</v>
      </c>
      <c r="B770" s="91" t="s">
        <v>5709</v>
      </c>
      <c r="C770" s="91" t="s">
        <v>5017</v>
      </c>
      <c r="D770" s="91" t="s">
        <v>5661</v>
      </c>
      <c r="E770" s="91" t="s">
        <v>61</v>
      </c>
      <c r="F770" s="91" t="s">
        <v>5709</v>
      </c>
      <c r="G770" s="91" t="s">
        <v>22</v>
      </c>
      <c r="H770" s="91">
        <v>4.35</v>
      </c>
      <c r="I770" s="91">
        <v>4.35</v>
      </c>
      <c r="J770" s="91"/>
      <c r="K770" s="91">
        <v>100</v>
      </c>
      <c r="L770" s="91">
        <v>435</v>
      </c>
      <c r="M770" s="100"/>
    </row>
    <row r="771" ht="17.5" customHeight="1" spans="1:13">
      <c r="A771" s="91">
        <v>54</v>
      </c>
      <c r="B771" s="91" t="s">
        <v>1952</v>
      </c>
      <c r="C771" s="91" t="s">
        <v>5017</v>
      </c>
      <c r="D771" s="91" t="s">
        <v>5661</v>
      </c>
      <c r="E771" s="91" t="s">
        <v>61</v>
      </c>
      <c r="F771" s="91" t="s">
        <v>1952</v>
      </c>
      <c r="G771" s="91" t="s">
        <v>22</v>
      </c>
      <c r="H771" s="91">
        <v>8.46</v>
      </c>
      <c r="I771" s="91">
        <v>8.46</v>
      </c>
      <c r="J771" s="91"/>
      <c r="K771" s="91">
        <v>100</v>
      </c>
      <c r="L771" s="91">
        <v>846</v>
      </c>
      <c r="M771" s="100"/>
    </row>
    <row r="772" ht="17.5" customHeight="1" spans="1:13">
      <c r="A772" s="91">
        <v>55</v>
      </c>
      <c r="B772" s="91" t="s">
        <v>5710</v>
      </c>
      <c r="C772" s="91" t="s">
        <v>5017</v>
      </c>
      <c r="D772" s="91" t="s">
        <v>5661</v>
      </c>
      <c r="E772" s="91" t="s">
        <v>61</v>
      </c>
      <c r="F772" s="91" t="s">
        <v>5710</v>
      </c>
      <c r="G772" s="91" t="s">
        <v>22</v>
      </c>
      <c r="H772" s="91">
        <v>8.08</v>
      </c>
      <c r="I772" s="91">
        <v>8.08</v>
      </c>
      <c r="J772" s="91"/>
      <c r="K772" s="91">
        <v>100</v>
      </c>
      <c r="L772" s="91">
        <v>808</v>
      </c>
      <c r="M772" s="100"/>
    </row>
    <row r="773" ht="17.5" customHeight="1" spans="1:13">
      <c r="A773" s="91">
        <v>56</v>
      </c>
      <c r="B773" s="91" t="s">
        <v>5711</v>
      </c>
      <c r="C773" s="91" t="s">
        <v>5017</v>
      </c>
      <c r="D773" s="91" t="s">
        <v>5661</v>
      </c>
      <c r="E773" s="91" t="s">
        <v>61</v>
      </c>
      <c r="F773" s="91" t="s">
        <v>5711</v>
      </c>
      <c r="G773" s="91" t="s">
        <v>22</v>
      </c>
      <c r="H773" s="91">
        <v>4.59</v>
      </c>
      <c r="I773" s="91">
        <v>4.59</v>
      </c>
      <c r="J773" s="91"/>
      <c r="K773" s="91">
        <v>100</v>
      </c>
      <c r="L773" s="91">
        <v>459</v>
      </c>
      <c r="M773" s="100"/>
    </row>
    <row r="774" ht="17.5" customHeight="1" spans="1:13">
      <c r="A774" s="91">
        <v>57</v>
      </c>
      <c r="B774" s="91" t="s">
        <v>5712</v>
      </c>
      <c r="C774" s="91" t="s">
        <v>5017</v>
      </c>
      <c r="D774" s="91" t="s">
        <v>5661</v>
      </c>
      <c r="E774" s="91" t="s">
        <v>61</v>
      </c>
      <c r="F774" s="91" t="s">
        <v>5712</v>
      </c>
      <c r="G774" s="91" t="s">
        <v>22</v>
      </c>
      <c r="H774" s="91">
        <v>5.97</v>
      </c>
      <c r="I774" s="91">
        <v>5.97</v>
      </c>
      <c r="J774" s="91"/>
      <c r="K774" s="91">
        <v>100</v>
      </c>
      <c r="L774" s="91">
        <v>597</v>
      </c>
      <c r="M774" s="100"/>
    </row>
    <row r="775" ht="17.5" customHeight="1" spans="1:13">
      <c r="A775" s="91">
        <v>58</v>
      </c>
      <c r="B775" s="91" t="s">
        <v>3418</v>
      </c>
      <c r="C775" s="91" t="s">
        <v>5017</v>
      </c>
      <c r="D775" s="91" t="s">
        <v>5661</v>
      </c>
      <c r="E775" s="91" t="s">
        <v>61</v>
      </c>
      <c r="F775" s="91" t="s">
        <v>3418</v>
      </c>
      <c r="G775" s="91" t="s">
        <v>22</v>
      </c>
      <c r="H775" s="91">
        <v>7.64</v>
      </c>
      <c r="I775" s="91">
        <v>7.64</v>
      </c>
      <c r="J775" s="91"/>
      <c r="K775" s="91">
        <v>100</v>
      </c>
      <c r="L775" s="91">
        <v>764</v>
      </c>
      <c r="M775" s="100"/>
    </row>
    <row r="776" ht="17.5" customHeight="1" spans="1:13">
      <c r="A776" s="91">
        <v>59</v>
      </c>
      <c r="B776" s="91" t="s">
        <v>5713</v>
      </c>
      <c r="C776" s="91" t="s">
        <v>5017</v>
      </c>
      <c r="D776" s="91" t="s">
        <v>5661</v>
      </c>
      <c r="E776" s="91" t="s">
        <v>61</v>
      </c>
      <c r="F776" s="91" t="s">
        <v>5713</v>
      </c>
      <c r="G776" s="91" t="s">
        <v>22</v>
      </c>
      <c r="H776" s="91">
        <v>9.52</v>
      </c>
      <c r="I776" s="91">
        <v>9.52</v>
      </c>
      <c r="J776" s="91"/>
      <c r="K776" s="91">
        <v>100</v>
      </c>
      <c r="L776" s="91">
        <v>952</v>
      </c>
      <c r="M776" s="100"/>
    </row>
    <row r="777" ht="17.5" customHeight="1" spans="1:13">
      <c r="A777" s="91">
        <v>60</v>
      </c>
      <c r="B777" s="91" t="s">
        <v>5714</v>
      </c>
      <c r="C777" s="91" t="s">
        <v>5017</v>
      </c>
      <c r="D777" s="91" t="s">
        <v>5661</v>
      </c>
      <c r="E777" s="91" t="s">
        <v>61</v>
      </c>
      <c r="F777" s="91" t="s">
        <v>5714</v>
      </c>
      <c r="G777" s="91" t="s">
        <v>22</v>
      </c>
      <c r="H777" s="91">
        <v>6.58</v>
      </c>
      <c r="I777" s="91">
        <v>6.58</v>
      </c>
      <c r="J777" s="91"/>
      <c r="K777" s="91">
        <v>100</v>
      </c>
      <c r="L777" s="91">
        <v>658</v>
      </c>
      <c r="M777" s="100"/>
    </row>
    <row r="778" ht="17.5" customHeight="1" spans="1:13">
      <c r="A778" s="91">
        <v>61</v>
      </c>
      <c r="B778" s="91" t="s">
        <v>5715</v>
      </c>
      <c r="C778" s="91" t="s">
        <v>5017</v>
      </c>
      <c r="D778" s="91" t="s">
        <v>5661</v>
      </c>
      <c r="E778" s="91" t="s">
        <v>61</v>
      </c>
      <c r="F778" s="91" t="s">
        <v>5715</v>
      </c>
      <c r="G778" s="91" t="s">
        <v>22</v>
      </c>
      <c r="H778" s="91">
        <v>2.46</v>
      </c>
      <c r="I778" s="91">
        <v>2.46</v>
      </c>
      <c r="J778" s="91"/>
      <c r="K778" s="91">
        <v>100</v>
      </c>
      <c r="L778" s="91">
        <v>246</v>
      </c>
      <c r="M778" s="100"/>
    </row>
    <row r="779" ht="17.5" customHeight="1" spans="1:13">
      <c r="A779" s="91">
        <v>62</v>
      </c>
      <c r="B779" s="91" t="s">
        <v>5716</v>
      </c>
      <c r="C779" s="91" t="s">
        <v>5017</v>
      </c>
      <c r="D779" s="91" t="s">
        <v>5661</v>
      </c>
      <c r="E779" s="91" t="s">
        <v>61</v>
      </c>
      <c r="F779" s="91" t="s">
        <v>5716</v>
      </c>
      <c r="G779" s="91" t="s">
        <v>22</v>
      </c>
      <c r="H779" s="91">
        <v>6.42</v>
      </c>
      <c r="I779" s="91">
        <v>6.42</v>
      </c>
      <c r="J779" s="91"/>
      <c r="K779" s="91">
        <v>100</v>
      </c>
      <c r="L779" s="91">
        <v>642</v>
      </c>
      <c r="M779" s="100"/>
    </row>
    <row r="780" ht="17.5" customHeight="1" spans="1:13">
      <c r="A780" s="91">
        <v>63</v>
      </c>
      <c r="B780" s="91" t="s">
        <v>5717</v>
      </c>
      <c r="C780" s="91" t="s">
        <v>5017</v>
      </c>
      <c r="D780" s="91" t="s">
        <v>5661</v>
      </c>
      <c r="E780" s="91" t="s">
        <v>61</v>
      </c>
      <c r="F780" s="91" t="s">
        <v>5717</v>
      </c>
      <c r="G780" s="91" t="s">
        <v>22</v>
      </c>
      <c r="H780" s="91">
        <v>3.07</v>
      </c>
      <c r="I780" s="91">
        <v>3.07</v>
      </c>
      <c r="J780" s="91"/>
      <c r="K780" s="91">
        <v>100</v>
      </c>
      <c r="L780" s="91">
        <v>307</v>
      </c>
      <c r="M780" s="100"/>
    </row>
    <row r="781" ht="17.5" customHeight="1" spans="1:13">
      <c r="A781" s="91">
        <v>64</v>
      </c>
      <c r="B781" s="91" t="s">
        <v>5718</v>
      </c>
      <c r="C781" s="91" t="s">
        <v>5017</v>
      </c>
      <c r="D781" s="91" t="s">
        <v>5661</v>
      </c>
      <c r="E781" s="91" t="s">
        <v>61</v>
      </c>
      <c r="F781" s="91" t="s">
        <v>5718</v>
      </c>
      <c r="G781" s="91" t="s">
        <v>22</v>
      </c>
      <c r="H781" s="91">
        <v>5.62</v>
      </c>
      <c r="I781" s="91">
        <v>5.62</v>
      </c>
      <c r="J781" s="91"/>
      <c r="K781" s="91">
        <v>100</v>
      </c>
      <c r="L781" s="91">
        <v>562</v>
      </c>
      <c r="M781" s="100"/>
    </row>
    <row r="782" ht="17.5" customHeight="1" spans="1:13">
      <c r="A782" s="91">
        <v>65</v>
      </c>
      <c r="B782" s="91" t="s">
        <v>5719</v>
      </c>
      <c r="C782" s="91" t="s">
        <v>5017</v>
      </c>
      <c r="D782" s="91" t="s">
        <v>5661</v>
      </c>
      <c r="E782" s="91" t="s">
        <v>61</v>
      </c>
      <c r="F782" s="91" t="s">
        <v>5719</v>
      </c>
      <c r="G782" s="91" t="s">
        <v>22</v>
      </c>
      <c r="H782" s="91">
        <v>2.24</v>
      </c>
      <c r="I782" s="91">
        <v>2.24</v>
      </c>
      <c r="J782" s="91"/>
      <c r="K782" s="91">
        <v>100</v>
      </c>
      <c r="L782" s="91">
        <v>224</v>
      </c>
      <c r="M782" s="100"/>
    </row>
    <row r="783" ht="17.5" customHeight="1" spans="1:13">
      <c r="A783" s="91">
        <v>66</v>
      </c>
      <c r="B783" s="91" t="s">
        <v>5720</v>
      </c>
      <c r="C783" s="91" t="s">
        <v>5017</v>
      </c>
      <c r="D783" s="91" t="s">
        <v>5661</v>
      </c>
      <c r="E783" s="91" t="s">
        <v>61</v>
      </c>
      <c r="F783" s="91" t="s">
        <v>5720</v>
      </c>
      <c r="G783" s="91" t="s">
        <v>22</v>
      </c>
      <c r="H783" s="91">
        <v>6.97</v>
      </c>
      <c r="I783" s="91">
        <v>6.97</v>
      </c>
      <c r="J783" s="91"/>
      <c r="K783" s="91">
        <v>100</v>
      </c>
      <c r="L783" s="91">
        <v>697</v>
      </c>
      <c r="M783" s="100"/>
    </row>
    <row r="784" ht="17.5" customHeight="1" spans="1:13">
      <c r="A784" s="91">
        <v>67</v>
      </c>
      <c r="B784" s="91" t="s">
        <v>676</v>
      </c>
      <c r="C784" s="91" t="s">
        <v>5017</v>
      </c>
      <c r="D784" s="91" t="s">
        <v>5661</v>
      </c>
      <c r="E784" s="91" t="s">
        <v>61</v>
      </c>
      <c r="F784" s="91" t="s">
        <v>676</v>
      </c>
      <c r="G784" s="91" t="s">
        <v>22</v>
      </c>
      <c r="H784" s="91">
        <v>4.95</v>
      </c>
      <c r="I784" s="91">
        <v>4.95</v>
      </c>
      <c r="J784" s="91"/>
      <c r="K784" s="91">
        <v>100</v>
      </c>
      <c r="L784" s="91">
        <v>495</v>
      </c>
      <c r="M784" s="100"/>
    </row>
    <row r="785" ht="17.5" customHeight="1" spans="1:13">
      <c r="A785" s="91">
        <v>68</v>
      </c>
      <c r="B785" s="91" t="s">
        <v>5721</v>
      </c>
      <c r="C785" s="91" t="s">
        <v>5017</v>
      </c>
      <c r="D785" s="91" t="s">
        <v>5661</v>
      </c>
      <c r="E785" s="91" t="s">
        <v>61</v>
      </c>
      <c r="F785" s="91" t="s">
        <v>5721</v>
      </c>
      <c r="G785" s="91" t="s">
        <v>22</v>
      </c>
      <c r="H785" s="91">
        <v>9.66</v>
      </c>
      <c r="I785" s="91">
        <v>9.66</v>
      </c>
      <c r="J785" s="91"/>
      <c r="K785" s="91">
        <v>100</v>
      </c>
      <c r="L785" s="91">
        <v>966</v>
      </c>
      <c r="M785" s="100"/>
    </row>
    <row r="786" ht="17.5" customHeight="1" spans="1:13">
      <c r="A786" s="91">
        <v>69</v>
      </c>
      <c r="B786" s="91" t="s">
        <v>587</v>
      </c>
      <c r="C786" s="91" t="s">
        <v>5017</v>
      </c>
      <c r="D786" s="91" t="s">
        <v>5661</v>
      </c>
      <c r="E786" s="91" t="s">
        <v>61</v>
      </c>
      <c r="F786" s="91" t="s">
        <v>587</v>
      </c>
      <c r="G786" s="91" t="s">
        <v>22</v>
      </c>
      <c r="H786" s="91">
        <v>7.25</v>
      </c>
      <c r="I786" s="91">
        <v>7.25</v>
      </c>
      <c r="J786" s="91"/>
      <c r="K786" s="91">
        <v>100</v>
      </c>
      <c r="L786" s="91">
        <v>725</v>
      </c>
      <c r="M786" s="100"/>
    </row>
    <row r="787" ht="17.5" customHeight="1" spans="1:13">
      <c r="A787" s="91">
        <v>70</v>
      </c>
      <c r="B787" s="91" t="s">
        <v>5722</v>
      </c>
      <c r="C787" s="91" t="s">
        <v>5017</v>
      </c>
      <c r="D787" s="91" t="s">
        <v>5661</v>
      </c>
      <c r="E787" s="91" t="s">
        <v>61</v>
      </c>
      <c r="F787" s="91" t="s">
        <v>5722</v>
      </c>
      <c r="G787" s="91" t="s">
        <v>22</v>
      </c>
      <c r="H787" s="91">
        <v>7.8</v>
      </c>
      <c r="I787" s="91">
        <v>7.8</v>
      </c>
      <c r="J787" s="91"/>
      <c r="K787" s="91">
        <v>100</v>
      </c>
      <c r="L787" s="91">
        <v>780</v>
      </c>
      <c r="M787" s="100"/>
    </row>
    <row r="788" ht="17.5" customHeight="1" spans="1:13">
      <c r="A788" s="91">
        <v>71</v>
      </c>
      <c r="B788" s="91" t="s">
        <v>5723</v>
      </c>
      <c r="C788" s="91" t="s">
        <v>5017</v>
      </c>
      <c r="D788" s="91" t="s">
        <v>5661</v>
      </c>
      <c r="E788" s="91" t="s">
        <v>61</v>
      </c>
      <c r="F788" s="91" t="s">
        <v>5723</v>
      </c>
      <c r="G788" s="91" t="s">
        <v>22</v>
      </c>
      <c r="H788" s="91">
        <v>6.33</v>
      </c>
      <c r="I788" s="91">
        <v>6.33</v>
      </c>
      <c r="J788" s="91"/>
      <c r="K788" s="91">
        <v>100</v>
      </c>
      <c r="L788" s="91">
        <v>633</v>
      </c>
      <c r="M788" s="100"/>
    </row>
    <row r="789" ht="17.5" customHeight="1" spans="1:13">
      <c r="A789" s="91">
        <v>72</v>
      </c>
      <c r="B789" s="91" t="s">
        <v>5724</v>
      </c>
      <c r="C789" s="91" t="s">
        <v>5017</v>
      </c>
      <c r="D789" s="91" t="s">
        <v>5661</v>
      </c>
      <c r="E789" s="91" t="s">
        <v>61</v>
      </c>
      <c r="F789" s="91" t="s">
        <v>5724</v>
      </c>
      <c r="G789" s="91" t="s">
        <v>22</v>
      </c>
      <c r="H789" s="91">
        <v>5.21</v>
      </c>
      <c r="I789" s="91">
        <v>5.21</v>
      </c>
      <c r="J789" s="91"/>
      <c r="K789" s="91">
        <v>100</v>
      </c>
      <c r="L789" s="91">
        <v>521</v>
      </c>
      <c r="M789" s="100"/>
    </row>
    <row r="790" ht="17.5" customHeight="1" spans="1:13">
      <c r="A790" s="91">
        <v>73</v>
      </c>
      <c r="B790" s="91" t="s">
        <v>601</v>
      </c>
      <c r="C790" s="91" t="s">
        <v>5017</v>
      </c>
      <c r="D790" s="91" t="s">
        <v>5661</v>
      </c>
      <c r="E790" s="91" t="s">
        <v>61</v>
      </c>
      <c r="F790" s="91" t="s">
        <v>601</v>
      </c>
      <c r="G790" s="91" t="s">
        <v>22</v>
      </c>
      <c r="H790" s="91">
        <v>7.98</v>
      </c>
      <c r="I790" s="91">
        <v>7.98</v>
      </c>
      <c r="J790" s="91"/>
      <c r="K790" s="91">
        <v>100</v>
      </c>
      <c r="L790" s="91">
        <v>798</v>
      </c>
      <c r="M790" s="100"/>
    </row>
    <row r="791" ht="17.5" customHeight="1" spans="1:13">
      <c r="A791" s="91">
        <v>74</v>
      </c>
      <c r="B791" s="91" t="s">
        <v>2842</v>
      </c>
      <c r="C791" s="91" t="s">
        <v>5017</v>
      </c>
      <c r="D791" s="91" t="s">
        <v>5661</v>
      </c>
      <c r="E791" s="91" t="s">
        <v>61</v>
      </c>
      <c r="F791" s="91" t="s">
        <v>2842</v>
      </c>
      <c r="G791" s="91" t="s">
        <v>22</v>
      </c>
      <c r="H791" s="91">
        <v>10.35</v>
      </c>
      <c r="I791" s="91">
        <v>10.35</v>
      </c>
      <c r="J791" s="91"/>
      <c r="K791" s="91">
        <v>100</v>
      </c>
      <c r="L791" s="91">
        <v>1035</v>
      </c>
      <c r="M791" s="100"/>
    </row>
    <row r="792" ht="17.5" customHeight="1" spans="1:13">
      <c r="A792" s="91">
        <v>75</v>
      </c>
      <c r="B792" s="91" t="s">
        <v>5725</v>
      </c>
      <c r="C792" s="91" t="s">
        <v>5017</v>
      </c>
      <c r="D792" s="91" t="s">
        <v>5661</v>
      </c>
      <c r="E792" s="91" t="s">
        <v>61</v>
      </c>
      <c r="F792" s="91" t="s">
        <v>5725</v>
      </c>
      <c r="G792" s="91" t="s">
        <v>22</v>
      </c>
      <c r="H792" s="91">
        <v>8.07</v>
      </c>
      <c r="I792" s="91">
        <v>8.07</v>
      </c>
      <c r="J792" s="91"/>
      <c r="K792" s="91">
        <v>100</v>
      </c>
      <c r="L792" s="91">
        <v>807</v>
      </c>
      <c r="M792" s="100"/>
    </row>
    <row r="793" ht="17.5" customHeight="1" spans="1:13">
      <c r="A793" s="91">
        <v>76</v>
      </c>
      <c r="B793" s="91" t="s">
        <v>5726</v>
      </c>
      <c r="C793" s="91" t="s">
        <v>5017</v>
      </c>
      <c r="D793" s="91" t="s">
        <v>5661</v>
      </c>
      <c r="E793" s="91" t="s">
        <v>61</v>
      </c>
      <c r="F793" s="91" t="s">
        <v>5726</v>
      </c>
      <c r="G793" s="91" t="s">
        <v>22</v>
      </c>
      <c r="H793" s="91">
        <v>6.65</v>
      </c>
      <c r="I793" s="91">
        <v>6.65</v>
      </c>
      <c r="J793" s="91"/>
      <c r="K793" s="91">
        <v>100</v>
      </c>
      <c r="L793" s="91">
        <v>665</v>
      </c>
      <c r="M793" s="100"/>
    </row>
    <row r="794" ht="17.5" customHeight="1" spans="1:13">
      <c r="A794" s="91">
        <v>77</v>
      </c>
      <c r="B794" s="91" t="s">
        <v>5727</v>
      </c>
      <c r="C794" s="91" t="s">
        <v>5017</v>
      </c>
      <c r="D794" s="91" t="s">
        <v>5661</v>
      </c>
      <c r="E794" s="91" t="s">
        <v>61</v>
      </c>
      <c r="F794" s="91" t="s">
        <v>5727</v>
      </c>
      <c r="G794" s="91" t="s">
        <v>22</v>
      </c>
      <c r="H794" s="91">
        <v>8.14</v>
      </c>
      <c r="I794" s="91">
        <v>8.14</v>
      </c>
      <c r="J794" s="91"/>
      <c r="K794" s="91">
        <v>100</v>
      </c>
      <c r="L794" s="91">
        <v>814</v>
      </c>
      <c r="M794" s="100"/>
    </row>
    <row r="795" ht="17.5" customHeight="1" spans="1:13">
      <c r="A795" s="91">
        <v>78</v>
      </c>
      <c r="B795" s="91" t="s">
        <v>5728</v>
      </c>
      <c r="C795" s="91" t="s">
        <v>5017</v>
      </c>
      <c r="D795" s="91" t="s">
        <v>5661</v>
      </c>
      <c r="E795" s="91" t="s">
        <v>61</v>
      </c>
      <c r="F795" s="91" t="s">
        <v>5728</v>
      </c>
      <c r="G795" s="91" t="s">
        <v>22</v>
      </c>
      <c r="H795" s="91">
        <v>6.92</v>
      </c>
      <c r="I795" s="91">
        <v>6.92</v>
      </c>
      <c r="J795" s="91"/>
      <c r="K795" s="91">
        <v>100</v>
      </c>
      <c r="L795" s="91">
        <v>692</v>
      </c>
      <c r="M795" s="100"/>
    </row>
    <row r="796" ht="17.5" customHeight="1" spans="1:13">
      <c r="A796" s="91">
        <v>79</v>
      </c>
      <c r="B796" s="91" t="s">
        <v>5729</v>
      </c>
      <c r="C796" s="91" t="s">
        <v>5017</v>
      </c>
      <c r="D796" s="91" t="s">
        <v>5661</v>
      </c>
      <c r="E796" s="91" t="s">
        <v>61</v>
      </c>
      <c r="F796" s="91" t="s">
        <v>5729</v>
      </c>
      <c r="G796" s="91" t="s">
        <v>22</v>
      </c>
      <c r="H796" s="91">
        <v>4.04</v>
      </c>
      <c r="I796" s="91">
        <v>4.04</v>
      </c>
      <c r="J796" s="91"/>
      <c r="K796" s="91">
        <v>100</v>
      </c>
      <c r="L796" s="91">
        <v>404</v>
      </c>
      <c r="M796" s="100"/>
    </row>
    <row r="797" ht="17.5" customHeight="1" spans="1:13">
      <c r="A797" s="91">
        <v>80</v>
      </c>
      <c r="B797" s="91" t="s">
        <v>5730</v>
      </c>
      <c r="C797" s="91" t="s">
        <v>5017</v>
      </c>
      <c r="D797" s="91" t="s">
        <v>5661</v>
      </c>
      <c r="E797" s="91" t="s">
        <v>61</v>
      </c>
      <c r="F797" s="91" t="s">
        <v>5730</v>
      </c>
      <c r="G797" s="91" t="s">
        <v>22</v>
      </c>
      <c r="H797" s="91">
        <v>6.59</v>
      </c>
      <c r="I797" s="91">
        <v>6.59</v>
      </c>
      <c r="J797" s="91"/>
      <c r="K797" s="91">
        <v>100</v>
      </c>
      <c r="L797" s="91">
        <v>659</v>
      </c>
      <c r="M797" s="100"/>
    </row>
    <row r="798" ht="17.5" customHeight="1" spans="1:13">
      <c r="A798" s="91">
        <v>81</v>
      </c>
      <c r="B798" s="91" t="s">
        <v>5731</v>
      </c>
      <c r="C798" s="91" t="s">
        <v>5017</v>
      </c>
      <c r="D798" s="91" t="s">
        <v>5661</v>
      </c>
      <c r="E798" s="91" t="s">
        <v>61</v>
      </c>
      <c r="F798" s="91" t="s">
        <v>5731</v>
      </c>
      <c r="G798" s="91" t="s">
        <v>22</v>
      </c>
      <c r="H798" s="91">
        <v>3.64</v>
      </c>
      <c r="I798" s="91">
        <v>3.64</v>
      </c>
      <c r="J798" s="91"/>
      <c r="K798" s="91">
        <v>100</v>
      </c>
      <c r="L798" s="91">
        <v>364</v>
      </c>
      <c r="M798" s="100"/>
    </row>
    <row r="799" ht="17.5" customHeight="1" spans="1:13">
      <c r="A799" s="91">
        <v>82</v>
      </c>
      <c r="B799" s="91" t="s">
        <v>5732</v>
      </c>
      <c r="C799" s="91" t="s">
        <v>5017</v>
      </c>
      <c r="D799" s="91" t="s">
        <v>5661</v>
      </c>
      <c r="E799" s="91" t="s">
        <v>61</v>
      </c>
      <c r="F799" s="91" t="s">
        <v>5732</v>
      </c>
      <c r="G799" s="91" t="s">
        <v>22</v>
      </c>
      <c r="H799" s="91">
        <v>7.49</v>
      </c>
      <c r="I799" s="91">
        <v>7.49</v>
      </c>
      <c r="J799" s="91"/>
      <c r="K799" s="91">
        <v>100</v>
      </c>
      <c r="L799" s="91">
        <v>749</v>
      </c>
      <c r="M799" s="100"/>
    </row>
    <row r="800" ht="17.5" customHeight="1" spans="1:13">
      <c r="A800" s="91">
        <v>83</v>
      </c>
      <c r="B800" s="91" t="s">
        <v>5733</v>
      </c>
      <c r="C800" s="91" t="s">
        <v>5017</v>
      </c>
      <c r="D800" s="91" t="s">
        <v>5661</v>
      </c>
      <c r="E800" s="91" t="s">
        <v>61</v>
      </c>
      <c r="F800" s="91" t="s">
        <v>5733</v>
      </c>
      <c r="G800" s="91" t="s">
        <v>22</v>
      </c>
      <c r="H800" s="91">
        <v>8.68</v>
      </c>
      <c r="I800" s="91">
        <v>8.68</v>
      </c>
      <c r="J800" s="91"/>
      <c r="K800" s="91">
        <v>100</v>
      </c>
      <c r="L800" s="91">
        <v>868</v>
      </c>
      <c r="M800" s="100"/>
    </row>
    <row r="801" ht="17.5" customHeight="1" spans="1:13">
      <c r="A801" s="91">
        <v>84</v>
      </c>
      <c r="B801" s="91" t="s">
        <v>5734</v>
      </c>
      <c r="C801" s="91" t="s">
        <v>5017</v>
      </c>
      <c r="D801" s="91" t="s">
        <v>5661</v>
      </c>
      <c r="E801" s="91" t="s">
        <v>206</v>
      </c>
      <c r="F801" s="91" t="s">
        <v>5734</v>
      </c>
      <c r="G801" s="91" t="s">
        <v>22</v>
      </c>
      <c r="H801" s="91">
        <v>1.96</v>
      </c>
      <c r="I801" s="91">
        <v>1.96</v>
      </c>
      <c r="J801" s="91"/>
      <c r="K801" s="91">
        <v>100</v>
      </c>
      <c r="L801" s="91">
        <v>196</v>
      </c>
      <c r="M801" s="100"/>
    </row>
    <row r="802" ht="17.5" customHeight="1" spans="1:13">
      <c r="A802" s="91">
        <v>85</v>
      </c>
      <c r="B802" s="91" t="s">
        <v>5735</v>
      </c>
      <c r="C802" s="91" t="s">
        <v>5017</v>
      </c>
      <c r="D802" s="91" t="s">
        <v>5661</v>
      </c>
      <c r="E802" s="91" t="s">
        <v>206</v>
      </c>
      <c r="F802" s="91" t="s">
        <v>5735</v>
      </c>
      <c r="G802" s="91" t="s">
        <v>22</v>
      </c>
      <c r="H802" s="91">
        <v>3.44</v>
      </c>
      <c r="I802" s="91">
        <v>3.44</v>
      </c>
      <c r="J802" s="91"/>
      <c r="K802" s="91">
        <v>100</v>
      </c>
      <c r="L802" s="91">
        <v>344</v>
      </c>
      <c r="M802" s="100"/>
    </row>
    <row r="803" ht="17.5" customHeight="1" spans="1:13">
      <c r="A803" s="91">
        <v>86</v>
      </c>
      <c r="B803" s="91" t="s">
        <v>5736</v>
      </c>
      <c r="C803" s="91" t="s">
        <v>5017</v>
      </c>
      <c r="D803" s="91" t="s">
        <v>5661</v>
      </c>
      <c r="E803" s="91" t="s">
        <v>206</v>
      </c>
      <c r="F803" s="91" t="s">
        <v>5736</v>
      </c>
      <c r="G803" s="91" t="s">
        <v>22</v>
      </c>
      <c r="H803" s="91">
        <v>3.89</v>
      </c>
      <c r="I803" s="91">
        <v>3.89</v>
      </c>
      <c r="J803" s="91"/>
      <c r="K803" s="91">
        <v>100</v>
      </c>
      <c r="L803" s="91">
        <v>389</v>
      </c>
      <c r="M803" s="100"/>
    </row>
    <row r="804" ht="17.5" customHeight="1" spans="1:13">
      <c r="A804" s="91">
        <v>87</v>
      </c>
      <c r="B804" s="91" t="s">
        <v>5737</v>
      </c>
      <c r="C804" s="91" t="s">
        <v>5017</v>
      </c>
      <c r="D804" s="91" t="s">
        <v>5661</v>
      </c>
      <c r="E804" s="91" t="s">
        <v>206</v>
      </c>
      <c r="F804" s="91" t="s">
        <v>5737</v>
      </c>
      <c r="G804" s="91" t="s">
        <v>22</v>
      </c>
      <c r="H804" s="91">
        <v>3.49</v>
      </c>
      <c r="I804" s="91">
        <v>3.49</v>
      </c>
      <c r="J804" s="91"/>
      <c r="K804" s="91">
        <v>100</v>
      </c>
      <c r="L804" s="91">
        <v>349</v>
      </c>
      <c r="M804" s="100"/>
    </row>
    <row r="805" ht="17.5" customHeight="1" spans="1:13">
      <c r="A805" s="91">
        <v>88</v>
      </c>
      <c r="B805" s="91" t="s">
        <v>5738</v>
      </c>
      <c r="C805" s="91" t="s">
        <v>5017</v>
      </c>
      <c r="D805" s="91" t="s">
        <v>5661</v>
      </c>
      <c r="E805" s="91" t="s">
        <v>206</v>
      </c>
      <c r="F805" s="91" t="s">
        <v>5738</v>
      </c>
      <c r="G805" s="91" t="s">
        <v>22</v>
      </c>
      <c r="H805" s="91">
        <v>4.91</v>
      </c>
      <c r="I805" s="91">
        <v>4.91</v>
      </c>
      <c r="J805" s="91"/>
      <c r="K805" s="91">
        <v>100</v>
      </c>
      <c r="L805" s="91">
        <v>491</v>
      </c>
      <c r="M805" s="100"/>
    </row>
    <row r="806" ht="17.5" customHeight="1" spans="1:13">
      <c r="A806" s="91">
        <v>89</v>
      </c>
      <c r="B806" s="91" t="s">
        <v>5739</v>
      </c>
      <c r="C806" s="91" t="s">
        <v>5017</v>
      </c>
      <c r="D806" s="91" t="s">
        <v>5661</v>
      </c>
      <c r="E806" s="91" t="s">
        <v>206</v>
      </c>
      <c r="F806" s="91" t="s">
        <v>5739</v>
      </c>
      <c r="G806" s="91" t="s">
        <v>22</v>
      </c>
      <c r="H806" s="91">
        <v>4.32</v>
      </c>
      <c r="I806" s="91">
        <v>4.32</v>
      </c>
      <c r="J806" s="91"/>
      <c r="K806" s="91">
        <v>100</v>
      </c>
      <c r="L806" s="91">
        <v>432</v>
      </c>
      <c r="M806" s="100"/>
    </row>
    <row r="807" ht="17.5" customHeight="1" spans="1:13">
      <c r="A807" s="91">
        <v>90</v>
      </c>
      <c r="B807" s="91" t="s">
        <v>4292</v>
      </c>
      <c r="C807" s="91" t="s">
        <v>5017</v>
      </c>
      <c r="D807" s="91" t="s">
        <v>5661</v>
      </c>
      <c r="E807" s="91" t="s">
        <v>206</v>
      </c>
      <c r="F807" s="91" t="s">
        <v>4292</v>
      </c>
      <c r="G807" s="91" t="s">
        <v>22</v>
      </c>
      <c r="H807" s="91">
        <v>3.56</v>
      </c>
      <c r="I807" s="91">
        <v>3.56</v>
      </c>
      <c r="J807" s="91"/>
      <c r="K807" s="91">
        <v>100</v>
      </c>
      <c r="L807" s="91">
        <v>356</v>
      </c>
      <c r="M807" s="100"/>
    </row>
    <row r="808" ht="17.5" customHeight="1" spans="1:13">
      <c r="A808" s="91">
        <v>91</v>
      </c>
      <c r="B808" s="91" t="s">
        <v>5740</v>
      </c>
      <c r="C808" s="91" t="s">
        <v>5017</v>
      </c>
      <c r="D808" s="91" t="s">
        <v>5661</v>
      </c>
      <c r="E808" s="91" t="s">
        <v>206</v>
      </c>
      <c r="F808" s="91" t="s">
        <v>5740</v>
      </c>
      <c r="G808" s="91" t="s">
        <v>22</v>
      </c>
      <c r="H808" s="91">
        <v>6.49</v>
      </c>
      <c r="I808" s="91">
        <v>6.49</v>
      </c>
      <c r="J808" s="91"/>
      <c r="K808" s="91">
        <v>100</v>
      </c>
      <c r="L808" s="91">
        <v>649</v>
      </c>
      <c r="M808" s="100"/>
    </row>
    <row r="809" ht="17.5" customHeight="1" spans="1:13">
      <c r="A809" s="91">
        <v>92</v>
      </c>
      <c r="B809" s="91" t="s">
        <v>5741</v>
      </c>
      <c r="C809" s="91" t="s">
        <v>5017</v>
      </c>
      <c r="D809" s="91" t="s">
        <v>5661</v>
      </c>
      <c r="E809" s="91" t="s">
        <v>206</v>
      </c>
      <c r="F809" s="91" t="s">
        <v>5741</v>
      </c>
      <c r="G809" s="91" t="s">
        <v>22</v>
      </c>
      <c r="H809" s="91">
        <v>7.1</v>
      </c>
      <c r="I809" s="91">
        <v>7.1</v>
      </c>
      <c r="J809" s="91"/>
      <c r="K809" s="91">
        <v>100</v>
      </c>
      <c r="L809" s="91">
        <v>710</v>
      </c>
      <c r="M809" s="100"/>
    </row>
    <row r="810" ht="17.5" customHeight="1" spans="1:13">
      <c r="A810" s="91">
        <v>93</v>
      </c>
      <c r="B810" s="91" t="s">
        <v>5742</v>
      </c>
      <c r="C810" s="91" t="s">
        <v>5017</v>
      </c>
      <c r="D810" s="91" t="s">
        <v>5661</v>
      </c>
      <c r="E810" s="91" t="s">
        <v>206</v>
      </c>
      <c r="F810" s="91" t="s">
        <v>5742</v>
      </c>
      <c r="G810" s="91" t="s">
        <v>22</v>
      </c>
      <c r="H810" s="91">
        <v>5.7</v>
      </c>
      <c r="I810" s="91">
        <v>5.7</v>
      </c>
      <c r="J810" s="91"/>
      <c r="K810" s="91">
        <v>100</v>
      </c>
      <c r="L810" s="91">
        <v>570</v>
      </c>
      <c r="M810" s="100"/>
    </row>
    <row r="811" ht="17.5" customHeight="1" spans="1:13">
      <c r="A811" s="91">
        <v>94</v>
      </c>
      <c r="B811" s="91" t="s">
        <v>5743</v>
      </c>
      <c r="C811" s="91" t="s">
        <v>5017</v>
      </c>
      <c r="D811" s="91" t="s">
        <v>5661</v>
      </c>
      <c r="E811" s="91" t="s">
        <v>206</v>
      </c>
      <c r="F811" s="91" t="s">
        <v>5743</v>
      </c>
      <c r="G811" s="91" t="s">
        <v>22</v>
      </c>
      <c r="H811" s="91">
        <v>7.18</v>
      </c>
      <c r="I811" s="91">
        <v>7.18</v>
      </c>
      <c r="J811" s="91"/>
      <c r="K811" s="91">
        <v>100</v>
      </c>
      <c r="L811" s="91">
        <v>718</v>
      </c>
      <c r="M811" s="100"/>
    </row>
    <row r="812" ht="17.5" customHeight="1" spans="1:13">
      <c r="A812" s="91">
        <v>95</v>
      </c>
      <c r="B812" s="91" t="s">
        <v>5744</v>
      </c>
      <c r="C812" s="91" t="s">
        <v>5017</v>
      </c>
      <c r="D812" s="91" t="s">
        <v>5661</v>
      </c>
      <c r="E812" s="91" t="s">
        <v>206</v>
      </c>
      <c r="F812" s="91" t="s">
        <v>5744</v>
      </c>
      <c r="G812" s="91" t="s">
        <v>22</v>
      </c>
      <c r="H812" s="91">
        <v>3.35</v>
      </c>
      <c r="I812" s="91">
        <v>3.35</v>
      </c>
      <c r="J812" s="91"/>
      <c r="K812" s="91">
        <v>100</v>
      </c>
      <c r="L812" s="91">
        <v>335</v>
      </c>
      <c r="M812" s="100"/>
    </row>
    <row r="813" ht="17.5" customHeight="1" spans="1:13">
      <c r="A813" s="91">
        <v>96</v>
      </c>
      <c r="B813" s="91" t="s">
        <v>5745</v>
      </c>
      <c r="C813" s="91" t="s">
        <v>5017</v>
      </c>
      <c r="D813" s="91" t="s">
        <v>5661</v>
      </c>
      <c r="E813" s="91" t="s">
        <v>206</v>
      </c>
      <c r="F813" s="91" t="s">
        <v>5745</v>
      </c>
      <c r="G813" s="91" t="s">
        <v>22</v>
      </c>
      <c r="H813" s="91">
        <v>5.99</v>
      </c>
      <c r="I813" s="91">
        <v>5.99</v>
      </c>
      <c r="J813" s="91"/>
      <c r="K813" s="91">
        <v>100</v>
      </c>
      <c r="L813" s="91">
        <v>599</v>
      </c>
      <c r="M813" s="100"/>
    </row>
    <row r="814" ht="17.5" customHeight="1" spans="1:13">
      <c r="A814" s="91">
        <v>97</v>
      </c>
      <c r="B814" s="91" t="s">
        <v>5746</v>
      </c>
      <c r="C814" s="91" t="s">
        <v>5017</v>
      </c>
      <c r="D814" s="91" t="s">
        <v>5661</v>
      </c>
      <c r="E814" s="91" t="s">
        <v>206</v>
      </c>
      <c r="F814" s="91" t="s">
        <v>5746</v>
      </c>
      <c r="G814" s="91" t="s">
        <v>22</v>
      </c>
      <c r="H814" s="91">
        <v>6.55</v>
      </c>
      <c r="I814" s="91">
        <v>6.55</v>
      </c>
      <c r="J814" s="91"/>
      <c r="K814" s="91">
        <v>100</v>
      </c>
      <c r="L814" s="91">
        <v>655</v>
      </c>
      <c r="M814" s="100"/>
    </row>
    <row r="815" ht="17.5" customHeight="1" spans="1:13">
      <c r="A815" s="91">
        <v>98</v>
      </c>
      <c r="B815" s="91" t="s">
        <v>5747</v>
      </c>
      <c r="C815" s="91" t="s">
        <v>5017</v>
      </c>
      <c r="D815" s="91" t="s">
        <v>5661</v>
      </c>
      <c r="E815" s="91" t="s">
        <v>206</v>
      </c>
      <c r="F815" s="91" t="s">
        <v>5747</v>
      </c>
      <c r="G815" s="91" t="s">
        <v>22</v>
      </c>
      <c r="H815" s="91">
        <v>5.73</v>
      </c>
      <c r="I815" s="91">
        <v>5.73</v>
      </c>
      <c r="J815" s="91"/>
      <c r="K815" s="91">
        <v>100</v>
      </c>
      <c r="L815" s="91">
        <v>573</v>
      </c>
      <c r="M815" s="100"/>
    </row>
    <row r="816" ht="17.5" customHeight="1" spans="1:13">
      <c r="A816" s="91">
        <v>99</v>
      </c>
      <c r="B816" s="91" t="s">
        <v>5748</v>
      </c>
      <c r="C816" s="91" t="s">
        <v>5017</v>
      </c>
      <c r="D816" s="91" t="s">
        <v>5661</v>
      </c>
      <c r="E816" s="91" t="s">
        <v>206</v>
      </c>
      <c r="F816" s="91" t="s">
        <v>5748</v>
      </c>
      <c r="G816" s="91" t="s">
        <v>22</v>
      </c>
      <c r="H816" s="91">
        <v>4.47</v>
      </c>
      <c r="I816" s="91">
        <v>4.47</v>
      </c>
      <c r="J816" s="91"/>
      <c r="K816" s="91">
        <v>100</v>
      </c>
      <c r="L816" s="91">
        <v>447</v>
      </c>
      <c r="M816" s="100"/>
    </row>
    <row r="817" ht="17.5" customHeight="1" spans="1:13">
      <c r="A817" s="91">
        <v>100</v>
      </c>
      <c r="B817" s="91" t="s">
        <v>5749</v>
      </c>
      <c r="C817" s="91" t="s">
        <v>5017</v>
      </c>
      <c r="D817" s="91" t="s">
        <v>5661</v>
      </c>
      <c r="E817" s="91" t="s">
        <v>206</v>
      </c>
      <c r="F817" s="91" t="s">
        <v>5749</v>
      </c>
      <c r="G817" s="91" t="s">
        <v>22</v>
      </c>
      <c r="H817" s="91">
        <v>6.22</v>
      </c>
      <c r="I817" s="91">
        <v>6.22</v>
      </c>
      <c r="J817" s="91"/>
      <c r="K817" s="91">
        <v>100</v>
      </c>
      <c r="L817" s="91">
        <v>622</v>
      </c>
      <c r="M817" s="100"/>
    </row>
    <row r="818" ht="17.5" customHeight="1" spans="1:13">
      <c r="A818" s="91">
        <v>101</v>
      </c>
      <c r="B818" s="91" t="s">
        <v>5750</v>
      </c>
      <c r="C818" s="91" t="s">
        <v>5017</v>
      </c>
      <c r="D818" s="91" t="s">
        <v>5661</v>
      </c>
      <c r="E818" s="91" t="s">
        <v>206</v>
      </c>
      <c r="F818" s="91" t="s">
        <v>5750</v>
      </c>
      <c r="G818" s="91" t="s">
        <v>22</v>
      </c>
      <c r="H818" s="91">
        <v>8.49</v>
      </c>
      <c r="I818" s="91">
        <v>8.49</v>
      </c>
      <c r="J818" s="91"/>
      <c r="K818" s="91">
        <v>100</v>
      </c>
      <c r="L818" s="91">
        <v>849</v>
      </c>
      <c r="M818" s="100"/>
    </row>
    <row r="819" ht="17.5" customHeight="1" spans="1:13">
      <c r="A819" s="91">
        <v>102</v>
      </c>
      <c r="B819" s="91" t="s">
        <v>5751</v>
      </c>
      <c r="C819" s="91" t="s">
        <v>5017</v>
      </c>
      <c r="D819" s="91" t="s">
        <v>5661</v>
      </c>
      <c r="E819" s="91" t="s">
        <v>206</v>
      </c>
      <c r="F819" s="91" t="s">
        <v>5751</v>
      </c>
      <c r="G819" s="91" t="s">
        <v>22</v>
      </c>
      <c r="H819" s="91">
        <v>5.48</v>
      </c>
      <c r="I819" s="91">
        <v>5.48</v>
      </c>
      <c r="J819" s="91"/>
      <c r="K819" s="91">
        <v>100</v>
      </c>
      <c r="L819" s="91">
        <v>548</v>
      </c>
      <c r="M819" s="100"/>
    </row>
    <row r="820" ht="17.5" customHeight="1" spans="1:13">
      <c r="A820" s="91">
        <v>103</v>
      </c>
      <c r="B820" s="91" t="s">
        <v>5752</v>
      </c>
      <c r="C820" s="91" t="s">
        <v>5017</v>
      </c>
      <c r="D820" s="91" t="s">
        <v>5661</v>
      </c>
      <c r="E820" s="91" t="s">
        <v>206</v>
      </c>
      <c r="F820" s="91" t="s">
        <v>5752</v>
      </c>
      <c r="G820" s="91" t="s">
        <v>22</v>
      </c>
      <c r="H820" s="91">
        <v>5.81</v>
      </c>
      <c r="I820" s="91">
        <v>5.81</v>
      </c>
      <c r="J820" s="91"/>
      <c r="K820" s="91">
        <v>100</v>
      </c>
      <c r="L820" s="91">
        <v>581</v>
      </c>
      <c r="M820" s="100"/>
    </row>
    <row r="821" ht="17.5" customHeight="1" spans="1:13">
      <c r="A821" s="91">
        <v>104</v>
      </c>
      <c r="B821" s="91" t="s">
        <v>5753</v>
      </c>
      <c r="C821" s="91" t="s">
        <v>5017</v>
      </c>
      <c r="D821" s="91" t="s">
        <v>5661</v>
      </c>
      <c r="E821" s="91" t="s">
        <v>206</v>
      </c>
      <c r="F821" s="91" t="s">
        <v>5753</v>
      </c>
      <c r="G821" s="91" t="s">
        <v>22</v>
      </c>
      <c r="H821" s="91">
        <v>3.91</v>
      </c>
      <c r="I821" s="91">
        <v>3.91</v>
      </c>
      <c r="J821" s="91"/>
      <c r="K821" s="91">
        <v>100</v>
      </c>
      <c r="L821" s="91">
        <v>391</v>
      </c>
      <c r="M821" s="100"/>
    </row>
    <row r="822" ht="17.5" customHeight="1" spans="1:13">
      <c r="A822" s="91">
        <v>105</v>
      </c>
      <c r="B822" s="91" t="s">
        <v>5754</v>
      </c>
      <c r="C822" s="91" t="s">
        <v>5017</v>
      </c>
      <c r="D822" s="91" t="s">
        <v>5661</v>
      </c>
      <c r="E822" s="91" t="s">
        <v>161</v>
      </c>
      <c r="F822" s="91" t="s">
        <v>5754</v>
      </c>
      <c r="G822" s="91" t="s">
        <v>22</v>
      </c>
      <c r="H822" s="91">
        <v>4.85</v>
      </c>
      <c r="I822" s="91">
        <v>4.85</v>
      </c>
      <c r="J822" s="91"/>
      <c r="K822" s="91">
        <v>100</v>
      </c>
      <c r="L822" s="91">
        <v>485</v>
      </c>
      <c r="M822" s="100"/>
    </row>
    <row r="823" ht="17.5" customHeight="1" spans="1:13">
      <c r="A823" s="91">
        <v>106</v>
      </c>
      <c r="B823" s="91" t="s">
        <v>5755</v>
      </c>
      <c r="C823" s="91" t="s">
        <v>5017</v>
      </c>
      <c r="D823" s="91" t="s">
        <v>5661</v>
      </c>
      <c r="E823" s="91" t="s">
        <v>161</v>
      </c>
      <c r="F823" s="91" t="s">
        <v>5755</v>
      </c>
      <c r="G823" s="91" t="s">
        <v>22</v>
      </c>
      <c r="H823" s="91">
        <v>3.6</v>
      </c>
      <c r="I823" s="91">
        <v>3.6</v>
      </c>
      <c r="J823" s="91"/>
      <c r="K823" s="91">
        <v>100</v>
      </c>
      <c r="L823" s="91">
        <v>360</v>
      </c>
      <c r="M823" s="100"/>
    </row>
    <row r="824" ht="17.5" customHeight="1" spans="1:13">
      <c r="A824" s="91">
        <v>107</v>
      </c>
      <c r="B824" s="91" t="s">
        <v>5756</v>
      </c>
      <c r="C824" s="91" t="s">
        <v>5017</v>
      </c>
      <c r="D824" s="91" t="s">
        <v>5661</v>
      </c>
      <c r="E824" s="91" t="s">
        <v>161</v>
      </c>
      <c r="F824" s="91" t="s">
        <v>5756</v>
      </c>
      <c r="G824" s="91" t="s">
        <v>22</v>
      </c>
      <c r="H824" s="91">
        <v>2.05</v>
      </c>
      <c r="I824" s="91">
        <v>2.05</v>
      </c>
      <c r="J824" s="91"/>
      <c r="K824" s="91">
        <v>100</v>
      </c>
      <c r="L824" s="91">
        <v>205</v>
      </c>
      <c r="M824" s="100"/>
    </row>
    <row r="825" ht="17.5" customHeight="1" spans="1:13">
      <c r="A825" s="91">
        <v>108</v>
      </c>
      <c r="B825" s="91" t="s">
        <v>5757</v>
      </c>
      <c r="C825" s="91" t="s">
        <v>5017</v>
      </c>
      <c r="D825" s="91" t="s">
        <v>5661</v>
      </c>
      <c r="E825" s="91" t="s">
        <v>161</v>
      </c>
      <c r="F825" s="91" t="s">
        <v>5757</v>
      </c>
      <c r="G825" s="91" t="s">
        <v>22</v>
      </c>
      <c r="H825" s="91">
        <v>4.13</v>
      </c>
      <c r="I825" s="91">
        <v>4.13</v>
      </c>
      <c r="J825" s="91"/>
      <c r="K825" s="91">
        <v>100</v>
      </c>
      <c r="L825" s="91">
        <v>413</v>
      </c>
      <c r="M825" s="100"/>
    </row>
    <row r="826" ht="17.5" customHeight="1" spans="1:13">
      <c r="A826" s="91">
        <v>109</v>
      </c>
      <c r="B826" s="91" t="s">
        <v>5758</v>
      </c>
      <c r="C826" s="91" t="s">
        <v>5017</v>
      </c>
      <c r="D826" s="91" t="s">
        <v>5661</v>
      </c>
      <c r="E826" s="91" t="s">
        <v>161</v>
      </c>
      <c r="F826" s="91" t="s">
        <v>5758</v>
      </c>
      <c r="G826" s="91" t="s">
        <v>22</v>
      </c>
      <c r="H826" s="91">
        <v>3.77</v>
      </c>
      <c r="I826" s="91">
        <v>3.77</v>
      </c>
      <c r="J826" s="91"/>
      <c r="K826" s="91">
        <v>100</v>
      </c>
      <c r="L826" s="91">
        <v>377</v>
      </c>
      <c r="M826" s="100"/>
    </row>
    <row r="827" ht="17.5" customHeight="1" spans="1:13">
      <c r="A827" s="91">
        <v>110</v>
      </c>
      <c r="B827" s="91" t="s">
        <v>5759</v>
      </c>
      <c r="C827" s="91" t="s">
        <v>5017</v>
      </c>
      <c r="D827" s="91" t="s">
        <v>5661</v>
      </c>
      <c r="E827" s="91" t="s">
        <v>161</v>
      </c>
      <c r="F827" s="91" t="s">
        <v>5759</v>
      </c>
      <c r="G827" s="91" t="s">
        <v>22</v>
      </c>
      <c r="H827" s="91">
        <v>2.73</v>
      </c>
      <c r="I827" s="91">
        <v>2.73</v>
      </c>
      <c r="J827" s="91"/>
      <c r="K827" s="91">
        <v>100</v>
      </c>
      <c r="L827" s="91">
        <v>273</v>
      </c>
      <c r="M827" s="100"/>
    </row>
    <row r="828" ht="17.5" customHeight="1" spans="1:13">
      <c r="A828" s="91">
        <v>111</v>
      </c>
      <c r="B828" s="91" t="s">
        <v>5760</v>
      </c>
      <c r="C828" s="91" t="s">
        <v>5017</v>
      </c>
      <c r="D828" s="91" t="s">
        <v>5661</v>
      </c>
      <c r="E828" s="91" t="s">
        <v>161</v>
      </c>
      <c r="F828" s="91" t="s">
        <v>5760</v>
      </c>
      <c r="G828" s="91" t="s">
        <v>22</v>
      </c>
      <c r="H828" s="91">
        <v>3.9</v>
      </c>
      <c r="I828" s="91">
        <v>3.9</v>
      </c>
      <c r="J828" s="91"/>
      <c r="K828" s="91">
        <v>100</v>
      </c>
      <c r="L828" s="91">
        <v>390</v>
      </c>
      <c r="M828" s="100"/>
    </row>
    <row r="829" ht="17.5" customHeight="1" spans="1:13">
      <c r="A829" s="91">
        <v>112</v>
      </c>
      <c r="B829" s="91" t="s">
        <v>5761</v>
      </c>
      <c r="C829" s="91" t="s">
        <v>5017</v>
      </c>
      <c r="D829" s="91" t="s">
        <v>5661</v>
      </c>
      <c r="E829" s="91" t="s">
        <v>161</v>
      </c>
      <c r="F829" s="91" t="s">
        <v>5761</v>
      </c>
      <c r="G829" s="91" t="s">
        <v>22</v>
      </c>
      <c r="H829" s="91">
        <v>6.66</v>
      </c>
      <c r="I829" s="91">
        <v>6.66</v>
      </c>
      <c r="J829" s="91"/>
      <c r="K829" s="91">
        <v>100</v>
      </c>
      <c r="L829" s="91">
        <v>666</v>
      </c>
      <c r="M829" s="100"/>
    </row>
    <row r="830" ht="17.5" customHeight="1" spans="1:13">
      <c r="A830" s="91">
        <v>113</v>
      </c>
      <c r="B830" s="91" t="s">
        <v>5762</v>
      </c>
      <c r="C830" s="91" t="s">
        <v>5017</v>
      </c>
      <c r="D830" s="91" t="s">
        <v>5661</v>
      </c>
      <c r="E830" s="91" t="s">
        <v>161</v>
      </c>
      <c r="F830" s="91" t="s">
        <v>5762</v>
      </c>
      <c r="G830" s="91" t="s">
        <v>22</v>
      </c>
      <c r="H830" s="91">
        <v>3.89</v>
      </c>
      <c r="I830" s="91">
        <v>3.89</v>
      </c>
      <c r="J830" s="91"/>
      <c r="K830" s="91">
        <v>100</v>
      </c>
      <c r="L830" s="91">
        <v>389</v>
      </c>
      <c r="M830" s="100"/>
    </row>
    <row r="831" ht="17.5" customHeight="1" spans="1:13">
      <c r="A831" s="91">
        <v>114</v>
      </c>
      <c r="B831" s="91" t="s">
        <v>5763</v>
      </c>
      <c r="C831" s="91" t="s">
        <v>5017</v>
      </c>
      <c r="D831" s="91" t="s">
        <v>5661</v>
      </c>
      <c r="E831" s="91" t="s">
        <v>161</v>
      </c>
      <c r="F831" s="91" t="s">
        <v>5763</v>
      </c>
      <c r="G831" s="91" t="s">
        <v>22</v>
      </c>
      <c r="H831" s="91">
        <v>1.72</v>
      </c>
      <c r="I831" s="91">
        <v>1.72</v>
      </c>
      <c r="J831" s="91"/>
      <c r="K831" s="91">
        <v>100</v>
      </c>
      <c r="L831" s="91">
        <v>172</v>
      </c>
      <c r="M831" s="100"/>
    </row>
    <row r="832" ht="17.5" customHeight="1" spans="1:13">
      <c r="A832" s="91">
        <v>115</v>
      </c>
      <c r="B832" s="91" t="s">
        <v>5764</v>
      </c>
      <c r="C832" s="91" t="s">
        <v>5017</v>
      </c>
      <c r="D832" s="91" t="s">
        <v>5661</v>
      </c>
      <c r="E832" s="91" t="s">
        <v>161</v>
      </c>
      <c r="F832" s="91" t="s">
        <v>5764</v>
      </c>
      <c r="G832" s="91" t="s">
        <v>22</v>
      </c>
      <c r="H832" s="91">
        <v>5.01</v>
      </c>
      <c r="I832" s="91">
        <v>5.01</v>
      </c>
      <c r="J832" s="91"/>
      <c r="K832" s="91">
        <v>100</v>
      </c>
      <c r="L832" s="91">
        <v>501</v>
      </c>
      <c r="M832" s="100"/>
    </row>
    <row r="833" ht="17.5" customHeight="1" spans="1:13">
      <c r="A833" s="91">
        <v>116</v>
      </c>
      <c r="B833" s="91" t="s">
        <v>5765</v>
      </c>
      <c r="C833" s="91" t="s">
        <v>5017</v>
      </c>
      <c r="D833" s="91" t="s">
        <v>5661</v>
      </c>
      <c r="E833" s="91" t="s">
        <v>161</v>
      </c>
      <c r="F833" s="91" t="s">
        <v>5765</v>
      </c>
      <c r="G833" s="91" t="s">
        <v>22</v>
      </c>
      <c r="H833" s="91">
        <v>4.71</v>
      </c>
      <c r="I833" s="91">
        <v>4.71</v>
      </c>
      <c r="J833" s="91"/>
      <c r="K833" s="91">
        <v>100</v>
      </c>
      <c r="L833" s="91">
        <v>471</v>
      </c>
      <c r="M833" s="100"/>
    </row>
    <row r="834" ht="17.5" customHeight="1" spans="1:13">
      <c r="A834" s="91">
        <v>117</v>
      </c>
      <c r="B834" s="91" t="s">
        <v>5766</v>
      </c>
      <c r="C834" s="91" t="s">
        <v>5017</v>
      </c>
      <c r="D834" s="91" t="s">
        <v>5661</v>
      </c>
      <c r="E834" s="91" t="s">
        <v>161</v>
      </c>
      <c r="F834" s="91" t="s">
        <v>5766</v>
      </c>
      <c r="G834" s="91" t="s">
        <v>22</v>
      </c>
      <c r="H834" s="91">
        <v>4.45</v>
      </c>
      <c r="I834" s="91">
        <v>4.45</v>
      </c>
      <c r="J834" s="91"/>
      <c r="K834" s="91">
        <v>100</v>
      </c>
      <c r="L834" s="91">
        <v>445</v>
      </c>
      <c r="M834" s="100"/>
    </row>
    <row r="835" ht="17.5" customHeight="1" spans="1:13">
      <c r="A835" s="91">
        <v>118</v>
      </c>
      <c r="B835" s="91" t="s">
        <v>5767</v>
      </c>
      <c r="C835" s="91" t="s">
        <v>5017</v>
      </c>
      <c r="D835" s="91" t="s">
        <v>5661</v>
      </c>
      <c r="E835" s="91" t="s">
        <v>161</v>
      </c>
      <c r="F835" s="91" t="s">
        <v>5767</v>
      </c>
      <c r="G835" s="91" t="s">
        <v>22</v>
      </c>
      <c r="H835" s="91">
        <v>8.28</v>
      </c>
      <c r="I835" s="91">
        <v>8.28</v>
      </c>
      <c r="J835" s="91"/>
      <c r="K835" s="91">
        <v>100</v>
      </c>
      <c r="L835" s="91">
        <v>828</v>
      </c>
      <c r="M835" s="100"/>
    </row>
    <row r="836" ht="17.5" customHeight="1" spans="1:13">
      <c r="A836" s="91">
        <v>119</v>
      </c>
      <c r="B836" s="91" t="s">
        <v>5768</v>
      </c>
      <c r="C836" s="91" t="s">
        <v>5017</v>
      </c>
      <c r="D836" s="91" t="s">
        <v>5661</v>
      </c>
      <c r="E836" s="91" t="s">
        <v>161</v>
      </c>
      <c r="F836" s="91" t="s">
        <v>5768</v>
      </c>
      <c r="G836" s="91" t="s">
        <v>22</v>
      </c>
      <c r="H836" s="91">
        <v>1.51</v>
      </c>
      <c r="I836" s="91">
        <v>1.51</v>
      </c>
      <c r="J836" s="91"/>
      <c r="K836" s="91">
        <v>100</v>
      </c>
      <c r="L836" s="91">
        <v>151</v>
      </c>
      <c r="M836" s="100"/>
    </row>
    <row r="837" ht="17.5" customHeight="1" spans="1:13">
      <c r="A837" s="91">
        <v>120</v>
      </c>
      <c r="B837" s="91" t="s">
        <v>5769</v>
      </c>
      <c r="C837" s="91" t="s">
        <v>5017</v>
      </c>
      <c r="D837" s="91" t="s">
        <v>5661</v>
      </c>
      <c r="E837" s="91" t="s">
        <v>161</v>
      </c>
      <c r="F837" s="91" t="s">
        <v>5769</v>
      </c>
      <c r="G837" s="91" t="s">
        <v>22</v>
      </c>
      <c r="H837" s="91">
        <v>3.91</v>
      </c>
      <c r="I837" s="91">
        <v>3.91</v>
      </c>
      <c r="J837" s="91"/>
      <c r="K837" s="91">
        <v>100</v>
      </c>
      <c r="L837" s="91">
        <v>391</v>
      </c>
      <c r="M837" s="100"/>
    </row>
    <row r="838" ht="17.5" customHeight="1" spans="1:13">
      <c r="A838" s="91">
        <v>121</v>
      </c>
      <c r="B838" s="91" t="s">
        <v>5770</v>
      </c>
      <c r="C838" s="91" t="s">
        <v>5017</v>
      </c>
      <c r="D838" s="91" t="s">
        <v>5661</v>
      </c>
      <c r="E838" s="91" t="s">
        <v>161</v>
      </c>
      <c r="F838" s="91" t="s">
        <v>5770</v>
      </c>
      <c r="G838" s="91" t="s">
        <v>22</v>
      </c>
      <c r="H838" s="91">
        <v>3.53</v>
      </c>
      <c r="I838" s="91">
        <v>3.53</v>
      </c>
      <c r="J838" s="91"/>
      <c r="K838" s="91">
        <v>100</v>
      </c>
      <c r="L838" s="91">
        <v>353</v>
      </c>
      <c r="M838" s="100"/>
    </row>
    <row r="839" ht="17.5" customHeight="1" spans="1:13">
      <c r="A839" s="91">
        <v>122</v>
      </c>
      <c r="B839" s="91" t="s">
        <v>5771</v>
      </c>
      <c r="C839" s="91" t="s">
        <v>5017</v>
      </c>
      <c r="D839" s="91" t="s">
        <v>5661</v>
      </c>
      <c r="E839" s="91" t="s">
        <v>161</v>
      </c>
      <c r="F839" s="91" t="s">
        <v>5771</v>
      </c>
      <c r="G839" s="91" t="s">
        <v>22</v>
      </c>
      <c r="H839" s="91">
        <v>5.05</v>
      </c>
      <c r="I839" s="91">
        <v>5.05</v>
      </c>
      <c r="J839" s="91"/>
      <c r="K839" s="91">
        <v>100</v>
      </c>
      <c r="L839" s="91">
        <v>505</v>
      </c>
      <c r="M839" s="100"/>
    </row>
    <row r="840" ht="17.5" customHeight="1" spans="1:13">
      <c r="A840" s="91">
        <v>123</v>
      </c>
      <c r="B840" s="91" t="s">
        <v>5772</v>
      </c>
      <c r="C840" s="91" t="s">
        <v>5017</v>
      </c>
      <c r="D840" s="91" t="s">
        <v>5661</v>
      </c>
      <c r="E840" s="91" t="s">
        <v>161</v>
      </c>
      <c r="F840" s="91" t="s">
        <v>5772</v>
      </c>
      <c r="G840" s="91" t="s">
        <v>22</v>
      </c>
      <c r="H840" s="91">
        <v>2.18</v>
      </c>
      <c r="I840" s="91">
        <v>2.18</v>
      </c>
      <c r="J840" s="91"/>
      <c r="K840" s="91">
        <v>100</v>
      </c>
      <c r="L840" s="91">
        <v>218</v>
      </c>
      <c r="M840" s="100"/>
    </row>
    <row r="841" ht="17.5" customHeight="1" spans="1:13">
      <c r="A841" s="91">
        <v>124</v>
      </c>
      <c r="B841" s="91" t="s">
        <v>5773</v>
      </c>
      <c r="C841" s="91" t="s">
        <v>5017</v>
      </c>
      <c r="D841" s="91" t="s">
        <v>5661</v>
      </c>
      <c r="E841" s="91" t="s">
        <v>161</v>
      </c>
      <c r="F841" s="91" t="s">
        <v>5773</v>
      </c>
      <c r="G841" s="91" t="s">
        <v>22</v>
      </c>
      <c r="H841" s="91">
        <v>2.25</v>
      </c>
      <c r="I841" s="91">
        <v>2.25</v>
      </c>
      <c r="J841" s="91"/>
      <c r="K841" s="91">
        <v>100</v>
      </c>
      <c r="L841" s="91">
        <v>225</v>
      </c>
      <c r="M841" s="100"/>
    </row>
    <row r="842" ht="17.5" customHeight="1" spans="1:13">
      <c r="A842" s="91">
        <v>125</v>
      </c>
      <c r="B842" s="91" t="s">
        <v>5774</v>
      </c>
      <c r="C842" s="91" t="s">
        <v>5017</v>
      </c>
      <c r="D842" s="91" t="s">
        <v>5661</v>
      </c>
      <c r="E842" s="91" t="s">
        <v>161</v>
      </c>
      <c r="F842" s="91" t="s">
        <v>5774</v>
      </c>
      <c r="G842" s="91" t="s">
        <v>22</v>
      </c>
      <c r="H842" s="91">
        <v>6.12</v>
      </c>
      <c r="I842" s="91">
        <v>6.12</v>
      </c>
      <c r="J842" s="91"/>
      <c r="K842" s="91">
        <v>100</v>
      </c>
      <c r="L842" s="91">
        <v>612</v>
      </c>
      <c r="M842" s="100"/>
    </row>
    <row r="843" ht="17.5" customHeight="1" spans="1:13">
      <c r="A843" s="91">
        <v>126</v>
      </c>
      <c r="B843" s="91" t="s">
        <v>5775</v>
      </c>
      <c r="C843" s="91" t="s">
        <v>5017</v>
      </c>
      <c r="D843" s="91" t="s">
        <v>5661</v>
      </c>
      <c r="E843" s="91" t="s">
        <v>161</v>
      </c>
      <c r="F843" s="91" t="s">
        <v>5775</v>
      </c>
      <c r="G843" s="91" t="s">
        <v>22</v>
      </c>
      <c r="H843" s="91">
        <v>2.81</v>
      </c>
      <c r="I843" s="91">
        <v>2.81</v>
      </c>
      <c r="J843" s="91"/>
      <c r="K843" s="91">
        <v>100</v>
      </c>
      <c r="L843" s="91">
        <v>281</v>
      </c>
      <c r="M843" s="100"/>
    </row>
    <row r="844" ht="17.5" customHeight="1" spans="1:13">
      <c r="A844" s="91">
        <v>127</v>
      </c>
      <c r="B844" s="91" t="s">
        <v>5776</v>
      </c>
      <c r="C844" s="91" t="s">
        <v>5017</v>
      </c>
      <c r="D844" s="91" t="s">
        <v>5661</v>
      </c>
      <c r="E844" s="91" t="s">
        <v>161</v>
      </c>
      <c r="F844" s="91" t="s">
        <v>5776</v>
      </c>
      <c r="G844" s="91" t="s">
        <v>22</v>
      </c>
      <c r="H844" s="91">
        <v>0.47</v>
      </c>
      <c r="I844" s="91">
        <v>0.47</v>
      </c>
      <c r="J844" s="91"/>
      <c r="K844" s="91">
        <v>100</v>
      </c>
      <c r="L844" s="91">
        <v>47</v>
      </c>
      <c r="M844" s="100"/>
    </row>
    <row r="845" ht="17.5" customHeight="1" spans="1:13">
      <c r="A845" s="91">
        <v>128</v>
      </c>
      <c r="B845" s="91" t="s">
        <v>3423</v>
      </c>
      <c r="C845" s="91" t="s">
        <v>5017</v>
      </c>
      <c r="D845" s="91" t="s">
        <v>5661</v>
      </c>
      <c r="E845" s="91" t="s">
        <v>161</v>
      </c>
      <c r="F845" s="91" t="s">
        <v>3423</v>
      </c>
      <c r="G845" s="91" t="s">
        <v>22</v>
      </c>
      <c r="H845" s="91">
        <v>7.43</v>
      </c>
      <c r="I845" s="91">
        <v>7.43</v>
      </c>
      <c r="J845" s="91"/>
      <c r="K845" s="91">
        <v>100</v>
      </c>
      <c r="L845" s="91">
        <v>743</v>
      </c>
      <c r="M845" s="100"/>
    </row>
    <row r="846" ht="17.5" customHeight="1" spans="1:13">
      <c r="A846" s="91">
        <v>129</v>
      </c>
      <c r="B846" s="91" t="s">
        <v>5777</v>
      </c>
      <c r="C846" s="91" t="s">
        <v>5017</v>
      </c>
      <c r="D846" s="91" t="s">
        <v>5661</v>
      </c>
      <c r="E846" s="91" t="s">
        <v>161</v>
      </c>
      <c r="F846" s="91" t="s">
        <v>5777</v>
      </c>
      <c r="G846" s="91" t="s">
        <v>22</v>
      </c>
      <c r="H846" s="91">
        <v>3.34</v>
      </c>
      <c r="I846" s="91">
        <v>3.34</v>
      </c>
      <c r="J846" s="91"/>
      <c r="K846" s="91">
        <v>100</v>
      </c>
      <c r="L846" s="91">
        <v>334</v>
      </c>
      <c r="M846" s="100"/>
    </row>
    <row r="847" ht="17.5" customHeight="1" spans="1:13">
      <c r="A847" s="91">
        <v>130</v>
      </c>
      <c r="B847" s="91" t="s">
        <v>5778</v>
      </c>
      <c r="C847" s="91" t="s">
        <v>5017</v>
      </c>
      <c r="D847" s="91" t="s">
        <v>5661</v>
      </c>
      <c r="E847" s="91" t="s">
        <v>161</v>
      </c>
      <c r="F847" s="91" t="s">
        <v>5778</v>
      </c>
      <c r="G847" s="91" t="s">
        <v>22</v>
      </c>
      <c r="H847" s="91">
        <v>6.07</v>
      </c>
      <c r="I847" s="91">
        <v>6.07</v>
      </c>
      <c r="J847" s="91"/>
      <c r="K847" s="91">
        <v>100</v>
      </c>
      <c r="L847" s="91">
        <v>607</v>
      </c>
      <c r="M847" s="100"/>
    </row>
    <row r="848" ht="17.5" customHeight="1" spans="1:13">
      <c r="A848" s="91">
        <v>131</v>
      </c>
      <c r="B848" s="91" t="s">
        <v>5779</v>
      </c>
      <c r="C848" s="91" t="s">
        <v>5017</v>
      </c>
      <c r="D848" s="91" t="s">
        <v>5661</v>
      </c>
      <c r="E848" s="91" t="s">
        <v>161</v>
      </c>
      <c r="F848" s="91" t="s">
        <v>5779</v>
      </c>
      <c r="G848" s="91" t="s">
        <v>22</v>
      </c>
      <c r="H848" s="91">
        <v>4.77</v>
      </c>
      <c r="I848" s="91">
        <v>4.77</v>
      </c>
      <c r="J848" s="91"/>
      <c r="K848" s="91">
        <v>100</v>
      </c>
      <c r="L848" s="91">
        <v>477</v>
      </c>
      <c r="M848" s="100"/>
    </row>
    <row r="849" ht="17.5" customHeight="1" spans="1:13">
      <c r="A849" s="91">
        <v>132</v>
      </c>
      <c r="B849" s="91" t="s">
        <v>5780</v>
      </c>
      <c r="C849" s="91" t="s">
        <v>5017</v>
      </c>
      <c r="D849" s="91" t="s">
        <v>5661</v>
      </c>
      <c r="E849" s="91" t="s">
        <v>161</v>
      </c>
      <c r="F849" s="91" t="s">
        <v>5780</v>
      </c>
      <c r="G849" s="91" t="s">
        <v>22</v>
      </c>
      <c r="H849" s="91">
        <v>5.67</v>
      </c>
      <c r="I849" s="91">
        <v>5.67</v>
      </c>
      <c r="J849" s="91"/>
      <c r="K849" s="91">
        <v>100</v>
      </c>
      <c r="L849" s="91">
        <v>567</v>
      </c>
      <c r="M849" s="100"/>
    </row>
    <row r="850" ht="17.5" customHeight="1" spans="1:13">
      <c r="A850" s="91">
        <v>133</v>
      </c>
      <c r="B850" s="91" t="s">
        <v>5781</v>
      </c>
      <c r="C850" s="91" t="s">
        <v>5017</v>
      </c>
      <c r="D850" s="91" t="s">
        <v>5661</v>
      </c>
      <c r="E850" s="91" t="s">
        <v>161</v>
      </c>
      <c r="F850" s="91" t="s">
        <v>5781</v>
      </c>
      <c r="G850" s="91" t="s">
        <v>22</v>
      </c>
      <c r="H850" s="91">
        <v>3.85</v>
      </c>
      <c r="I850" s="91">
        <v>3.85</v>
      </c>
      <c r="J850" s="91"/>
      <c r="K850" s="91">
        <v>100</v>
      </c>
      <c r="L850" s="91">
        <v>385</v>
      </c>
      <c r="M850" s="100"/>
    </row>
    <row r="851" ht="17.5" customHeight="1" spans="1:13">
      <c r="A851" s="91">
        <v>134</v>
      </c>
      <c r="B851" s="91" t="s">
        <v>5782</v>
      </c>
      <c r="C851" s="91" t="s">
        <v>5017</v>
      </c>
      <c r="D851" s="91" t="s">
        <v>5661</v>
      </c>
      <c r="E851" s="91" t="s">
        <v>161</v>
      </c>
      <c r="F851" s="91" t="s">
        <v>5782</v>
      </c>
      <c r="G851" s="91" t="s">
        <v>22</v>
      </c>
      <c r="H851" s="91">
        <v>8.13</v>
      </c>
      <c r="I851" s="91">
        <v>8.13</v>
      </c>
      <c r="J851" s="91"/>
      <c r="K851" s="91">
        <v>100</v>
      </c>
      <c r="L851" s="91">
        <v>813</v>
      </c>
      <c r="M851" s="100"/>
    </row>
    <row r="852" ht="17.5" customHeight="1" spans="1:13">
      <c r="A852" s="91">
        <v>135</v>
      </c>
      <c r="B852" s="91" t="s">
        <v>5783</v>
      </c>
      <c r="C852" s="91" t="s">
        <v>5017</v>
      </c>
      <c r="D852" s="91" t="s">
        <v>5661</v>
      </c>
      <c r="E852" s="91" t="s">
        <v>161</v>
      </c>
      <c r="F852" s="91" t="s">
        <v>5783</v>
      </c>
      <c r="G852" s="91" t="s">
        <v>22</v>
      </c>
      <c r="H852" s="91">
        <v>5.45</v>
      </c>
      <c r="I852" s="91">
        <v>5.45</v>
      </c>
      <c r="J852" s="91"/>
      <c r="K852" s="91">
        <v>100</v>
      </c>
      <c r="L852" s="91">
        <v>545</v>
      </c>
      <c r="M852" s="100"/>
    </row>
    <row r="853" ht="17.5" customHeight="1" spans="1:13">
      <c r="A853" s="91">
        <v>136</v>
      </c>
      <c r="B853" s="91" t="s">
        <v>5784</v>
      </c>
      <c r="C853" s="91" t="s">
        <v>5017</v>
      </c>
      <c r="D853" s="91" t="s">
        <v>5661</v>
      </c>
      <c r="E853" s="91" t="s">
        <v>161</v>
      </c>
      <c r="F853" s="91" t="s">
        <v>5784</v>
      </c>
      <c r="G853" s="91" t="s">
        <v>22</v>
      </c>
      <c r="H853" s="91">
        <v>4.18</v>
      </c>
      <c r="I853" s="91">
        <v>4.18</v>
      </c>
      <c r="J853" s="91"/>
      <c r="K853" s="91">
        <v>100</v>
      </c>
      <c r="L853" s="91">
        <v>418</v>
      </c>
      <c r="M853" s="100"/>
    </row>
    <row r="854" ht="17.5" customHeight="1" spans="1:13">
      <c r="A854" s="91">
        <v>137</v>
      </c>
      <c r="B854" s="91" t="s">
        <v>5785</v>
      </c>
      <c r="C854" s="91" t="s">
        <v>5017</v>
      </c>
      <c r="D854" s="91" t="s">
        <v>5661</v>
      </c>
      <c r="E854" s="91" t="s">
        <v>161</v>
      </c>
      <c r="F854" s="91" t="s">
        <v>5785</v>
      </c>
      <c r="G854" s="91" t="s">
        <v>22</v>
      </c>
      <c r="H854" s="91">
        <v>4.52</v>
      </c>
      <c r="I854" s="91">
        <v>4.52</v>
      </c>
      <c r="J854" s="91"/>
      <c r="K854" s="91">
        <v>100</v>
      </c>
      <c r="L854" s="91">
        <v>452</v>
      </c>
      <c r="M854" s="100"/>
    </row>
    <row r="855" ht="17.5" customHeight="1" spans="1:13">
      <c r="A855" s="91">
        <v>138</v>
      </c>
      <c r="B855" s="91" t="s">
        <v>5786</v>
      </c>
      <c r="C855" s="91" t="s">
        <v>5017</v>
      </c>
      <c r="D855" s="91" t="s">
        <v>5661</v>
      </c>
      <c r="E855" s="91" t="s">
        <v>463</v>
      </c>
      <c r="F855" s="91" t="s">
        <v>5786</v>
      </c>
      <c r="G855" s="91" t="s">
        <v>22</v>
      </c>
      <c r="H855" s="91">
        <v>8.89</v>
      </c>
      <c r="I855" s="91">
        <v>8.89</v>
      </c>
      <c r="J855" s="91"/>
      <c r="K855" s="91">
        <v>100</v>
      </c>
      <c r="L855" s="91">
        <v>889</v>
      </c>
      <c r="M855" s="100"/>
    </row>
    <row r="856" ht="17.5" customHeight="1" spans="1:13">
      <c r="A856" s="91">
        <v>139</v>
      </c>
      <c r="B856" s="91" t="s">
        <v>5787</v>
      </c>
      <c r="C856" s="91" t="s">
        <v>5017</v>
      </c>
      <c r="D856" s="91" t="s">
        <v>5661</v>
      </c>
      <c r="E856" s="91" t="s">
        <v>463</v>
      </c>
      <c r="F856" s="91" t="s">
        <v>5787</v>
      </c>
      <c r="G856" s="91" t="s">
        <v>22</v>
      </c>
      <c r="H856" s="91">
        <v>8.22</v>
      </c>
      <c r="I856" s="91">
        <v>8.22</v>
      </c>
      <c r="J856" s="91"/>
      <c r="K856" s="91">
        <v>100</v>
      </c>
      <c r="L856" s="91">
        <v>822</v>
      </c>
      <c r="M856" s="100"/>
    </row>
    <row r="857" ht="17.5" customHeight="1" spans="1:13">
      <c r="A857" s="91">
        <v>140</v>
      </c>
      <c r="B857" s="91" t="s">
        <v>2721</v>
      </c>
      <c r="C857" s="91" t="s">
        <v>5017</v>
      </c>
      <c r="D857" s="91" t="s">
        <v>5661</v>
      </c>
      <c r="E857" s="91" t="s">
        <v>463</v>
      </c>
      <c r="F857" s="91" t="s">
        <v>2721</v>
      </c>
      <c r="G857" s="91" t="s">
        <v>22</v>
      </c>
      <c r="H857" s="91">
        <v>6.17</v>
      </c>
      <c r="I857" s="91">
        <v>6.17</v>
      </c>
      <c r="J857" s="91"/>
      <c r="K857" s="91">
        <v>100</v>
      </c>
      <c r="L857" s="91">
        <v>617</v>
      </c>
      <c r="M857" s="100"/>
    </row>
    <row r="858" ht="17.5" customHeight="1" spans="1:13">
      <c r="A858" s="91">
        <v>141</v>
      </c>
      <c r="B858" s="91" t="s">
        <v>5788</v>
      </c>
      <c r="C858" s="91" t="s">
        <v>5017</v>
      </c>
      <c r="D858" s="91" t="s">
        <v>5661</v>
      </c>
      <c r="E858" s="91" t="s">
        <v>463</v>
      </c>
      <c r="F858" s="91" t="s">
        <v>5788</v>
      </c>
      <c r="G858" s="91" t="s">
        <v>22</v>
      </c>
      <c r="H858" s="91">
        <v>4.83</v>
      </c>
      <c r="I858" s="91">
        <v>4.83</v>
      </c>
      <c r="J858" s="91"/>
      <c r="K858" s="91">
        <v>100</v>
      </c>
      <c r="L858" s="91">
        <v>483</v>
      </c>
      <c r="M858" s="100"/>
    </row>
    <row r="859" ht="17.5" customHeight="1" spans="1:13">
      <c r="A859" s="91">
        <v>142</v>
      </c>
      <c r="B859" s="91" t="s">
        <v>5789</v>
      </c>
      <c r="C859" s="91" t="s">
        <v>5017</v>
      </c>
      <c r="D859" s="91" t="s">
        <v>5661</v>
      </c>
      <c r="E859" s="91" t="s">
        <v>463</v>
      </c>
      <c r="F859" s="91" t="s">
        <v>5789</v>
      </c>
      <c r="G859" s="91" t="s">
        <v>22</v>
      </c>
      <c r="H859" s="91">
        <v>3.51</v>
      </c>
      <c r="I859" s="91">
        <v>3.51</v>
      </c>
      <c r="J859" s="91"/>
      <c r="K859" s="91">
        <v>100</v>
      </c>
      <c r="L859" s="91">
        <v>351</v>
      </c>
      <c r="M859" s="100"/>
    </row>
    <row r="860" ht="17.5" customHeight="1" spans="1:13">
      <c r="A860" s="91">
        <v>143</v>
      </c>
      <c r="B860" s="91" t="s">
        <v>2693</v>
      </c>
      <c r="C860" s="91" t="s">
        <v>5017</v>
      </c>
      <c r="D860" s="91" t="s">
        <v>5661</v>
      </c>
      <c r="E860" s="91" t="s">
        <v>463</v>
      </c>
      <c r="F860" s="91" t="s">
        <v>2693</v>
      </c>
      <c r="G860" s="91" t="s">
        <v>22</v>
      </c>
      <c r="H860" s="91">
        <v>2.12</v>
      </c>
      <c r="I860" s="91">
        <v>2.12</v>
      </c>
      <c r="J860" s="91"/>
      <c r="K860" s="91">
        <v>100</v>
      </c>
      <c r="L860" s="91">
        <v>212</v>
      </c>
      <c r="M860" s="100"/>
    </row>
    <row r="861" ht="17.5" customHeight="1" spans="1:13">
      <c r="A861" s="91">
        <v>144</v>
      </c>
      <c r="B861" s="91" t="s">
        <v>5790</v>
      </c>
      <c r="C861" s="91" t="s">
        <v>5017</v>
      </c>
      <c r="D861" s="91" t="s">
        <v>5661</v>
      </c>
      <c r="E861" s="91" t="s">
        <v>463</v>
      </c>
      <c r="F861" s="91" t="s">
        <v>5790</v>
      </c>
      <c r="G861" s="91" t="s">
        <v>22</v>
      </c>
      <c r="H861" s="91">
        <v>6.56</v>
      </c>
      <c r="I861" s="91">
        <v>6.56</v>
      </c>
      <c r="J861" s="91"/>
      <c r="K861" s="91">
        <v>100</v>
      </c>
      <c r="L861" s="91">
        <v>656</v>
      </c>
      <c r="M861" s="100"/>
    </row>
    <row r="862" ht="17.5" customHeight="1" spans="1:13">
      <c r="A862" s="91">
        <v>145</v>
      </c>
      <c r="B862" s="91" t="s">
        <v>5791</v>
      </c>
      <c r="C862" s="91" t="s">
        <v>5017</v>
      </c>
      <c r="D862" s="91" t="s">
        <v>5661</v>
      </c>
      <c r="E862" s="91" t="s">
        <v>463</v>
      </c>
      <c r="F862" s="91" t="s">
        <v>5791</v>
      </c>
      <c r="G862" s="91" t="s">
        <v>22</v>
      </c>
      <c r="H862" s="91">
        <v>8.41</v>
      </c>
      <c r="I862" s="91">
        <v>8.41</v>
      </c>
      <c r="J862" s="91"/>
      <c r="K862" s="91">
        <v>100</v>
      </c>
      <c r="L862" s="91">
        <v>841</v>
      </c>
      <c r="M862" s="100"/>
    </row>
    <row r="863" ht="17.5" customHeight="1" spans="1:13">
      <c r="A863" s="91">
        <v>146</v>
      </c>
      <c r="B863" s="91" t="s">
        <v>5792</v>
      </c>
      <c r="C863" s="91" t="s">
        <v>5017</v>
      </c>
      <c r="D863" s="91" t="s">
        <v>5661</v>
      </c>
      <c r="E863" s="91" t="s">
        <v>463</v>
      </c>
      <c r="F863" s="91" t="s">
        <v>5792</v>
      </c>
      <c r="G863" s="91" t="s">
        <v>22</v>
      </c>
      <c r="H863" s="91">
        <v>7.13</v>
      </c>
      <c r="I863" s="91">
        <v>7.13</v>
      </c>
      <c r="J863" s="91"/>
      <c r="K863" s="91">
        <v>100</v>
      </c>
      <c r="L863" s="91">
        <v>713</v>
      </c>
      <c r="M863" s="100"/>
    </row>
    <row r="864" ht="17.5" customHeight="1" spans="1:13">
      <c r="A864" s="91">
        <v>147</v>
      </c>
      <c r="B864" s="91" t="s">
        <v>5793</v>
      </c>
      <c r="C864" s="91" t="s">
        <v>5017</v>
      </c>
      <c r="D864" s="91" t="s">
        <v>5661</v>
      </c>
      <c r="E864" s="91" t="s">
        <v>463</v>
      </c>
      <c r="F864" s="91" t="s">
        <v>5793</v>
      </c>
      <c r="G864" s="91" t="s">
        <v>22</v>
      </c>
      <c r="H864" s="91">
        <v>8.38</v>
      </c>
      <c r="I864" s="91">
        <v>8.38</v>
      </c>
      <c r="J864" s="91"/>
      <c r="K864" s="91">
        <v>100</v>
      </c>
      <c r="L864" s="91">
        <v>838</v>
      </c>
      <c r="M864" s="100"/>
    </row>
    <row r="865" ht="17.5" customHeight="1" spans="1:13">
      <c r="A865" s="91">
        <v>148</v>
      </c>
      <c r="B865" s="91" t="s">
        <v>5794</v>
      </c>
      <c r="C865" s="91" t="s">
        <v>5017</v>
      </c>
      <c r="D865" s="91" t="s">
        <v>5661</v>
      </c>
      <c r="E865" s="91" t="s">
        <v>463</v>
      </c>
      <c r="F865" s="91" t="s">
        <v>5794</v>
      </c>
      <c r="G865" s="91" t="s">
        <v>22</v>
      </c>
      <c r="H865" s="91">
        <v>7.84</v>
      </c>
      <c r="I865" s="91">
        <v>7.84</v>
      </c>
      <c r="J865" s="91"/>
      <c r="K865" s="91">
        <v>100</v>
      </c>
      <c r="L865" s="91">
        <v>784</v>
      </c>
      <c r="M865" s="100"/>
    </row>
    <row r="866" ht="17.5" customHeight="1" spans="1:13">
      <c r="A866" s="91">
        <v>149</v>
      </c>
      <c r="B866" s="91" t="s">
        <v>5795</v>
      </c>
      <c r="C866" s="91" t="s">
        <v>5017</v>
      </c>
      <c r="D866" s="91" t="s">
        <v>5661</v>
      </c>
      <c r="E866" s="91" t="s">
        <v>463</v>
      </c>
      <c r="F866" s="91" t="s">
        <v>5795</v>
      </c>
      <c r="G866" s="91" t="s">
        <v>22</v>
      </c>
      <c r="H866" s="91">
        <v>8.79</v>
      </c>
      <c r="I866" s="91">
        <v>8.79</v>
      </c>
      <c r="J866" s="91"/>
      <c r="K866" s="91">
        <v>100</v>
      </c>
      <c r="L866" s="91">
        <v>879</v>
      </c>
      <c r="M866" s="100"/>
    </row>
    <row r="867" ht="17.5" customHeight="1" spans="1:13">
      <c r="A867" s="91">
        <v>150</v>
      </c>
      <c r="B867" s="91" t="s">
        <v>5796</v>
      </c>
      <c r="C867" s="91" t="s">
        <v>5017</v>
      </c>
      <c r="D867" s="91" t="s">
        <v>5661</v>
      </c>
      <c r="E867" s="91" t="s">
        <v>463</v>
      </c>
      <c r="F867" s="91" t="s">
        <v>5796</v>
      </c>
      <c r="G867" s="91" t="s">
        <v>22</v>
      </c>
      <c r="H867" s="91">
        <v>5.72</v>
      </c>
      <c r="I867" s="91">
        <v>5.72</v>
      </c>
      <c r="J867" s="91"/>
      <c r="K867" s="91">
        <v>100</v>
      </c>
      <c r="L867" s="91">
        <v>572</v>
      </c>
      <c r="M867" s="100"/>
    </row>
    <row r="868" ht="17.5" customHeight="1" spans="1:13">
      <c r="A868" s="91">
        <v>151</v>
      </c>
      <c r="B868" s="91" t="s">
        <v>5778</v>
      </c>
      <c r="C868" s="91" t="s">
        <v>5017</v>
      </c>
      <c r="D868" s="91" t="s">
        <v>5661</v>
      </c>
      <c r="E868" s="91" t="s">
        <v>463</v>
      </c>
      <c r="F868" s="91" t="s">
        <v>5778</v>
      </c>
      <c r="G868" s="91" t="s">
        <v>22</v>
      </c>
      <c r="H868" s="91">
        <v>4.65</v>
      </c>
      <c r="I868" s="91">
        <v>4.65</v>
      </c>
      <c r="J868" s="91"/>
      <c r="K868" s="91">
        <v>100</v>
      </c>
      <c r="L868" s="91">
        <v>465</v>
      </c>
      <c r="M868" s="100"/>
    </row>
    <row r="869" ht="17.5" customHeight="1" spans="1:13">
      <c r="A869" s="91">
        <v>152</v>
      </c>
      <c r="B869" s="91" t="s">
        <v>5797</v>
      </c>
      <c r="C869" s="91" t="s">
        <v>5017</v>
      </c>
      <c r="D869" s="91" t="s">
        <v>5661</v>
      </c>
      <c r="E869" s="91" t="s">
        <v>463</v>
      </c>
      <c r="F869" s="91" t="s">
        <v>5797</v>
      </c>
      <c r="G869" s="91" t="s">
        <v>22</v>
      </c>
      <c r="H869" s="91">
        <v>6.05</v>
      </c>
      <c r="I869" s="91">
        <v>6.05</v>
      </c>
      <c r="J869" s="91"/>
      <c r="K869" s="91">
        <v>100</v>
      </c>
      <c r="L869" s="91">
        <v>605</v>
      </c>
      <c r="M869" s="100"/>
    </row>
    <row r="870" ht="17.5" customHeight="1" spans="1:13">
      <c r="A870" s="91">
        <v>153</v>
      </c>
      <c r="B870" s="91" t="s">
        <v>5798</v>
      </c>
      <c r="C870" s="91" t="s">
        <v>5017</v>
      </c>
      <c r="D870" s="91" t="s">
        <v>5661</v>
      </c>
      <c r="E870" s="91" t="s">
        <v>463</v>
      </c>
      <c r="F870" s="91" t="s">
        <v>5798</v>
      </c>
      <c r="G870" s="91" t="s">
        <v>22</v>
      </c>
      <c r="H870" s="91">
        <v>6.12</v>
      </c>
      <c r="I870" s="91">
        <v>6.12</v>
      </c>
      <c r="J870" s="91"/>
      <c r="K870" s="91">
        <v>100</v>
      </c>
      <c r="L870" s="91">
        <v>612</v>
      </c>
      <c r="M870" s="100"/>
    </row>
    <row r="871" ht="17.5" customHeight="1" spans="1:13">
      <c r="A871" s="91">
        <v>154</v>
      </c>
      <c r="B871" s="91" t="s">
        <v>5799</v>
      </c>
      <c r="C871" s="91" t="s">
        <v>5017</v>
      </c>
      <c r="D871" s="91" t="s">
        <v>5661</v>
      </c>
      <c r="E871" s="91" t="s">
        <v>463</v>
      </c>
      <c r="F871" s="91" t="s">
        <v>5799</v>
      </c>
      <c r="G871" s="91" t="s">
        <v>22</v>
      </c>
      <c r="H871" s="91">
        <v>4.29</v>
      </c>
      <c r="I871" s="91">
        <v>4.29</v>
      </c>
      <c r="J871" s="91"/>
      <c r="K871" s="91">
        <v>100</v>
      </c>
      <c r="L871" s="91">
        <v>429</v>
      </c>
      <c r="M871" s="100"/>
    </row>
    <row r="872" ht="17.5" customHeight="1" spans="1:13">
      <c r="A872" s="91">
        <v>155</v>
      </c>
      <c r="B872" s="91" t="s">
        <v>5800</v>
      </c>
      <c r="C872" s="91" t="s">
        <v>5017</v>
      </c>
      <c r="D872" s="91" t="s">
        <v>5661</v>
      </c>
      <c r="E872" s="91" t="s">
        <v>463</v>
      </c>
      <c r="F872" s="91" t="s">
        <v>5800</v>
      </c>
      <c r="G872" s="91" t="s">
        <v>22</v>
      </c>
      <c r="H872" s="91">
        <v>6.26</v>
      </c>
      <c r="I872" s="91">
        <v>6.26</v>
      </c>
      <c r="J872" s="91"/>
      <c r="K872" s="91">
        <v>100</v>
      </c>
      <c r="L872" s="91">
        <v>626</v>
      </c>
      <c r="M872" s="100"/>
    </row>
    <row r="873" ht="17.5" customHeight="1" spans="1:13">
      <c r="A873" s="91">
        <v>156</v>
      </c>
      <c r="B873" s="91" t="s">
        <v>5801</v>
      </c>
      <c r="C873" s="91" t="s">
        <v>5017</v>
      </c>
      <c r="D873" s="91" t="s">
        <v>5661</v>
      </c>
      <c r="E873" s="91" t="s">
        <v>463</v>
      </c>
      <c r="F873" s="91" t="s">
        <v>5801</v>
      </c>
      <c r="G873" s="91" t="s">
        <v>22</v>
      </c>
      <c r="H873" s="91">
        <v>5.67</v>
      </c>
      <c r="I873" s="91">
        <v>5.67</v>
      </c>
      <c r="J873" s="91"/>
      <c r="K873" s="91">
        <v>100</v>
      </c>
      <c r="L873" s="91">
        <v>567</v>
      </c>
      <c r="M873" s="100"/>
    </row>
    <row r="874" ht="17.5" customHeight="1" spans="1:13">
      <c r="A874" s="91">
        <v>157</v>
      </c>
      <c r="B874" s="91" t="s">
        <v>5802</v>
      </c>
      <c r="C874" s="91" t="s">
        <v>5017</v>
      </c>
      <c r="D874" s="91" t="s">
        <v>5661</v>
      </c>
      <c r="E874" s="91" t="s">
        <v>463</v>
      </c>
      <c r="F874" s="91" t="s">
        <v>5802</v>
      </c>
      <c r="G874" s="91" t="s">
        <v>22</v>
      </c>
      <c r="H874" s="91">
        <v>8.48</v>
      </c>
      <c r="I874" s="91">
        <v>8.48</v>
      </c>
      <c r="J874" s="91"/>
      <c r="K874" s="91">
        <v>100</v>
      </c>
      <c r="L874" s="91">
        <v>848</v>
      </c>
      <c r="M874" s="100"/>
    </row>
    <row r="875" ht="17.5" customHeight="1" spans="1:13">
      <c r="A875" s="91">
        <v>158</v>
      </c>
      <c r="B875" s="91" t="s">
        <v>5803</v>
      </c>
      <c r="C875" s="91" t="s">
        <v>5017</v>
      </c>
      <c r="D875" s="91" t="s">
        <v>5661</v>
      </c>
      <c r="E875" s="91" t="s">
        <v>463</v>
      </c>
      <c r="F875" s="91" t="s">
        <v>5803</v>
      </c>
      <c r="G875" s="91" t="s">
        <v>22</v>
      </c>
      <c r="H875" s="91">
        <v>3.25</v>
      </c>
      <c r="I875" s="91">
        <v>3.25</v>
      </c>
      <c r="J875" s="91"/>
      <c r="K875" s="91">
        <v>100</v>
      </c>
      <c r="L875" s="91">
        <v>325</v>
      </c>
      <c r="M875" s="100"/>
    </row>
    <row r="876" ht="17.5" customHeight="1" spans="1:13">
      <c r="A876" s="91">
        <v>159</v>
      </c>
      <c r="B876" s="91" t="s">
        <v>5804</v>
      </c>
      <c r="C876" s="91" t="s">
        <v>5017</v>
      </c>
      <c r="D876" s="91" t="s">
        <v>5661</v>
      </c>
      <c r="E876" s="91" t="s">
        <v>463</v>
      </c>
      <c r="F876" s="91" t="s">
        <v>5804</v>
      </c>
      <c r="G876" s="91" t="s">
        <v>22</v>
      </c>
      <c r="H876" s="91">
        <v>4.32</v>
      </c>
      <c r="I876" s="91">
        <v>4.32</v>
      </c>
      <c r="J876" s="91"/>
      <c r="K876" s="91">
        <v>100</v>
      </c>
      <c r="L876" s="91">
        <v>432</v>
      </c>
      <c r="M876" s="100"/>
    </row>
    <row r="877" ht="17.5" customHeight="1" spans="1:13">
      <c r="A877" s="91">
        <v>160</v>
      </c>
      <c r="B877" s="91" t="s">
        <v>5805</v>
      </c>
      <c r="C877" s="91" t="s">
        <v>5017</v>
      </c>
      <c r="D877" s="91" t="s">
        <v>5661</v>
      </c>
      <c r="E877" s="91" t="s">
        <v>463</v>
      </c>
      <c r="F877" s="91" t="s">
        <v>5805</v>
      </c>
      <c r="G877" s="91" t="s">
        <v>22</v>
      </c>
      <c r="H877" s="91">
        <v>0.85</v>
      </c>
      <c r="I877" s="91">
        <v>0.85</v>
      </c>
      <c r="J877" s="91"/>
      <c r="K877" s="91">
        <v>100</v>
      </c>
      <c r="L877" s="91">
        <v>85</v>
      </c>
      <c r="M877" s="100"/>
    </row>
    <row r="878" ht="17.5" customHeight="1" spans="1:13">
      <c r="A878" s="91">
        <v>161</v>
      </c>
      <c r="B878" s="91" t="s">
        <v>5806</v>
      </c>
      <c r="C878" s="91" t="s">
        <v>5017</v>
      </c>
      <c r="D878" s="91" t="s">
        <v>5661</v>
      </c>
      <c r="E878" s="91" t="s">
        <v>463</v>
      </c>
      <c r="F878" s="91" t="s">
        <v>5806</v>
      </c>
      <c r="G878" s="91" t="s">
        <v>22</v>
      </c>
      <c r="H878" s="91">
        <v>7.04</v>
      </c>
      <c r="I878" s="91">
        <v>7.04</v>
      </c>
      <c r="J878" s="91"/>
      <c r="K878" s="91">
        <v>100</v>
      </c>
      <c r="L878" s="91">
        <v>704</v>
      </c>
      <c r="M878" s="100"/>
    </row>
    <row r="879" ht="17.5" customHeight="1" spans="1:13">
      <c r="A879" s="91">
        <v>162</v>
      </c>
      <c r="B879" s="91" t="s">
        <v>5807</v>
      </c>
      <c r="C879" s="91" t="s">
        <v>5017</v>
      </c>
      <c r="D879" s="91" t="s">
        <v>5661</v>
      </c>
      <c r="E879" s="91" t="s">
        <v>463</v>
      </c>
      <c r="F879" s="91" t="s">
        <v>5807</v>
      </c>
      <c r="G879" s="91" t="s">
        <v>22</v>
      </c>
      <c r="H879" s="91">
        <v>5.56</v>
      </c>
      <c r="I879" s="91">
        <v>5.56</v>
      </c>
      <c r="J879" s="91"/>
      <c r="K879" s="91">
        <v>100</v>
      </c>
      <c r="L879" s="91">
        <v>556</v>
      </c>
      <c r="M879" s="100"/>
    </row>
    <row r="880" ht="17.5" customHeight="1" spans="1:13">
      <c r="A880" s="91">
        <v>163</v>
      </c>
      <c r="B880" s="91" t="s">
        <v>5808</v>
      </c>
      <c r="C880" s="91" t="s">
        <v>5017</v>
      </c>
      <c r="D880" s="91" t="s">
        <v>5661</v>
      </c>
      <c r="E880" s="91" t="s">
        <v>463</v>
      </c>
      <c r="F880" s="91" t="s">
        <v>5808</v>
      </c>
      <c r="G880" s="91" t="s">
        <v>22</v>
      </c>
      <c r="H880" s="91">
        <v>4.16</v>
      </c>
      <c r="I880" s="91">
        <v>4.16</v>
      </c>
      <c r="J880" s="91"/>
      <c r="K880" s="91">
        <v>100</v>
      </c>
      <c r="L880" s="91">
        <v>416</v>
      </c>
      <c r="M880" s="100"/>
    </row>
    <row r="881" ht="17.5" customHeight="1" spans="1:13">
      <c r="A881" s="91">
        <v>164</v>
      </c>
      <c r="B881" s="91" t="s">
        <v>5809</v>
      </c>
      <c r="C881" s="91" t="s">
        <v>5017</v>
      </c>
      <c r="D881" s="91" t="s">
        <v>5661</v>
      </c>
      <c r="E881" s="91" t="s">
        <v>463</v>
      </c>
      <c r="F881" s="91" t="s">
        <v>5809</v>
      </c>
      <c r="G881" s="91" t="s">
        <v>22</v>
      </c>
      <c r="H881" s="91">
        <v>5.04</v>
      </c>
      <c r="I881" s="91">
        <v>5.04</v>
      </c>
      <c r="J881" s="91"/>
      <c r="K881" s="91">
        <v>100</v>
      </c>
      <c r="L881" s="91">
        <v>504</v>
      </c>
      <c r="M881" s="100"/>
    </row>
    <row r="882" ht="17.5" customHeight="1" spans="1:13">
      <c r="A882" s="91">
        <v>165</v>
      </c>
      <c r="B882" s="91" t="s">
        <v>5810</v>
      </c>
      <c r="C882" s="91" t="s">
        <v>5017</v>
      </c>
      <c r="D882" s="91" t="s">
        <v>5661</v>
      </c>
      <c r="E882" s="91" t="s">
        <v>463</v>
      </c>
      <c r="F882" s="91" t="s">
        <v>5810</v>
      </c>
      <c r="G882" s="91" t="s">
        <v>22</v>
      </c>
      <c r="H882" s="91">
        <v>6.27</v>
      </c>
      <c r="I882" s="91">
        <v>6.27</v>
      </c>
      <c r="J882" s="91"/>
      <c r="K882" s="91">
        <v>100</v>
      </c>
      <c r="L882" s="91">
        <v>627</v>
      </c>
      <c r="M882" s="100"/>
    </row>
    <row r="883" ht="17.5" customHeight="1" spans="1:13">
      <c r="A883" s="91">
        <v>166</v>
      </c>
      <c r="B883" s="91" t="s">
        <v>5811</v>
      </c>
      <c r="C883" s="91" t="s">
        <v>5017</v>
      </c>
      <c r="D883" s="91" t="s">
        <v>5661</v>
      </c>
      <c r="E883" s="91" t="s">
        <v>463</v>
      </c>
      <c r="F883" s="91" t="s">
        <v>5811</v>
      </c>
      <c r="G883" s="91" t="s">
        <v>22</v>
      </c>
      <c r="H883" s="91">
        <v>3.75</v>
      </c>
      <c r="I883" s="91">
        <v>3.75</v>
      </c>
      <c r="J883" s="91"/>
      <c r="K883" s="91">
        <v>100</v>
      </c>
      <c r="L883" s="91">
        <v>375</v>
      </c>
      <c r="M883" s="100"/>
    </row>
    <row r="884" ht="17.5" customHeight="1" spans="1:13">
      <c r="A884" s="91">
        <v>167</v>
      </c>
      <c r="B884" s="91" t="s">
        <v>5812</v>
      </c>
      <c r="C884" s="91" t="s">
        <v>5017</v>
      </c>
      <c r="D884" s="91" t="s">
        <v>5661</v>
      </c>
      <c r="E884" s="91" t="s">
        <v>463</v>
      </c>
      <c r="F884" s="91" t="s">
        <v>5812</v>
      </c>
      <c r="G884" s="91" t="s">
        <v>22</v>
      </c>
      <c r="H884" s="91">
        <v>3.66</v>
      </c>
      <c r="I884" s="91">
        <v>3.66</v>
      </c>
      <c r="J884" s="91"/>
      <c r="K884" s="91">
        <v>100</v>
      </c>
      <c r="L884" s="91">
        <v>366</v>
      </c>
      <c r="M884" s="100"/>
    </row>
    <row r="885" ht="17.5" customHeight="1" spans="1:13">
      <c r="A885" s="91">
        <v>168</v>
      </c>
      <c r="B885" s="91" t="s">
        <v>5813</v>
      </c>
      <c r="C885" s="91" t="s">
        <v>5017</v>
      </c>
      <c r="D885" s="91" t="s">
        <v>5661</v>
      </c>
      <c r="E885" s="91" t="s">
        <v>463</v>
      </c>
      <c r="F885" s="91" t="s">
        <v>5813</v>
      </c>
      <c r="G885" s="91" t="s">
        <v>22</v>
      </c>
      <c r="H885" s="91">
        <v>4</v>
      </c>
      <c r="I885" s="91">
        <v>4</v>
      </c>
      <c r="J885" s="91"/>
      <c r="K885" s="91">
        <v>100</v>
      </c>
      <c r="L885" s="91">
        <v>400</v>
      </c>
      <c r="M885" s="100"/>
    </row>
    <row r="886" ht="17.5" customHeight="1" spans="1:13">
      <c r="A886" s="91">
        <v>169</v>
      </c>
      <c r="B886" s="91" t="s">
        <v>5814</v>
      </c>
      <c r="C886" s="91" t="s">
        <v>5017</v>
      </c>
      <c r="D886" s="91" t="s">
        <v>5661</v>
      </c>
      <c r="E886" s="91" t="s">
        <v>463</v>
      </c>
      <c r="F886" s="91" t="s">
        <v>5814</v>
      </c>
      <c r="G886" s="91" t="s">
        <v>22</v>
      </c>
      <c r="H886" s="91">
        <v>6.15</v>
      </c>
      <c r="I886" s="91">
        <v>6.15</v>
      </c>
      <c r="J886" s="91"/>
      <c r="K886" s="91">
        <v>100</v>
      </c>
      <c r="L886" s="91">
        <v>615</v>
      </c>
      <c r="M886" s="100"/>
    </row>
    <row r="887" ht="17.5" customHeight="1" spans="1:13">
      <c r="A887" s="91">
        <v>170</v>
      </c>
      <c r="B887" s="91" t="s">
        <v>5815</v>
      </c>
      <c r="C887" s="91" t="s">
        <v>5017</v>
      </c>
      <c r="D887" s="91" t="s">
        <v>5661</v>
      </c>
      <c r="E887" s="91" t="s">
        <v>463</v>
      </c>
      <c r="F887" s="91" t="s">
        <v>5815</v>
      </c>
      <c r="G887" s="91" t="s">
        <v>22</v>
      </c>
      <c r="H887" s="91">
        <v>3.73</v>
      </c>
      <c r="I887" s="91">
        <v>3.73</v>
      </c>
      <c r="J887" s="91"/>
      <c r="K887" s="91">
        <v>100</v>
      </c>
      <c r="L887" s="91">
        <v>373</v>
      </c>
      <c r="M887" s="100"/>
    </row>
    <row r="888" ht="17.5" customHeight="1" spans="1:13">
      <c r="A888" s="91">
        <v>171</v>
      </c>
      <c r="B888" s="91" t="s">
        <v>5816</v>
      </c>
      <c r="C888" s="91" t="s">
        <v>5017</v>
      </c>
      <c r="D888" s="91" t="s">
        <v>5661</v>
      </c>
      <c r="E888" s="91" t="s">
        <v>463</v>
      </c>
      <c r="F888" s="91" t="s">
        <v>5816</v>
      </c>
      <c r="G888" s="91" t="s">
        <v>22</v>
      </c>
      <c r="H888" s="91">
        <v>2</v>
      </c>
      <c r="I888" s="91">
        <v>2</v>
      </c>
      <c r="J888" s="91"/>
      <c r="K888" s="91">
        <v>100</v>
      </c>
      <c r="L888" s="91">
        <v>200</v>
      </c>
      <c r="M888" s="100"/>
    </row>
    <row r="889" ht="17.5" customHeight="1" spans="1:13">
      <c r="A889" s="91">
        <v>172</v>
      </c>
      <c r="B889" s="91" t="s">
        <v>5817</v>
      </c>
      <c r="C889" s="91" t="s">
        <v>5017</v>
      </c>
      <c r="D889" s="91" t="s">
        <v>5661</v>
      </c>
      <c r="E889" s="91" t="s">
        <v>463</v>
      </c>
      <c r="F889" s="91" t="s">
        <v>5817</v>
      </c>
      <c r="G889" s="91" t="s">
        <v>22</v>
      </c>
      <c r="H889" s="91">
        <v>3.15</v>
      </c>
      <c r="I889" s="91">
        <v>3.15</v>
      </c>
      <c r="J889" s="91"/>
      <c r="K889" s="91">
        <v>100</v>
      </c>
      <c r="L889" s="91">
        <v>315</v>
      </c>
      <c r="M889" s="100"/>
    </row>
    <row r="890" ht="17.5" customHeight="1" spans="1:13">
      <c r="A890" s="91">
        <v>173</v>
      </c>
      <c r="B890" s="91" t="s">
        <v>5818</v>
      </c>
      <c r="C890" s="91" t="s">
        <v>5017</v>
      </c>
      <c r="D890" s="91" t="s">
        <v>5661</v>
      </c>
      <c r="E890" s="91" t="s">
        <v>463</v>
      </c>
      <c r="F890" s="91" t="s">
        <v>5818</v>
      </c>
      <c r="G890" s="91" t="s">
        <v>22</v>
      </c>
      <c r="H890" s="91">
        <v>4.12</v>
      </c>
      <c r="I890" s="91">
        <v>4.12</v>
      </c>
      <c r="J890" s="91"/>
      <c r="K890" s="91">
        <v>100</v>
      </c>
      <c r="L890" s="91">
        <v>412</v>
      </c>
      <c r="M890" s="100"/>
    </row>
    <row r="891" ht="17.5" customHeight="1" spans="1:13">
      <c r="A891" s="91">
        <v>174</v>
      </c>
      <c r="B891" s="91" t="s">
        <v>5819</v>
      </c>
      <c r="C891" s="91" t="s">
        <v>5017</v>
      </c>
      <c r="D891" s="91" t="s">
        <v>5661</v>
      </c>
      <c r="E891" s="91" t="s">
        <v>463</v>
      </c>
      <c r="F891" s="91" t="s">
        <v>5819</v>
      </c>
      <c r="G891" s="91" t="s">
        <v>22</v>
      </c>
      <c r="H891" s="91">
        <v>4.99</v>
      </c>
      <c r="I891" s="91">
        <v>4.99</v>
      </c>
      <c r="J891" s="91"/>
      <c r="K891" s="91">
        <v>100</v>
      </c>
      <c r="L891" s="91">
        <v>499</v>
      </c>
      <c r="M891" s="100"/>
    </row>
    <row r="892" ht="17.5" customHeight="1" spans="1:13">
      <c r="A892" s="91">
        <v>175</v>
      </c>
      <c r="B892" s="91" t="s">
        <v>5820</v>
      </c>
      <c r="C892" s="91" t="s">
        <v>5017</v>
      </c>
      <c r="D892" s="91" t="s">
        <v>5661</v>
      </c>
      <c r="E892" s="91" t="s">
        <v>463</v>
      </c>
      <c r="F892" s="91" t="s">
        <v>5820</v>
      </c>
      <c r="G892" s="91" t="s">
        <v>22</v>
      </c>
      <c r="H892" s="91">
        <v>6.76</v>
      </c>
      <c r="I892" s="91">
        <v>6.76</v>
      </c>
      <c r="J892" s="91"/>
      <c r="K892" s="91">
        <v>100</v>
      </c>
      <c r="L892" s="91">
        <v>676</v>
      </c>
      <c r="M892" s="100"/>
    </row>
    <row r="893" ht="17.5" customHeight="1" spans="1:13">
      <c r="A893" s="91">
        <v>176</v>
      </c>
      <c r="B893" s="91" t="s">
        <v>5821</v>
      </c>
      <c r="C893" s="91" t="s">
        <v>5017</v>
      </c>
      <c r="D893" s="91" t="s">
        <v>5661</v>
      </c>
      <c r="E893" s="91" t="s">
        <v>463</v>
      </c>
      <c r="F893" s="91" t="s">
        <v>5821</v>
      </c>
      <c r="G893" s="91" t="s">
        <v>22</v>
      </c>
      <c r="H893" s="91">
        <v>1.61</v>
      </c>
      <c r="I893" s="91">
        <v>1.61</v>
      </c>
      <c r="J893" s="91"/>
      <c r="K893" s="91">
        <v>100</v>
      </c>
      <c r="L893" s="91">
        <v>161</v>
      </c>
      <c r="M893" s="100"/>
    </row>
    <row r="894" ht="17.5" customHeight="1" spans="1:13">
      <c r="A894" s="91">
        <v>177</v>
      </c>
      <c r="B894" s="91" t="s">
        <v>5822</v>
      </c>
      <c r="C894" s="91" t="s">
        <v>5017</v>
      </c>
      <c r="D894" s="91" t="s">
        <v>5661</v>
      </c>
      <c r="E894" s="91" t="s">
        <v>463</v>
      </c>
      <c r="F894" s="91" t="s">
        <v>5822</v>
      </c>
      <c r="G894" s="91" t="s">
        <v>22</v>
      </c>
      <c r="H894" s="91">
        <v>3.54</v>
      </c>
      <c r="I894" s="91">
        <v>3.54</v>
      </c>
      <c r="J894" s="91"/>
      <c r="K894" s="91">
        <v>100</v>
      </c>
      <c r="L894" s="91">
        <v>354</v>
      </c>
      <c r="M894" s="100"/>
    </row>
    <row r="895" ht="17.5" customHeight="1" spans="1:13">
      <c r="A895" s="91">
        <v>178</v>
      </c>
      <c r="B895" s="91" t="s">
        <v>5823</v>
      </c>
      <c r="C895" s="91" t="s">
        <v>5017</v>
      </c>
      <c r="D895" s="91" t="s">
        <v>5661</v>
      </c>
      <c r="E895" s="91" t="s">
        <v>463</v>
      </c>
      <c r="F895" s="91" t="s">
        <v>5823</v>
      </c>
      <c r="G895" s="91" t="s">
        <v>22</v>
      </c>
      <c r="H895" s="91">
        <v>2.92</v>
      </c>
      <c r="I895" s="91">
        <v>2.92</v>
      </c>
      <c r="J895" s="91"/>
      <c r="K895" s="91">
        <v>100</v>
      </c>
      <c r="L895" s="91">
        <v>292</v>
      </c>
      <c r="M895" s="100"/>
    </row>
    <row r="896" ht="17.5" customHeight="1" spans="1:13">
      <c r="A896" s="91">
        <v>179</v>
      </c>
      <c r="B896" s="91" t="s">
        <v>5708</v>
      </c>
      <c r="C896" s="91" t="s">
        <v>5017</v>
      </c>
      <c r="D896" s="91" t="s">
        <v>5661</v>
      </c>
      <c r="E896" s="91" t="s">
        <v>463</v>
      </c>
      <c r="F896" s="91" t="s">
        <v>5708</v>
      </c>
      <c r="G896" s="91" t="s">
        <v>22</v>
      </c>
      <c r="H896" s="91">
        <v>3.67</v>
      </c>
      <c r="I896" s="91">
        <v>3.67</v>
      </c>
      <c r="J896" s="91"/>
      <c r="K896" s="91">
        <v>100</v>
      </c>
      <c r="L896" s="91">
        <v>367</v>
      </c>
      <c r="M896" s="100"/>
    </row>
    <row r="897" ht="17.5" customHeight="1" spans="1:13">
      <c r="A897" s="91">
        <v>180</v>
      </c>
      <c r="B897" s="91" t="s">
        <v>5824</v>
      </c>
      <c r="C897" s="91" t="s">
        <v>5017</v>
      </c>
      <c r="D897" s="91" t="s">
        <v>5661</v>
      </c>
      <c r="E897" s="91" t="s">
        <v>463</v>
      </c>
      <c r="F897" s="91" t="s">
        <v>5824</v>
      </c>
      <c r="G897" s="91" t="s">
        <v>22</v>
      </c>
      <c r="H897" s="91">
        <v>5.42</v>
      </c>
      <c r="I897" s="91">
        <v>5.42</v>
      </c>
      <c r="J897" s="91"/>
      <c r="K897" s="91">
        <v>100</v>
      </c>
      <c r="L897" s="91">
        <v>542</v>
      </c>
      <c r="M897" s="100"/>
    </row>
    <row r="898" ht="17.5" customHeight="1" spans="1:13">
      <c r="A898" s="91">
        <v>181</v>
      </c>
      <c r="B898" s="91" t="s">
        <v>5825</v>
      </c>
      <c r="C898" s="91" t="s">
        <v>5017</v>
      </c>
      <c r="D898" s="91" t="s">
        <v>5661</v>
      </c>
      <c r="E898" s="91" t="s">
        <v>463</v>
      </c>
      <c r="F898" s="91" t="s">
        <v>5825</v>
      </c>
      <c r="G898" s="91" t="s">
        <v>22</v>
      </c>
      <c r="H898" s="91">
        <v>5.65</v>
      </c>
      <c r="I898" s="91">
        <v>5.65</v>
      </c>
      <c r="J898" s="91"/>
      <c r="K898" s="91">
        <v>100</v>
      </c>
      <c r="L898" s="91">
        <v>565</v>
      </c>
      <c r="M898" s="100"/>
    </row>
    <row r="899" ht="17.5" customHeight="1" spans="1:13">
      <c r="A899" s="91">
        <v>182</v>
      </c>
      <c r="B899" s="91" t="s">
        <v>5826</v>
      </c>
      <c r="C899" s="91" t="s">
        <v>5017</v>
      </c>
      <c r="D899" s="91" t="s">
        <v>5661</v>
      </c>
      <c r="E899" s="91" t="s">
        <v>463</v>
      </c>
      <c r="F899" s="91" t="s">
        <v>5826</v>
      </c>
      <c r="G899" s="91" t="s">
        <v>22</v>
      </c>
      <c r="H899" s="91">
        <v>4.43</v>
      </c>
      <c r="I899" s="91">
        <v>4.43</v>
      </c>
      <c r="J899" s="91"/>
      <c r="K899" s="91">
        <v>100</v>
      </c>
      <c r="L899" s="91">
        <v>443</v>
      </c>
      <c r="M899" s="100"/>
    </row>
    <row r="900" ht="17.5" customHeight="1" spans="1:13">
      <c r="A900" s="91">
        <v>183</v>
      </c>
      <c r="B900" s="91" t="s">
        <v>5827</v>
      </c>
      <c r="C900" s="91" t="s">
        <v>5017</v>
      </c>
      <c r="D900" s="91" t="s">
        <v>5661</v>
      </c>
      <c r="E900" s="91" t="s">
        <v>463</v>
      </c>
      <c r="F900" s="91" t="s">
        <v>5827</v>
      </c>
      <c r="G900" s="91" t="s">
        <v>22</v>
      </c>
      <c r="H900" s="91">
        <v>2.85</v>
      </c>
      <c r="I900" s="91">
        <v>2.85</v>
      </c>
      <c r="J900" s="91"/>
      <c r="K900" s="91">
        <v>100</v>
      </c>
      <c r="L900" s="91">
        <v>285</v>
      </c>
      <c r="M900" s="100"/>
    </row>
    <row r="901" ht="17.5" customHeight="1" spans="1:13">
      <c r="A901" s="91">
        <v>184</v>
      </c>
      <c r="B901" s="91" t="s">
        <v>5828</v>
      </c>
      <c r="C901" s="91" t="s">
        <v>5017</v>
      </c>
      <c r="D901" s="91" t="s">
        <v>5661</v>
      </c>
      <c r="E901" s="91" t="s">
        <v>463</v>
      </c>
      <c r="F901" s="91" t="s">
        <v>5828</v>
      </c>
      <c r="G901" s="91" t="s">
        <v>22</v>
      </c>
      <c r="H901" s="91">
        <v>4.97</v>
      </c>
      <c r="I901" s="91">
        <v>4.97</v>
      </c>
      <c r="J901" s="91"/>
      <c r="K901" s="91">
        <v>100</v>
      </c>
      <c r="L901" s="91">
        <v>497</v>
      </c>
      <c r="M901" s="100"/>
    </row>
    <row r="902" ht="17.5" customHeight="1" spans="1:13">
      <c r="A902" s="91">
        <v>185</v>
      </c>
      <c r="B902" s="91" t="s">
        <v>5829</v>
      </c>
      <c r="C902" s="91" t="s">
        <v>5017</v>
      </c>
      <c r="D902" s="91" t="s">
        <v>5661</v>
      </c>
      <c r="E902" s="91" t="s">
        <v>463</v>
      </c>
      <c r="F902" s="91" t="s">
        <v>5829</v>
      </c>
      <c r="G902" s="91" t="s">
        <v>22</v>
      </c>
      <c r="H902" s="91">
        <v>5.38</v>
      </c>
      <c r="I902" s="91">
        <v>5.38</v>
      </c>
      <c r="J902" s="91"/>
      <c r="K902" s="91">
        <v>100</v>
      </c>
      <c r="L902" s="91">
        <v>538</v>
      </c>
      <c r="M902" s="100"/>
    </row>
    <row r="903" ht="17.5" customHeight="1" spans="1:13">
      <c r="A903" s="91">
        <v>186</v>
      </c>
      <c r="B903" s="91" t="s">
        <v>5830</v>
      </c>
      <c r="C903" s="91" t="s">
        <v>5017</v>
      </c>
      <c r="D903" s="91" t="s">
        <v>5661</v>
      </c>
      <c r="E903" s="91" t="s">
        <v>463</v>
      </c>
      <c r="F903" s="91" t="s">
        <v>5830</v>
      </c>
      <c r="G903" s="91" t="s">
        <v>22</v>
      </c>
      <c r="H903" s="91">
        <v>6.81</v>
      </c>
      <c r="I903" s="91">
        <v>6.81</v>
      </c>
      <c r="J903" s="91"/>
      <c r="K903" s="91">
        <v>100</v>
      </c>
      <c r="L903" s="91">
        <v>681</v>
      </c>
      <c r="M903" s="100"/>
    </row>
    <row r="904" ht="17.5" customHeight="1" spans="1:13">
      <c r="A904" s="91">
        <v>187</v>
      </c>
      <c r="B904" s="91" t="s">
        <v>5831</v>
      </c>
      <c r="C904" s="91" t="s">
        <v>5017</v>
      </c>
      <c r="D904" s="91" t="s">
        <v>5661</v>
      </c>
      <c r="E904" s="91" t="s">
        <v>463</v>
      </c>
      <c r="F904" s="91" t="s">
        <v>5831</v>
      </c>
      <c r="G904" s="91" t="s">
        <v>22</v>
      </c>
      <c r="H904" s="91">
        <v>7.2</v>
      </c>
      <c r="I904" s="91">
        <v>7.2</v>
      </c>
      <c r="J904" s="91"/>
      <c r="K904" s="91">
        <v>100</v>
      </c>
      <c r="L904" s="91">
        <v>720</v>
      </c>
      <c r="M904" s="100"/>
    </row>
    <row r="905" ht="17.5" customHeight="1" spans="1:13">
      <c r="A905" s="91">
        <v>188</v>
      </c>
      <c r="B905" s="91" t="s">
        <v>5832</v>
      </c>
      <c r="C905" s="91" t="s">
        <v>5017</v>
      </c>
      <c r="D905" s="91" t="s">
        <v>5661</v>
      </c>
      <c r="E905" s="91" t="s">
        <v>463</v>
      </c>
      <c r="F905" s="91" t="s">
        <v>5832</v>
      </c>
      <c r="G905" s="91" t="s">
        <v>22</v>
      </c>
      <c r="H905" s="91">
        <v>6.89</v>
      </c>
      <c r="I905" s="91">
        <v>6.89</v>
      </c>
      <c r="J905" s="91"/>
      <c r="K905" s="91">
        <v>100</v>
      </c>
      <c r="L905" s="91">
        <v>689</v>
      </c>
      <c r="M905" s="100"/>
    </row>
    <row r="906" ht="17.5" customHeight="1" spans="1:13">
      <c r="A906" s="91">
        <v>189</v>
      </c>
      <c r="B906" s="91" t="s">
        <v>5833</v>
      </c>
      <c r="C906" s="91" t="s">
        <v>5017</v>
      </c>
      <c r="D906" s="91" t="s">
        <v>5661</v>
      </c>
      <c r="E906" s="91" t="s">
        <v>463</v>
      </c>
      <c r="F906" s="91" t="s">
        <v>5833</v>
      </c>
      <c r="G906" s="91" t="s">
        <v>22</v>
      </c>
      <c r="H906" s="91">
        <v>4.27</v>
      </c>
      <c r="I906" s="91">
        <v>4.27</v>
      </c>
      <c r="J906" s="91"/>
      <c r="K906" s="91">
        <v>100</v>
      </c>
      <c r="L906" s="91">
        <v>427</v>
      </c>
      <c r="M906" s="100"/>
    </row>
    <row r="907" ht="17.5" customHeight="1" spans="1:13">
      <c r="A907" s="91" t="s">
        <v>15</v>
      </c>
      <c r="B907" s="91"/>
      <c r="C907" s="91"/>
      <c r="D907" s="91"/>
      <c r="E907" s="91"/>
      <c r="F907" s="138"/>
      <c r="G907" s="91"/>
      <c r="H907" s="105">
        <f>SUM(H718:H906)</f>
        <v>1029</v>
      </c>
      <c r="I907" s="91">
        <f>SUM(I718:I906)</f>
        <v>1029</v>
      </c>
      <c r="J907" s="135"/>
      <c r="K907" s="91">
        <v>100</v>
      </c>
      <c r="L907" s="91">
        <v>102900</v>
      </c>
      <c r="M907" s="100"/>
    </row>
    <row r="908" ht="17.5" customHeight="1" spans="1:13">
      <c r="A908" s="135" t="s">
        <v>5834</v>
      </c>
      <c r="B908" s="91" t="s">
        <v>5835</v>
      </c>
      <c r="C908" s="135" t="s">
        <v>5017</v>
      </c>
      <c r="D908" s="139" t="s">
        <v>5836</v>
      </c>
      <c r="E908" s="135" t="s">
        <v>241</v>
      </c>
      <c r="F908" s="91" t="s">
        <v>5835</v>
      </c>
      <c r="G908" s="91" t="s">
        <v>22</v>
      </c>
      <c r="H908" s="135">
        <v>0.62</v>
      </c>
      <c r="I908" s="135">
        <v>0.62</v>
      </c>
      <c r="J908" s="91"/>
      <c r="K908" s="91">
        <v>100</v>
      </c>
      <c r="L908" s="91">
        <f t="shared" ref="L908:L927" si="10">I908*100</f>
        <v>62</v>
      </c>
      <c r="M908" s="100"/>
    </row>
    <row r="909" ht="17.5" customHeight="1" spans="1:13">
      <c r="A909" s="135" t="s">
        <v>5837</v>
      </c>
      <c r="B909" s="91" t="s">
        <v>5838</v>
      </c>
      <c r="C909" s="135" t="s">
        <v>5017</v>
      </c>
      <c r="D909" s="139" t="s">
        <v>5836</v>
      </c>
      <c r="E909" s="135" t="s">
        <v>241</v>
      </c>
      <c r="F909" s="91" t="s">
        <v>5838</v>
      </c>
      <c r="G909" s="91" t="s">
        <v>22</v>
      </c>
      <c r="H909" s="135">
        <v>2.06</v>
      </c>
      <c r="I909" s="135">
        <v>2.06</v>
      </c>
      <c r="J909" s="91"/>
      <c r="K909" s="91">
        <v>100</v>
      </c>
      <c r="L909" s="91">
        <f t="shared" si="10"/>
        <v>206</v>
      </c>
      <c r="M909" s="100"/>
    </row>
    <row r="910" ht="17.5" customHeight="1" spans="1:13">
      <c r="A910" s="135" t="s">
        <v>5839</v>
      </c>
      <c r="B910" s="91" t="s">
        <v>5840</v>
      </c>
      <c r="C910" s="135" t="s">
        <v>5017</v>
      </c>
      <c r="D910" s="139" t="s">
        <v>5836</v>
      </c>
      <c r="E910" s="135" t="s">
        <v>241</v>
      </c>
      <c r="F910" s="91" t="s">
        <v>5840</v>
      </c>
      <c r="G910" s="91" t="s">
        <v>22</v>
      </c>
      <c r="H910" s="135">
        <v>0.24</v>
      </c>
      <c r="I910" s="135">
        <v>0.24</v>
      </c>
      <c r="J910" s="91"/>
      <c r="K910" s="91">
        <v>100</v>
      </c>
      <c r="L910" s="91">
        <f t="shared" si="10"/>
        <v>24</v>
      </c>
      <c r="M910" s="100"/>
    </row>
    <row r="911" ht="17.5" customHeight="1" spans="1:13">
      <c r="A911" s="135" t="s">
        <v>5841</v>
      </c>
      <c r="B911" s="91" t="s">
        <v>5842</v>
      </c>
      <c r="C911" s="135" t="s">
        <v>5017</v>
      </c>
      <c r="D911" s="139" t="s">
        <v>5836</v>
      </c>
      <c r="E911" s="135" t="s">
        <v>241</v>
      </c>
      <c r="F911" s="91" t="s">
        <v>5842</v>
      </c>
      <c r="G911" s="91" t="s">
        <v>22</v>
      </c>
      <c r="H911" s="135">
        <v>3.37</v>
      </c>
      <c r="I911" s="135">
        <v>3.37</v>
      </c>
      <c r="J911" s="91"/>
      <c r="K911" s="91">
        <v>100</v>
      </c>
      <c r="L911" s="91">
        <f t="shared" si="10"/>
        <v>337</v>
      </c>
      <c r="M911" s="100"/>
    </row>
    <row r="912" ht="17.5" customHeight="1" spans="1:13">
      <c r="A912" s="135" t="s">
        <v>5843</v>
      </c>
      <c r="B912" s="91" t="s">
        <v>5844</v>
      </c>
      <c r="C912" s="135" t="s">
        <v>5017</v>
      </c>
      <c r="D912" s="139" t="s">
        <v>5836</v>
      </c>
      <c r="E912" s="135" t="s">
        <v>241</v>
      </c>
      <c r="F912" s="91" t="s">
        <v>5844</v>
      </c>
      <c r="G912" s="91" t="s">
        <v>22</v>
      </c>
      <c r="H912" s="135">
        <v>3.27</v>
      </c>
      <c r="I912" s="135">
        <v>3.27</v>
      </c>
      <c r="J912" s="91"/>
      <c r="K912" s="91">
        <v>100</v>
      </c>
      <c r="L912" s="91">
        <f t="shared" si="10"/>
        <v>327</v>
      </c>
      <c r="M912" s="100"/>
    </row>
    <row r="913" ht="17.5" customHeight="1" spans="1:13">
      <c r="A913" s="135" t="s">
        <v>5845</v>
      </c>
      <c r="B913" s="91" t="s">
        <v>5846</v>
      </c>
      <c r="C913" s="135" t="s">
        <v>5017</v>
      </c>
      <c r="D913" s="139" t="s">
        <v>5836</v>
      </c>
      <c r="E913" s="135" t="s">
        <v>241</v>
      </c>
      <c r="F913" s="91" t="s">
        <v>5846</v>
      </c>
      <c r="G913" s="91" t="s">
        <v>22</v>
      </c>
      <c r="H913" s="135">
        <v>8.4</v>
      </c>
      <c r="I913" s="135">
        <v>8.4</v>
      </c>
      <c r="J913" s="91"/>
      <c r="K913" s="91">
        <v>100</v>
      </c>
      <c r="L913" s="91">
        <f t="shared" si="10"/>
        <v>840</v>
      </c>
      <c r="M913" s="100"/>
    </row>
    <row r="914" ht="17.5" customHeight="1" spans="1:13">
      <c r="A914" s="135" t="s">
        <v>5847</v>
      </c>
      <c r="B914" s="91" t="s">
        <v>5848</v>
      </c>
      <c r="C914" s="135" t="s">
        <v>5017</v>
      </c>
      <c r="D914" s="139" t="s">
        <v>5836</v>
      </c>
      <c r="E914" s="135" t="s">
        <v>241</v>
      </c>
      <c r="F914" s="91" t="s">
        <v>5848</v>
      </c>
      <c r="G914" s="91" t="s">
        <v>22</v>
      </c>
      <c r="H914" s="135">
        <v>2.39</v>
      </c>
      <c r="I914" s="135">
        <v>2.39</v>
      </c>
      <c r="J914" s="91"/>
      <c r="K914" s="91">
        <v>100</v>
      </c>
      <c r="L914" s="91">
        <f t="shared" si="10"/>
        <v>239</v>
      </c>
      <c r="M914" s="100"/>
    </row>
    <row r="915" ht="17.5" customHeight="1" spans="1:13">
      <c r="A915" s="135" t="s">
        <v>5849</v>
      </c>
      <c r="B915" s="91" t="s">
        <v>5850</v>
      </c>
      <c r="C915" s="135" t="s">
        <v>5017</v>
      </c>
      <c r="D915" s="139" t="s">
        <v>5836</v>
      </c>
      <c r="E915" s="135" t="s">
        <v>241</v>
      </c>
      <c r="F915" s="91" t="s">
        <v>5850</v>
      </c>
      <c r="G915" s="91" t="s">
        <v>22</v>
      </c>
      <c r="H915" s="135">
        <v>2.43</v>
      </c>
      <c r="I915" s="135">
        <v>2.43</v>
      </c>
      <c r="J915" s="91"/>
      <c r="K915" s="91">
        <v>100</v>
      </c>
      <c r="L915" s="91">
        <f t="shared" si="10"/>
        <v>243</v>
      </c>
      <c r="M915" s="100"/>
    </row>
    <row r="916" ht="17.5" customHeight="1" spans="1:13">
      <c r="A916" s="135" t="s">
        <v>5851</v>
      </c>
      <c r="B916" s="91" t="s">
        <v>5852</v>
      </c>
      <c r="C916" s="135" t="s">
        <v>5017</v>
      </c>
      <c r="D916" s="139" t="s">
        <v>5836</v>
      </c>
      <c r="E916" s="135" t="s">
        <v>241</v>
      </c>
      <c r="F916" s="91" t="s">
        <v>5852</v>
      </c>
      <c r="G916" s="91" t="s">
        <v>22</v>
      </c>
      <c r="H916" s="135">
        <v>1.85</v>
      </c>
      <c r="I916" s="135">
        <v>1.85</v>
      </c>
      <c r="J916" s="91"/>
      <c r="K916" s="91">
        <v>100</v>
      </c>
      <c r="L916" s="91">
        <f t="shared" si="10"/>
        <v>185</v>
      </c>
      <c r="M916" s="100"/>
    </row>
    <row r="917" ht="17.5" customHeight="1" spans="1:13">
      <c r="A917" s="135" t="s">
        <v>5853</v>
      </c>
      <c r="B917" s="91" t="s">
        <v>5854</v>
      </c>
      <c r="C917" s="135" t="s">
        <v>5017</v>
      </c>
      <c r="D917" s="139" t="s">
        <v>5836</v>
      </c>
      <c r="E917" s="135" t="s">
        <v>241</v>
      </c>
      <c r="F917" s="91" t="s">
        <v>5854</v>
      </c>
      <c r="G917" s="91" t="s">
        <v>22</v>
      </c>
      <c r="H917" s="135">
        <v>2.73</v>
      </c>
      <c r="I917" s="135">
        <v>2.73</v>
      </c>
      <c r="J917" s="91"/>
      <c r="K917" s="91">
        <v>100</v>
      </c>
      <c r="L917" s="91">
        <f t="shared" si="10"/>
        <v>273</v>
      </c>
      <c r="M917" s="100"/>
    </row>
    <row r="918" ht="17.5" customHeight="1" spans="1:13">
      <c r="A918" s="135" t="s">
        <v>5855</v>
      </c>
      <c r="B918" s="91" t="s">
        <v>5856</v>
      </c>
      <c r="C918" s="135" t="s">
        <v>5017</v>
      </c>
      <c r="D918" s="139" t="s">
        <v>5836</v>
      </c>
      <c r="E918" s="135" t="s">
        <v>241</v>
      </c>
      <c r="F918" s="91" t="s">
        <v>5856</v>
      </c>
      <c r="G918" s="91" t="s">
        <v>22</v>
      </c>
      <c r="H918" s="135">
        <v>2.67</v>
      </c>
      <c r="I918" s="135">
        <v>2.67</v>
      </c>
      <c r="J918" s="91"/>
      <c r="K918" s="91">
        <v>100</v>
      </c>
      <c r="L918" s="91">
        <f t="shared" si="10"/>
        <v>267</v>
      </c>
      <c r="M918" s="100"/>
    </row>
    <row r="919" ht="17.5" customHeight="1" spans="1:13">
      <c r="A919" s="135" t="s">
        <v>5857</v>
      </c>
      <c r="B919" s="91" t="s">
        <v>5858</v>
      </c>
      <c r="C919" s="135" t="s">
        <v>5017</v>
      </c>
      <c r="D919" s="139" t="s">
        <v>5836</v>
      </c>
      <c r="E919" s="135" t="s">
        <v>241</v>
      </c>
      <c r="F919" s="91" t="s">
        <v>5858</v>
      </c>
      <c r="G919" s="91" t="s">
        <v>22</v>
      </c>
      <c r="H919" s="135">
        <v>2.2</v>
      </c>
      <c r="I919" s="135">
        <v>2.2</v>
      </c>
      <c r="J919" s="91"/>
      <c r="K919" s="91">
        <v>100</v>
      </c>
      <c r="L919" s="91">
        <f t="shared" si="10"/>
        <v>220</v>
      </c>
      <c r="M919" s="100"/>
    </row>
    <row r="920" ht="17.5" customHeight="1" spans="1:13">
      <c r="A920" s="135" t="s">
        <v>5859</v>
      </c>
      <c r="B920" s="91" t="s">
        <v>5860</v>
      </c>
      <c r="C920" s="135" t="s">
        <v>5017</v>
      </c>
      <c r="D920" s="139" t="s">
        <v>5836</v>
      </c>
      <c r="E920" s="135" t="s">
        <v>241</v>
      </c>
      <c r="F920" s="91" t="s">
        <v>5860</v>
      </c>
      <c r="G920" s="91" t="s">
        <v>22</v>
      </c>
      <c r="H920" s="135">
        <v>2.6</v>
      </c>
      <c r="I920" s="135">
        <v>2.6</v>
      </c>
      <c r="J920" s="91"/>
      <c r="K920" s="91">
        <v>100</v>
      </c>
      <c r="L920" s="91">
        <f t="shared" si="10"/>
        <v>260</v>
      </c>
      <c r="M920" s="100"/>
    </row>
    <row r="921" ht="17.5" customHeight="1" spans="1:13">
      <c r="A921" s="135" t="s">
        <v>5861</v>
      </c>
      <c r="B921" s="91" t="s">
        <v>5862</v>
      </c>
      <c r="C921" s="135" t="s">
        <v>5017</v>
      </c>
      <c r="D921" s="139" t="s">
        <v>5836</v>
      </c>
      <c r="E921" s="135" t="s">
        <v>241</v>
      </c>
      <c r="F921" s="91" t="s">
        <v>5862</v>
      </c>
      <c r="G921" s="91" t="s">
        <v>22</v>
      </c>
      <c r="H921" s="135">
        <v>1.06</v>
      </c>
      <c r="I921" s="135">
        <v>1.06</v>
      </c>
      <c r="J921" s="91"/>
      <c r="K921" s="91">
        <v>100</v>
      </c>
      <c r="L921" s="91">
        <f t="shared" si="10"/>
        <v>106</v>
      </c>
      <c r="M921" s="100"/>
    </row>
    <row r="922" ht="17.5" customHeight="1" spans="1:13">
      <c r="A922" s="135" t="s">
        <v>5863</v>
      </c>
      <c r="B922" s="91" t="s">
        <v>5864</v>
      </c>
      <c r="C922" s="135" t="s">
        <v>5017</v>
      </c>
      <c r="D922" s="139" t="s">
        <v>5836</v>
      </c>
      <c r="E922" s="135" t="s">
        <v>241</v>
      </c>
      <c r="F922" s="91" t="s">
        <v>5864</v>
      </c>
      <c r="G922" s="91" t="s">
        <v>22</v>
      </c>
      <c r="H922" s="135">
        <v>1.74</v>
      </c>
      <c r="I922" s="135">
        <v>1.74</v>
      </c>
      <c r="J922" s="91"/>
      <c r="K922" s="91">
        <v>100</v>
      </c>
      <c r="L922" s="91">
        <f t="shared" si="10"/>
        <v>174</v>
      </c>
      <c r="M922" s="100"/>
    </row>
    <row r="923" ht="17.5" customHeight="1" spans="1:13">
      <c r="A923" s="135" t="s">
        <v>5865</v>
      </c>
      <c r="B923" s="91" t="s">
        <v>5866</v>
      </c>
      <c r="C923" s="135" t="s">
        <v>5017</v>
      </c>
      <c r="D923" s="139" t="s">
        <v>5836</v>
      </c>
      <c r="E923" s="135" t="s">
        <v>241</v>
      </c>
      <c r="F923" s="91" t="s">
        <v>5866</v>
      </c>
      <c r="G923" s="91" t="s">
        <v>22</v>
      </c>
      <c r="H923" s="135">
        <v>3.45</v>
      </c>
      <c r="I923" s="135">
        <v>3.45</v>
      </c>
      <c r="J923" s="91"/>
      <c r="K923" s="91">
        <v>100</v>
      </c>
      <c r="L923" s="91">
        <f t="shared" si="10"/>
        <v>345</v>
      </c>
      <c r="M923" s="100"/>
    </row>
    <row r="924" ht="17.5" customHeight="1" spans="1:13">
      <c r="A924" s="135" t="s">
        <v>5867</v>
      </c>
      <c r="B924" s="91" t="s">
        <v>5868</v>
      </c>
      <c r="C924" s="135" t="s">
        <v>5017</v>
      </c>
      <c r="D924" s="139" t="s">
        <v>5836</v>
      </c>
      <c r="E924" s="135" t="s">
        <v>241</v>
      </c>
      <c r="F924" s="91" t="s">
        <v>5868</v>
      </c>
      <c r="G924" s="91" t="s">
        <v>22</v>
      </c>
      <c r="H924" s="135">
        <v>1.41</v>
      </c>
      <c r="I924" s="135">
        <v>1.41</v>
      </c>
      <c r="J924" s="91"/>
      <c r="K924" s="91">
        <v>100</v>
      </c>
      <c r="L924" s="91">
        <f t="shared" si="10"/>
        <v>141</v>
      </c>
      <c r="M924" s="100"/>
    </row>
    <row r="925" ht="17.5" customHeight="1" spans="1:13">
      <c r="A925" s="135" t="s">
        <v>5869</v>
      </c>
      <c r="B925" s="91" t="s">
        <v>1056</v>
      </c>
      <c r="C925" s="135" t="s">
        <v>5017</v>
      </c>
      <c r="D925" s="139" t="s">
        <v>5836</v>
      </c>
      <c r="E925" s="135" t="s">
        <v>241</v>
      </c>
      <c r="F925" s="91" t="s">
        <v>1056</v>
      </c>
      <c r="G925" s="91" t="s">
        <v>22</v>
      </c>
      <c r="H925" s="135">
        <v>0.81</v>
      </c>
      <c r="I925" s="135">
        <v>0.81</v>
      </c>
      <c r="J925" s="91"/>
      <c r="K925" s="91">
        <v>100</v>
      </c>
      <c r="L925" s="91">
        <f t="shared" si="10"/>
        <v>81</v>
      </c>
      <c r="M925" s="100"/>
    </row>
    <row r="926" ht="17.5" customHeight="1" spans="1:13">
      <c r="A926" s="135" t="s">
        <v>5870</v>
      </c>
      <c r="B926" s="91" t="s">
        <v>5871</v>
      </c>
      <c r="C926" s="135" t="s">
        <v>5017</v>
      </c>
      <c r="D926" s="139" t="s">
        <v>5836</v>
      </c>
      <c r="E926" s="135" t="s">
        <v>241</v>
      </c>
      <c r="F926" s="91" t="s">
        <v>5871</v>
      </c>
      <c r="G926" s="91" t="s">
        <v>22</v>
      </c>
      <c r="H926" s="135">
        <v>2.71</v>
      </c>
      <c r="I926" s="135">
        <v>2.71</v>
      </c>
      <c r="J926" s="91"/>
      <c r="K926" s="91">
        <v>100</v>
      </c>
      <c r="L926" s="91">
        <f t="shared" si="10"/>
        <v>271</v>
      </c>
      <c r="M926" s="100"/>
    </row>
    <row r="927" ht="17.5" customHeight="1" spans="1:13">
      <c r="A927" s="135" t="s">
        <v>5872</v>
      </c>
      <c r="B927" s="91" t="s">
        <v>5265</v>
      </c>
      <c r="C927" s="135" t="s">
        <v>5017</v>
      </c>
      <c r="D927" s="139" t="s">
        <v>5836</v>
      </c>
      <c r="E927" s="135" t="s">
        <v>241</v>
      </c>
      <c r="F927" s="91" t="s">
        <v>5265</v>
      </c>
      <c r="G927" s="91" t="s">
        <v>22</v>
      </c>
      <c r="H927" s="140">
        <v>2.4</v>
      </c>
      <c r="I927" s="140">
        <v>2.4</v>
      </c>
      <c r="J927" s="91"/>
      <c r="K927" s="91">
        <v>100</v>
      </c>
      <c r="L927" s="91">
        <f t="shared" si="10"/>
        <v>240</v>
      </c>
      <c r="M927" s="100"/>
    </row>
    <row r="928" ht="17.5" customHeight="1" spans="1:13">
      <c r="A928" s="135" t="s">
        <v>5873</v>
      </c>
      <c r="B928" s="91" t="s">
        <v>5874</v>
      </c>
      <c r="C928" s="135" t="s">
        <v>5017</v>
      </c>
      <c r="D928" s="139" t="s">
        <v>5836</v>
      </c>
      <c r="E928" s="135" t="s">
        <v>241</v>
      </c>
      <c r="F928" s="91" t="s">
        <v>5874</v>
      </c>
      <c r="G928" s="91" t="s">
        <v>22</v>
      </c>
      <c r="H928" s="140">
        <v>2.4</v>
      </c>
      <c r="I928" s="140">
        <v>2.4</v>
      </c>
      <c r="J928" s="91"/>
      <c r="K928" s="91">
        <v>100</v>
      </c>
      <c r="L928" s="91">
        <v>240</v>
      </c>
      <c r="M928" s="100"/>
    </row>
    <row r="929" ht="17.5" customHeight="1" spans="1:13">
      <c r="A929" s="135" t="s">
        <v>5875</v>
      </c>
      <c r="B929" s="91" t="s">
        <v>5876</v>
      </c>
      <c r="C929" s="135" t="s">
        <v>5017</v>
      </c>
      <c r="D929" s="139" t="s">
        <v>5836</v>
      </c>
      <c r="E929" s="135" t="s">
        <v>241</v>
      </c>
      <c r="F929" s="91" t="s">
        <v>5876</v>
      </c>
      <c r="G929" s="91" t="s">
        <v>22</v>
      </c>
      <c r="H929" s="135">
        <v>2.55</v>
      </c>
      <c r="I929" s="135">
        <v>2.55</v>
      </c>
      <c r="J929" s="91"/>
      <c r="K929" s="91">
        <v>100</v>
      </c>
      <c r="L929" s="91">
        <f t="shared" ref="L929:L992" si="11">I929*100</f>
        <v>255</v>
      </c>
      <c r="M929" s="100"/>
    </row>
    <row r="930" ht="17.5" customHeight="1" spans="1:13">
      <c r="A930" s="135" t="s">
        <v>5877</v>
      </c>
      <c r="B930" s="91" t="s">
        <v>5878</v>
      </c>
      <c r="C930" s="135" t="s">
        <v>5017</v>
      </c>
      <c r="D930" s="139" t="s">
        <v>5836</v>
      </c>
      <c r="E930" s="135" t="s">
        <v>241</v>
      </c>
      <c r="F930" s="91" t="s">
        <v>5878</v>
      </c>
      <c r="G930" s="91" t="s">
        <v>22</v>
      </c>
      <c r="H930" s="135">
        <v>3.38</v>
      </c>
      <c r="I930" s="135">
        <v>3.38</v>
      </c>
      <c r="J930" s="91"/>
      <c r="K930" s="91">
        <v>100</v>
      </c>
      <c r="L930" s="91">
        <f t="shared" si="11"/>
        <v>338</v>
      </c>
      <c r="M930" s="100"/>
    </row>
    <row r="931" ht="17.5" customHeight="1" spans="1:13">
      <c r="A931" s="135" t="s">
        <v>5879</v>
      </c>
      <c r="B931" s="91" t="s">
        <v>5880</v>
      </c>
      <c r="C931" s="135" t="s">
        <v>5017</v>
      </c>
      <c r="D931" s="139" t="s">
        <v>5836</v>
      </c>
      <c r="E931" s="135" t="s">
        <v>241</v>
      </c>
      <c r="F931" s="91" t="s">
        <v>5880</v>
      </c>
      <c r="G931" s="91" t="s">
        <v>22</v>
      </c>
      <c r="H931" s="135">
        <v>1.02</v>
      </c>
      <c r="I931" s="135">
        <v>1.02</v>
      </c>
      <c r="J931" s="91"/>
      <c r="K931" s="91">
        <v>100</v>
      </c>
      <c r="L931" s="91">
        <f t="shared" si="11"/>
        <v>102</v>
      </c>
      <c r="M931" s="100"/>
    </row>
    <row r="932" ht="17.5" customHeight="1" spans="1:13">
      <c r="A932" s="135" t="s">
        <v>5881</v>
      </c>
      <c r="B932" s="91" t="s">
        <v>5882</v>
      </c>
      <c r="C932" s="135" t="s">
        <v>5017</v>
      </c>
      <c r="D932" s="139" t="s">
        <v>5836</v>
      </c>
      <c r="E932" s="135" t="s">
        <v>241</v>
      </c>
      <c r="F932" s="91" t="s">
        <v>5882</v>
      </c>
      <c r="G932" s="91" t="s">
        <v>22</v>
      </c>
      <c r="H932" s="135">
        <v>1.02</v>
      </c>
      <c r="I932" s="135">
        <v>1.02</v>
      </c>
      <c r="J932" s="91"/>
      <c r="K932" s="91">
        <v>100</v>
      </c>
      <c r="L932" s="91">
        <f t="shared" si="11"/>
        <v>102</v>
      </c>
      <c r="M932" s="100"/>
    </row>
    <row r="933" ht="17.5" customHeight="1" spans="1:13">
      <c r="A933" s="135" t="s">
        <v>5883</v>
      </c>
      <c r="B933" s="91" t="s">
        <v>5884</v>
      </c>
      <c r="C933" s="135" t="s">
        <v>5017</v>
      </c>
      <c r="D933" s="139" t="s">
        <v>5836</v>
      </c>
      <c r="E933" s="135" t="s">
        <v>241</v>
      </c>
      <c r="F933" s="91" t="s">
        <v>5884</v>
      </c>
      <c r="G933" s="91" t="s">
        <v>22</v>
      </c>
      <c r="H933" s="135">
        <v>3.98</v>
      </c>
      <c r="I933" s="135">
        <v>3.98</v>
      </c>
      <c r="J933" s="91"/>
      <c r="K933" s="91">
        <v>100</v>
      </c>
      <c r="L933" s="91">
        <f t="shared" si="11"/>
        <v>398</v>
      </c>
      <c r="M933" s="100"/>
    </row>
    <row r="934" ht="17.5" customHeight="1" spans="1:13">
      <c r="A934" s="135" t="s">
        <v>5885</v>
      </c>
      <c r="B934" s="91" t="s">
        <v>5886</v>
      </c>
      <c r="C934" s="135" t="s">
        <v>5017</v>
      </c>
      <c r="D934" s="139" t="s">
        <v>5836</v>
      </c>
      <c r="E934" s="135" t="s">
        <v>241</v>
      </c>
      <c r="F934" s="91" t="s">
        <v>5886</v>
      </c>
      <c r="G934" s="91" t="s">
        <v>22</v>
      </c>
      <c r="H934" s="135">
        <v>0.94</v>
      </c>
      <c r="I934" s="135">
        <v>0.94</v>
      </c>
      <c r="J934" s="91"/>
      <c r="K934" s="91">
        <v>100</v>
      </c>
      <c r="L934" s="91">
        <f t="shared" si="11"/>
        <v>94</v>
      </c>
      <c r="M934" s="100"/>
    </row>
    <row r="935" ht="17.5" customHeight="1" spans="1:13">
      <c r="A935" s="135" t="s">
        <v>5887</v>
      </c>
      <c r="B935" s="91" t="s">
        <v>5888</v>
      </c>
      <c r="C935" s="135" t="s">
        <v>5017</v>
      </c>
      <c r="D935" s="139" t="s">
        <v>5836</v>
      </c>
      <c r="E935" s="135" t="s">
        <v>241</v>
      </c>
      <c r="F935" s="91" t="s">
        <v>5888</v>
      </c>
      <c r="G935" s="91" t="s">
        <v>22</v>
      </c>
      <c r="H935" s="135">
        <v>3.43</v>
      </c>
      <c r="I935" s="135">
        <v>3.43</v>
      </c>
      <c r="J935" s="91"/>
      <c r="K935" s="91">
        <v>100</v>
      </c>
      <c r="L935" s="91">
        <f t="shared" si="11"/>
        <v>343</v>
      </c>
      <c r="M935" s="100"/>
    </row>
    <row r="936" ht="17.5" customHeight="1" spans="1:13">
      <c r="A936" s="135" t="s">
        <v>5889</v>
      </c>
      <c r="B936" s="91" t="s">
        <v>5890</v>
      </c>
      <c r="C936" s="135" t="s">
        <v>5017</v>
      </c>
      <c r="D936" s="139" t="s">
        <v>5836</v>
      </c>
      <c r="E936" s="135" t="s">
        <v>241</v>
      </c>
      <c r="F936" s="91" t="s">
        <v>5890</v>
      </c>
      <c r="G936" s="91" t="s">
        <v>22</v>
      </c>
      <c r="H936" s="135">
        <v>2.4</v>
      </c>
      <c r="I936" s="135">
        <v>2.4</v>
      </c>
      <c r="J936" s="91"/>
      <c r="K936" s="91">
        <v>100</v>
      </c>
      <c r="L936" s="91">
        <f t="shared" si="11"/>
        <v>240</v>
      </c>
      <c r="M936" s="100"/>
    </row>
    <row r="937" ht="17.5" customHeight="1" spans="1:13">
      <c r="A937" s="135" t="s">
        <v>5891</v>
      </c>
      <c r="B937" s="91" t="s">
        <v>5892</v>
      </c>
      <c r="C937" s="135" t="s">
        <v>5017</v>
      </c>
      <c r="D937" s="139" t="s">
        <v>5836</v>
      </c>
      <c r="E937" s="135" t="s">
        <v>241</v>
      </c>
      <c r="F937" s="91" t="s">
        <v>5892</v>
      </c>
      <c r="G937" s="91" t="s">
        <v>22</v>
      </c>
      <c r="H937" s="135">
        <v>2.42</v>
      </c>
      <c r="I937" s="135">
        <v>2.42</v>
      </c>
      <c r="J937" s="91"/>
      <c r="K937" s="91">
        <v>100</v>
      </c>
      <c r="L937" s="91">
        <f t="shared" si="11"/>
        <v>242</v>
      </c>
      <c r="M937" s="100"/>
    </row>
    <row r="938" ht="17.5" customHeight="1" spans="1:13">
      <c r="A938" s="135" t="s">
        <v>5893</v>
      </c>
      <c r="B938" s="91" t="s">
        <v>5894</v>
      </c>
      <c r="C938" s="135" t="s">
        <v>5017</v>
      </c>
      <c r="D938" s="139" t="s">
        <v>5836</v>
      </c>
      <c r="E938" s="135" t="s">
        <v>241</v>
      </c>
      <c r="F938" s="91" t="s">
        <v>5894</v>
      </c>
      <c r="G938" s="91" t="s">
        <v>22</v>
      </c>
      <c r="H938" s="135">
        <v>2.05</v>
      </c>
      <c r="I938" s="135">
        <v>2.05</v>
      </c>
      <c r="J938" s="91"/>
      <c r="K938" s="91">
        <v>100</v>
      </c>
      <c r="L938" s="91">
        <f t="shared" si="11"/>
        <v>205</v>
      </c>
      <c r="M938" s="100"/>
    </row>
    <row r="939" ht="17.5" customHeight="1" spans="1:13">
      <c r="A939" s="135" t="s">
        <v>5895</v>
      </c>
      <c r="B939" s="91" t="s">
        <v>5896</v>
      </c>
      <c r="C939" s="135" t="s">
        <v>5017</v>
      </c>
      <c r="D939" s="139" t="s">
        <v>5836</v>
      </c>
      <c r="E939" s="135" t="s">
        <v>241</v>
      </c>
      <c r="F939" s="91" t="s">
        <v>5896</v>
      </c>
      <c r="G939" s="91" t="s">
        <v>22</v>
      </c>
      <c r="H939" s="135">
        <v>2.62</v>
      </c>
      <c r="I939" s="135">
        <v>2.62</v>
      </c>
      <c r="J939" s="91"/>
      <c r="K939" s="91">
        <v>100</v>
      </c>
      <c r="L939" s="91">
        <f t="shared" si="11"/>
        <v>262</v>
      </c>
      <c r="M939" s="100"/>
    </row>
    <row r="940" ht="17.5" customHeight="1" spans="1:13">
      <c r="A940" s="135" t="s">
        <v>5897</v>
      </c>
      <c r="B940" s="91" t="s">
        <v>5898</v>
      </c>
      <c r="C940" s="135" t="s">
        <v>5017</v>
      </c>
      <c r="D940" s="139" t="s">
        <v>5836</v>
      </c>
      <c r="E940" s="135" t="s">
        <v>241</v>
      </c>
      <c r="F940" s="91" t="s">
        <v>5898</v>
      </c>
      <c r="G940" s="91" t="s">
        <v>22</v>
      </c>
      <c r="H940" s="135">
        <v>3.11</v>
      </c>
      <c r="I940" s="135">
        <v>3.11</v>
      </c>
      <c r="J940" s="91"/>
      <c r="K940" s="91">
        <v>100</v>
      </c>
      <c r="L940" s="91">
        <f t="shared" si="11"/>
        <v>311</v>
      </c>
      <c r="M940" s="100"/>
    </row>
    <row r="941" ht="17.5" customHeight="1" spans="1:13">
      <c r="A941" s="135" t="s">
        <v>5899</v>
      </c>
      <c r="B941" s="91" t="s">
        <v>5900</v>
      </c>
      <c r="C941" s="135" t="s">
        <v>5017</v>
      </c>
      <c r="D941" s="139" t="s">
        <v>5836</v>
      </c>
      <c r="E941" s="135" t="s">
        <v>241</v>
      </c>
      <c r="F941" s="91" t="s">
        <v>5900</v>
      </c>
      <c r="G941" s="91" t="s">
        <v>22</v>
      </c>
      <c r="H941" s="135">
        <v>4.83</v>
      </c>
      <c r="I941" s="135">
        <v>4.83</v>
      </c>
      <c r="J941" s="91"/>
      <c r="K941" s="91">
        <v>100</v>
      </c>
      <c r="L941" s="91">
        <f t="shared" si="11"/>
        <v>483</v>
      </c>
      <c r="M941" s="100"/>
    </row>
    <row r="942" ht="17.5" customHeight="1" spans="1:13">
      <c r="A942" s="135" t="s">
        <v>5901</v>
      </c>
      <c r="B942" s="91" t="s">
        <v>5902</v>
      </c>
      <c r="C942" s="135" t="s">
        <v>5017</v>
      </c>
      <c r="D942" s="139" t="s">
        <v>5836</v>
      </c>
      <c r="E942" s="135" t="s">
        <v>241</v>
      </c>
      <c r="F942" s="91" t="s">
        <v>5902</v>
      </c>
      <c r="G942" s="91" t="s">
        <v>22</v>
      </c>
      <c r="H942" s="135">
        <v>4.83</v>
      </c>
      <c r="I942" s="135">
        <v>4.83</v>
      </c>
      <c r="J942" s="91"/>
      <c r="K942" s="91">
        <v>100</v>
      </c>
      <c r="L942" s="91">
        <f t="shared" si="11"/>
        <v>483</v>
      </c>
      <c r="M942" s="100"/>
    </row>
    <row r="943" ht="17.5" customHeight="1" spans="1:13">
      <c r="A943" s="135" t="s">
        <v>5903</v>
      </c>
      <c r="B943" s="91" t="s">
        <v>5904</v>
      </c>
      <c r="C943" s="135" t="s">
        <v>5017</v>
      </c>
      <c r="D943" s="139" t="s">
        <v>5836</v>
      </c>
      <c r="E943" s="135" t="s">
        <v>241</v>
      </c>
      <c r="F943" s="91" t="s">
        <v>5904</v>
      </c>
      <c r="G943" s="91" t="s">
        <v>22</v>
      </c>
      <c r="H943" s="135">
        <v>1.29</v>
      </c>
      <c r="I943" s="135">
        <v>1.29</v>
      </c>
      <c r="J943" s="91"/>
      <c r="K943" s="91">
        <v>100</v>
      </c>
      <c r="L943" s="91">
        <f t="shared" si="11"/>
        <v>129</v>
      </c>
      <c r="M943" s="100"/>
    </row>
    <row r="944" ht="17.5" customHeight="1" spans="1:13">
      <c r="A944" s="135" t="s">
        <v>5905</v>
      </c>
      <c r="B944" s="91" t="s">
        <v>5906</v>
      </c>
      <c r="C944" s="135" t="s">
        <v>5017</v>
      </c>
      <c r="D944" s="139" t="s">
        <v>5836</v>
      </c>
      <c r="E944" s="135" t="s">
        <v>241</v>
      </c>
      <c r="F944" s="91" t="s">
        <v>5906</v>
      </c>
      <c r="G944" s="91" t="s">
        <v>22</v>
      </c>
      <c r="H944" s="135">
        <v>1.64</v>
      </c>
      <c r="I944" s="135">
        <v>1.64</v>
      </c>
      <c r="J944" s="91"/>
      <c r="K944" s="91">
        <v>100</v>
      </c>
      <c r="L944" s="91">
        <f t="shared" si="11"/>
        <v>164</v>
      </c>
      <c r="M944" s="100"/>
    </row>
    <row r="945" ht="17.5" customHeight="1" spans="1:13">
      <c r="A945" s="135" t="s">
        <v>5907</v>
      </c>
      <c r="B945" s="91" t="s">
        <v>5908</v>
      </c>
      <c r="C945" s="135" t="s">
        <v>5017</v>
      </c>
      <c r="D945" s="139" t="s">
        <v>5836</v>
      </c>
      <c r="E945" s="135" t="s">
        <v>241</v>
      </c>
      <c r="F945" s="91" t="s">
        <v>5908</v>
      </c>
      <c r="G945" s="91" t="s">
        <v>22</v>
      </c>
      <c r="H945" s="135">
        <v>1.64</v>
      </c>
      <c r="I945" s="135">
        <v>1.64</v>
      </c>
      <c r="J945" s="91"/>
      <c r="K945" s="91">
        <v>100</v>
      </c>
      <c r="L945" s="91">
        <f t="shared" si="11"/>
        <v>164</v>
      </c>
      <c r="M945" s="100"/>
    </row>
    <row r="946" ht="17.5" customHeight="1" spans="1:13">
      <c r="A946" s="135" t="s">
        <v>5909</v>
      </c>
      <c r="B946" s="91" t="s">
        <v>5910</v>
      </c>
      <c r="C946" s="135" t="s">
        <v>5017</v>
      </c>
      <c r="D946" s="139" t="s">
        <v>5836</v>
      </c>
      <c r="E946" s="135" t="s">
        <v>241</v>
      </c>
      <c r="F946" s="91" t="s">
        <v>5910</v>
      </c>
      <c r="G946" s="91" t="s">
        <v>22</v>
      </c>
      <c r="H946" s="135">
        <v>1.12</v>
      </c>
      <c r="I946" s="135">
        <v>1.12</v>
      </c>
      <c r="J946" s="91"/>
      <c r="K946" s="91">
        <v>100</v>
      </c>
      <c r="L946" s="91">
        <f t="shared" si="11"/>
        <v>112</v>
      </c>
      <c r="M946" s="100"/>
    </row>
    <row r="947" ht="17.5" customHeight="1" spans="1:13">
      <c r="A947" s="135" t="s">
        <v>5911</v>
      </c>
      <c r="B947" s="91" t="s">
        <v>5912</v>
      </c>
      <c r="C947" s="135" t="s">
        <v>5017</v>
      </c>
      <c r="D947" s="139" t="s">
        <v>5836</v>
      </c>
      <c r="E947" s="135" t="s">
        <v>241</v>
      </c>
      <c r="F947" s="91" t="s">
        <v>5912</v>
      </c>
      <c r="G947" s="91" t="s">
        <v>22</v>
      </c>
      <c r="H947" s="135">
        <v>1.12</v>
      </c>
      <c r="I947" s="135">
        <v>1.12</v>
      </c>
      <c r="J947" s="91"/>
      <c r="K947" s="91">
        <v>100</v>
      </c>
      <c r="L947" s="91">
        <f t="shared" si="11"/>
        <v>112</v>
      </c>
      <c r="M947" s="100"/>
    </row>
    <row r="948" ht="17.5" customHeight="1" spans="1:13">
      <c r="A948" s="135" t="s">
        <v>5913</v>
      </c>
      <c r="B948" s="91" t="s">
        <v>5914</v>
      </c>
      <c r="C948" s="135" t="s">
        <v>5017</v>
      </c>
      <c r="D948" s="139" t="s">
        <v>5836</v>
      </c>
      <c r="E948" s="135" t="s">
        <v>241</v>
      </c>
      <c r="F948" s="91" t="s">
        <v>5914</v>
      </c>
      <c r="G948" s="91" t="s">
        <v>22</v>
      </c>
      <c r="H948" s="135">
        <v>1.12</v>
      </c>
      <c r="I948" s="135">
        <v>1.12</v>
      </c>
      <c r="J948" s="91"/>
      <c r="K948" s="91">
        <v>100</v>
      </c>
      <c r="L948" s="91">
        <f t="shared" si="11"/>
        <v>112</v>
      </c>
      <c r="M948" s="100"/>
    </row>
    <row r="949" ht="17.5" customHeight="1" spans="1:13">
      <c r="A949" s="135" t="s">
        <v>5915</v>
      </c>
      <c r="B949" s="91" t="s">
        <v>5916</v>
      </c>
      <c r="C949" s="135" t="s">
        <v>5017</v>
      </c>
      <c r="D949" s="139" t="s">
        <v>5836</v>
      </c>
      <c r="E949" s="135" t="s">
        <v>241</v>
      </c>
      <c r="F949" s="91" t="s">
        <v>5916</v>
      </c>
      <c r="G949" s="91" t="s">
        <v>22</v>
      </c>
      <c r="H949" s="135">
        <v>1.69</v>
      </c>
      <c r="I949" s="135">
        <v>1.69</v>
      </c>
      <c r="J949" s="91"/>
      <c r="K949" s="91">
        <v>100</v>
      </c>
      <c r="L949" s="91">
        <f t="shared" si="11"/>
        <v>169</v>
      </c>
      <c r="M949" s="100"/>
    </row>
    <row r="950" ht="17.5" customHeight="1" spans="1:13">
      <c r="A950" s="135" t="s">
        <v>5917</v>
      </c>
      <c r="B950" s="91" t="s">
        <v>5918</v>
      </c>
      <c r="C950" s="135" t="s">
        <v>5017</v>
      </c>
      <c r="D950" s="139" t="s">
        <v>5836</v>
      </c>
      <c r="E950" s="135" t="s">
        <v>241</v>
      </c>
      <c r="F950" s="91" t="s">
        <v>5918</v>
      </c>
      <c r="G950" s="91" t="s">
        <v>22</v>
      </c>
      <c r="H950" s="135">
        <v>1.93</v>
      </c>
      <c r="I950" s="135">
        <v>1.93</v>
      </c>
      <c r="J950" s="91"/>
      <c r="K950" s="91">
        <v>100</v>
      </c>
      <c r="L950" s="91">
        <f t="shared" si="11"/>
        <v>193</v>
      </c>
      <c r="M950" s="100"/>
    </row>
    <row r="951" ht="17.5" customHeight="1" spans="1:13">
      <c r="A951" s="135" t="s">
        <v>5919</v>
      </c>
      <c r="B951" s="91" t="s">
        <v>5920</v>
      </c>
      <c r="C951" s="135" t="s">
        <v>5017</v>
      </c>
      <c r="D951" s="139" t="s">
        <v>5836</v>
      </c>
      <c r="E951" s="135" t="s">
        <v>241</v>
      </c>
      <c r="F951" s="91" t="s">
        <v>5920</v>
      </c>
      <c r="G951" s="91" t="s">
        <v>22</v>
      </c>
      <c r="H951" s="135">
        <v>2.22</v>
      </c>
      <c r="I951" s="135">
        <v>2.22</v>
      </c>
      <c r="J951" s="91"/>
      <c r="K951" s="91">
        <v>100</v>
      </c>
      <c r="L951" s="91">
        <f t="shared" si="11"/>
        <v>222</v>
      </c>
      <c r="M951" s="100"/>
    </row>
    <row r="952" ht="17.5" customHeight="1" spans="1:13">
      <c r="A952" s="135" t="s">
        <v>5921</v>
      </c>
      <c r="B952" s="91" t="s">
        <v>5922</v>
      </c>
      <c r="C952" s="135" t="s">
        <v>5017</v>
      </c>
      <c r="D952" s="139" t="s">
        <v>5836</v>
      </c>
      <c r="E952" s="135" t="s">
        <v>241</v>
      </c>
      <c r="F952" s="91" t="s">
        <v>5922</v>
      </c>
      <c r="G952" s="91" t="s">
        <v>22</v>
      </c>
      <c r="H952" s="135">
        <v>4.79</v>
      </c>
      <c r="I952" s="135">
        <v>4.79</v>
      </c>
      <c r="J952" s="91"/>
      <c r="K952" s="91">
        <v>100</v>
      </c>
      <c r="L952" s="91">
        <f t="shared" si="11"/>
        <v>479</v>
      </c>
      <c r="M952" s="100"/>
    </row>
    <row r="953" ht="17.5" customHeight="1" spans="1:13">
      <c r="A953" s="135" t="s">
        <v>5923</v>
      </c>
      <c r="B953" s="91" t="s">
        <v>5924</v>
      </c>
      <c r="C953" s="135" t="s">
        <v>5017</v>
      </c>
      <c r="D953" s="139" t="s">
        <v>5836</v>
      </c>
      <c r="E953" s="135" t="s">
        <v>241</v>
      </c>
      <c r="F953" s="91" t="s">
        <v>5924</v>
      </c>
      <c r="G953" s="91" t="s">
        <v>22</v>
      </c>
      <c r="H953" s="135">
        <v>2.53</v>
      </c>
      <c r="I953" s="135">
        <v>2.53</v>
      </c>
      <c r="J953" s="91"/>
      <c r="K953" s="91">
        <v>100</v>
      </c>
      <c r="L953" s="91">
        <f t="shared" si="11"/>
        <v>253</v>
      </c>
      <c r="M953" s="100"/>
    </row>
    <row r="954" ht="17.5" customHeight="1" spans="1:13">
      <c r="A954" s="135" t="s">
        <v>5925</v>
      </c>
      <c r="B954" s="91" t="s">
        <v>5926</v>
      </c>
      <c r="C954" s="135" t="s">
        <v>5017</v>
      </c>
      <c r="D954" s="139" t="s">
        <v>5836</v>
      </c>
      <c r="E954" s="135" t="s">
        <v>241</v>
      </c>
      <c r="F954" s="91" t="s">
        <v>5926</v>
      </c>
      <c r="G954" s="91" t="s">
        <v>22</v>
      </c>
      <c r="H954" s="135">
        <v>0.86</v>
      </c>
      <c r="I954" s="135">
        <v>0.86</v>
      </c>
      <c r="J954" s="91"/>
      <c r="K954" s="91">
        <v>100</v>
      </c>
      <c r="L954" s="91">
        <f t="shared" si="11"/>
        <v>86</v>
      </c>
      <c r="M954" s="100"/>
    </row>
    <row r="955" ht="17.5" customHeight="1" spans="1:13">
      <c r="A955" s="135" t="s">
        <v>5927</v>
      </c>
      <c r="B955" s="91" t="s">
        <v>5928</v>
      </c>
      <c r="C955" s="135" t="s">
        <v>5017</v>
      </c>
      <c r="D955" s="139" t="s">
        <v>5836</v>
      </c>
      <c r="E955" s="135" t="s">
        <v>241</v>
      </c>
      <c r="F955" s="91" t="s">
        <v>5928</v>
      </c>
      <c r="G955" s="91" t="s">
        <v>22</v>
      </c>
      <c r="H955" s="135">
        <v>1.01</v>
      </c>
      <c r="I955" s="135">
        <v>1.01</v>
      </c>
      <c r="J955" s="91"/>
      <c r="K955" s="91">
        <v>100</v>
      </c>
      <c r="L955" s="91">
        <f t="shared" si="11"/>
        <v>101</v>
      </c>
      <c r="M955" s="100"/>
    </row>
    <row r="956" ht="17.5" customHeight="1" spans="1:13">
      <c r="A956" s="135" t="s">
        <v>5929</v>
      </c>
      <c r="B956" s="91" t="s">
        <v>5930</v>
      </c>
      <c r="C956" s="135" t="s">
        <v>5017</v>
      </c>
      <c r="D956" s="139" t="s">
        <v>5836</v>
      </c>
      <c r="E956" s="135" t="s">
        <v>241</v>
      </c>
      <c r="F956" s="91" t="s">
        <v>5930</v>
      </c>
      <c r="G956" s="91" t="s">
        <v>22</v>
      </c>
      <c r="H956" s="135">
        <v>2.39</v>
      </c>
      <c r="I956" s="135">
        <v>2.39</v>
      </c>
      <c r="J956" s="91"/>
      <c r="K956" s="91">
        <v>100</v>
      </c>
      <c r="L956" s="91">
        <f t="shared" si="11"/>
        <v>239</v>
      </c>
      <c r="M956" s="100"/>
    </row>
    <row r="957" ht="17.5" customHeight="1" spans="1:13">
      <c r="A957" s="135" t="s">
        <v>5931</v>
      </c>
      <c r="B957" s="91" t="s">
        <v>5932</v>
      </c>
      <c r="C957" s="135" t="s">
        <v>5017</v>
      </c>
      <c r="D957" s="139" t="s">
        <v>5836</v>
      </c>
      <c r="E957" s="135" t="s">
        <v>241</v>
      </c>
      <c r="F957" s="91" t="s">
        <v>5932</v>
      </c>
      <c r="G957" s="91" t="s">
        <v>22</v>
      </c>
      <c r="H957" s="135">
        <v>3.47</v>
      </c>
      <c r="I957" s="135">
        <v>3.47</v>
      </c>
      <c r="J957" s="91"/>
      <c r="K957" s="91">
        <v>100</v>
      </c>
      <c r="L957" s="91">
        <f t="shared" si="11"/>
        <v>347</v>
      </c>
      <c r="M957" s="100"/>
    </row>
    <row r="958" ht="17.5" customHeight="1" spans="1:13">
      <c r="A958" s="135" t="s">
        <v>5933</v>
      </c>
      <c r="B958" s="91" t="s">
        <v>5934</v>
      </c>
      <c r="C958" s="135" t="s">
        <v>5017</v>
      </c>
      <c r="D958" s="139" t="s">
        <v>5836</v>
      </c>
      <c r="E958" s="135" t="s">
        <v>241</v>
      </c>
      <c r="F958" s="91" t="s">
        <v>5934</v>
      </c>
      <c r="G958" s="91" t="s">
        <v>22</v>
      </c>
      <c r="H958" s="135">
        <v>1.3</v>
      </c>
      <c r="I958" s="135">
        <v>1.3</v>
      </c>
      <c r="J958" s="91"/>
      <c r="K958" s="91">
        <v>100</v>
      </c>
      <c r="L958" s="91">
        <f t="shared" si="11"/>
        <v>130</v>
      </c>
      <c r="M958" s="100"/>
    </row>
    <row r="959" ht="17.5" customHeight="1" spans="1:13">
      <c r="A959" s="135" t="s">
        <v>5935</v>
      </c>
      <c r="B959" s="91" t="s">
        <v>5936</v>
      </c>
      <c r="C959" s="135" t="s">
        <v>5017</v>
      </c>
      <c r="D959" s="139" t="s">
        <v>5836</v>
      </c>
      <c r="E959" s="135" t="s">
        <v>241</v>
      </c>
      <c r="F959" s="91" t="s">
        <v>5936</v>
      </c>
      <c r="G959" s="91" t="s">
        <v>22</v>
      </c>
      <c r="H959" s="135">
        <v>3.6</v>
      </c>
      <c r="I959" s="135">
        <v>3.6</v>
      </c>
      <c r="J959" s="91"/>
      <c r="K959" s="91">
        <v>100</v>
      </c>
      <c r="L959" s="91">
        <f t="shared" si="11"/>
        <v>360</v>
      </c>
      <c r="M959" s="100"/>
    </row>
    <row r="960" ht="17.5" customHeight="1" spans="1:13">
      <c r="A960" s="135" t="s">
        <v>5937</v>
      </c>
      <c r="B960" s="91" t="s">
        <v>5938</v>
      </c>
      <c r="C960" s="135" t="s">
        <v>5017</v>
      </c>
      <c r="D960" s="139" t="s">
        <v>5836</v>
      </c>
      <c r="E960" s="135" t="s">
        <v>61</v>
      </c>
      <c r="F960" s="91" t="s">
        <v>5938</v>
      </c>
      <c r="G960" s="91" t="s">
        <v>22</v>
      </c>
      <c r="H960" s="135">
        <v>3.35</v>
      </c>
      <c r="I960" s="135">
        <v>3.35</v>
      </c>
      <c r="J960" s="91"/>
      <c r="K960" s="91">
        <v>100</v>
      </c>
      <c r="L960" s="91">
        <f t="shared" si="11"/>
        <v>335</v>
      </c>
      <c r="M960" s="100"/>
    </row>
    <row r="961" ht="17.5" customHeight="1" spans="1:13">
      <c r="A961" s="135" t="s">
        <v>5939</v>
      </c>
      <c r="B961" s="91" t="s">
        <v>5940</v>
      </c>
      <c r="C961" s="135" t="s">
        <v>5017</v>
      </c>
      <c r="D961" s="139" t="s">
        <v>5836</v>
      </c>
      <c r="E961" s="135" t="s">
        <v>61</v>
      </c>
      <c r="F961" s="91" t="s">
        <v>5940</v>
      </c>
      <c r="G961" s="91" t="s">
        <v>22</v>
      </c>
      <c r="H961" s="135">
        <v>4.54</v>
      </c>
      <c r="I961" s="135">
        <v>4.54</v>
      </c>
      <c r="J961" s="91"/>
      <c r="K961" s="91">
        <v>100</v>
      </c>
      <c r="L961" s="91">
        <f t="shared" si="11"/>
        <v>454</v>
      </c>
      <c r="M961" s="100"/>
    </row>
    <row r="962" ht="17.5" customHeight="1" spans="1:13">
      <c r="A962" s="135" t="s">
        <v>5941</v>
      </c>
      <c r="B962" s="91" t="s">
        <v>5942</v>
      </c>
      <c r="C962" s="135" t="s">
        <v>5017</v>
      </c>
      <c r="D962" s="139" t="s">
        <v>5836</v>
      </c>
      <c r="E962" s="135" t="s">
        <v>61</v>
      </c>
      <c r="F962" s="91" t="s">
        <v>5942</v>
      </c>
      <c r="G962" s="91" t="s">
        <v>22</v>
      </c>
      <c r="H962" s="135">
        <v>4.25</v>
      </c>
      <c r="I962" s="135">
        <v>4.25</v>
      </c>
      <c r="J962" s="91"/>
      <c r="K962" s="91">
        <v>100</v>
      </c>
      <c r="L962" s="91">
        <f t="shared" si="11"/>
        <v>425</v>
      </c>
      <c r="M962" s="100"/>
    </row>
    <row r="963" ht="17.5" customHeight="1" spans="1:13">
      <c r="A963" s="135" t="s">
        <v>5943</v>
      </c>
      <c r="B963" s="91" t="s">
        <v>5944</v>
      </c>
      <c r="C963" s="135" t="s">
        <v>5017</v>
      </c>
      <c r="D963" s="139" t="s">
        <v>5836</v>
      </c>
      <c r="E963" s="135" t="s">
        <v>61</v>
      </c>
      <c r="F963" s="91" t="s">
        <v>5944</v>
      </c>
      <c r="G963" s="91" t="s">
        <v>22</v>
      </c>
      <c r="H963" s="135">
        <v>5.34</v>
      </c>
      <c r="I963" s="135">
        <v>5.34</v>
      </c>
      <c r="J963" s="91"/>
      <c r="K963" s="91">
        <v>100</v>
      </c>
      <c r="L963" s="91">
        <f t="shared" si="11"/>
        <v>534</v>
      </c>
      <c r="M963" s="100"/>
    </row>
    <row r="964" ht="17.5" customHeight="1" spans="1:13">
      <c r="A964" s="135" t="s">
        <v>5945</v>
      </c>
      <c r="B964" s="91" t="s">
        <v>5846</v>
      </c>
      <c r="C964" s="135" t="s">
        <v>5017</v>
      </c>
      <c r="D964" s="139" t="s">
        <v>5836</v>
      </c>
      <c r="E964" s="135" t="s">
        <v>61</v>
      </c>
      <c r="F964" s="91" t="s">
        <v>5846</v>
      </c>
      <c r="G964" s="91" t="s">
        <v>22</v>
      </c>
      <c r="H964" s="135">
        <v>2.55</v>
      </c>
      <c r="I964" s="135">
        <v>2.55</v>
      </c>
      <c r="J964" s="91"/>
      <c r="K964" s="91">
        <v>100</v>
      </c>
      <c r="L964" s="91">
        <f t="shared" si="11"/>
        <v>255</v>
      </c>
      <c r="M964" s="100"/>
    </row>
    <row r="965" ht="17.5" customHeight="1" spans="1:13">
      <c r="A965" s="135" t="s">
        <v>5946</v>
      </c>
      <c r="B965" s="91" t="s">
        <v>5947</v>
      </c>
      <c r="C965" s="135" t="s">
        <v>5017</v>
      </c>
      <c r="D965" s="139" t="s">
        <v>5836</v>
      </c>
      <c r="E965" s="135" t="s">
        <v>61</v>
      </c>
      <c r="F965" s="91" t="s">
        <v>5947</v>
      </c>
      <c r="G965" s="91" t="s">
        <v>22</v>
      </c>
      <c r="H965" s="135">
        <v>2.18</v>
      </c>
      <c r="I965" s="135">
        <v>2.18</v>
      </c>
      <c r="J965" s="91"/>
      <c r="K965" s="91">
        <v>100</v>
      </c>
      <c r="L965" s="91">
        <f t="shared" si="11"/>
        <v>218</v>
      </c>
      <c r="M965" s="100"/>
    </row>
    <row r="966" ht="17.5" customHeight="1" spans="1:13">
      <c r="A966" s="135" t="s">
        <v>5948</v>
      </c>
      <c r="B966" s="91" t="s">
        <v>5949</v>
      </c>
      <c r="C966" s="135" t="s">
        <v>5017</v>
      </c>
      <c r="D966" s="139" t="s">
        <v>5836</v>
      </c>
      <c r="E966" s="135" t="s">
        <v>61</v>
      </c>
      <c r="F966" s="91" t="s">
        <v>5949</v>
      </c>
      <c r="G966" s="91" t="s">
        <v>22</v>
      </c>
      <c r="H966" s="135">
        <v>1.13</v>
      </c>
      <c r="I966" s="135">
        <v>1.13</v>
      </c>
      <c r="J966" s="91"/>
      <c r="K966" s="91">
        <v>100</v>
      </c>
      <c r="L966" s="91">
        <f t="shared" si="11"/>
        <v>113</v>
      </c>
      <c r="M966" s="100"/>
    </row>
    <row r="967" ht="17.5" customHeight="1" spans="1:13">
      <c r="A967" s="135" t="s">
        <v>5950</v>
      </c>
      <c r="B967" s="91" t="s">
        <v>5951</v>
      </c>
      <c r="C967" s="135" t="s">
        <v>5017</v>
      </c>
      <c r="D967" s="139" t="s">
        <v>5836</v>
      </c>
      <c r="E967" s="135" t="s">
        <v>61</v>
      </c>
      <c r="F967" s="91" t="s">
        <v>5951</v>
      </c>
      <c r="G967" s="91" t="s">
        <v>22</v>
      </c>
      <c r="H967" s="135">
        <v>2.33</v>
      </c>
      <c r="I967" s="135">
        <v>2.33</v>
      </c>
      <c r="J967" s="91"/>
      <c r="K967" s="91">
        <v>100</v>
      </c>
      <c r="L967" s="91">
        <f t="shared" si="11"/>
        <v>233</v>
      </c>
      <c r="M967" s="100"/>
    </row>
    <row r="968" ht="17.5" customHeight="1" spans="1:13">
      <c r="A968" s="135" t="s">
        <v>5952</v>
      </c>
      <c r="B968" s="91" t="s">
        <v>5953</v>
      </c>
      <c r="C968" s="135" t="s">
        <v>5017</v>
      </c>
      <c r="D968" s="139" t="s">
        <v>5836</v>
      </c>
      <c r="E968" s="135" t="s">
        <v>61</v>
      </c>
      <c r="F968" s="91" t="s">
        <v>5953</v>
      </c>
      <c r="G968" s="91" t="s">
        <v>22</v>
      </c>
      <c r="H968" s="135">
        <v>11.99</v>
      </c>
      <c r="I968" s="135">
        <v>11.99</v>
      </c>
      <c r="J968" s="91"/>
      <c r="K968" s="91">
        <v>100</v>
      </c>
      <c r="L968" s="91">
        <f t="shared" si="11"/>
        <v>1199</v>
      </c>
      <c r="M968" s="100"/>
    </row>
    <row r="969" ht="17.5" customHeight="1" spans="1:13">
      <c r="A969" s="135" t="s">
        <v>5954</v>
      </c>
      <c r="B969" s="91" t="s">
        <v>912</v>
      </c>
      <c r="C969" s="135" t="s">
        <v>5017</v>
      </c>
      <c r="D969" s="139" t="s">
        <v>5836</v>
      </c>
      <c r="E969" s="135" t="s">
        <v>61</v>
      </c>
      <c r="F969" s="91" t="s">
        <v>912</v>
      </c>
      <c r="G969" s="91" t="s">
        <v>22</v>
      </c>
      <c r="H969" s="135">
        <v>8.07</v>
      </c>
      <c r="I969" s="135">
        <v>8.07</v>
      </c>
      <c r="J969" s="91"/>
      <c r="K969" s="91">
        <v>100</v>
      </c>
      <c r="L969" s="91">
        <f t="shared" si="11"/>
        <v>807</v>
      </c>
      <c r="M969" s="100"/>
    </row>
    <row r="970" ht="17.5" customHeight="1" spans="1:13">
      <c r="A970" s="135" t="s">
        <v>5955</v>
      </c>
      <c r="B970" s="91" t="s">
        <v>5956</v>
      </c>
      <c r="C970" s="135" t="s">
        <v>5017</v>
      </c>
      <c r="D970" s="139" t="s">
        <v>5836</v>
      </c>
      <c r="E970" s="135" t="s">
        <v>61</v>
      </c>
      <c r="F970" s="91" t="s">
        <v>5956</v>
      </c>
      <c r="G970" s="91" t="s">
        <v>22</v>
      </c>
      <c r="H970" s="135">
        <v>7.63</v>
      </c>
      <c r="I970" s="135">
        <v>7.63</v>
      </c>
      <c r="J970" s="91"/>
      <c r="K970" s="91">
        <v>100</v>
      </c>
      <c r="L970" s="91">
        <f t="shared" si="11"/>
        <v>763</v>
      </c>
      <c r="M970" s="100"/>
    </row>
    <row r="971" ht="17.5" customHeight="1" spans="1:13">
      <c r="A971" s="135" t="s">
        <v>5957</v>
      </c>
      <c r="B971" s="91" t="s">
        <v>5958</v>
      </c>
      <c r="C971" s="135" t="s">
        <v>5017</v>
      </c>
      <c r="D971" s="139" t="s">
        <v>5836</v>
      </c>
      <c r="E971" s="135" t="s">
        <v>61</v>
      </c>
      <c r="F971" s="91" t="s">
        <v>5958</v>
      </c>
      <c r="G971" s="91" t="s">
        <v>22</v>
      </c>
      <c r="H971" s="135">
        <v>7.77</v>
      </c>
      <c r="I971" s="135">
        <v>7.77</v>
      </c>
      <c r="J971" s="91"/>
      <c r="K971" s="91">
        <v>100</v>
      </c>
      <c r="L971" s="91">
        <f t="shared" si="11"/>
        <v>777</v>
      </c>
      <c r="M971" s="100"/>
    </row>
    <row r="972" ht="17.5" customHeight="1" spans="1:13">
      <c r="A972" s="135" t="s">
        <v>5959</v>
      </c>
      <c r="B972" s="91" t="s">
        <v>5960</v>
      </c>
      <c r="C972" s="135" t="s">
        <v>5017</v>
      </c>
      <c r="D972" s="139" t="s">
        <v>5836</v>
      </c>
      <c r="E972" s="135" t="s">
        <v>61</v>
      </c>
      <c r="F972" s="91" t="s">
        <v>5960</v>
      </c>
      <c r="G972" s="91" t="s">
        <v>22</v>
      </c>
      <c r="H972" s="135">
        <v>1.99</v>
      </c>
      <c r="I972" s="135">
        <v>1.99</v>
      </c>
      <c r="J972" s="91"/>
      <c r="K972" s="91">
        <v>100</v>
      </c>
      <c r="L972" s="91">
        <f t="shared" si="11"/>
        <v>199</v>
      </c>
      <c r="M972" s="100"/>
    </row>
    <row r="973" ht="17.5" customHeight="1" spans="1:13">
      <c r="A973" s="135" t="s">
        <v>5961</v>
      </c>
      <c r="B973" s="91" t="s">
        <v>5962</v>
      </c>
      <c r="C973" s="135" t="s">
        <v>5017</v>
      </c>
      <c r="D973" s="139" t="s">
        <v>5836</v>
      </c>
      <c r="E973" s="135" t="s">
        <v>61</v>
      </c>
      <c r="F973" s="91" t="s">
        <v>5962</v>
      </c>
      <c r="G973" s="91" t="s">
        <v>22</v>
      </c>
      <c r="H973" s="135">
        <v>7.37</v>
      </c>
      <c r="I973" s="135">
        <v>7.37</v>
      </c>
      <c r="J973" s="91"/>
      <c r="K973" s="91">
        <v>100</v>
      </c>
      <c r="L973" s="91">
        <f t="shared" si="11"/>
        <v>737</v>
      </c>
      <c r="M973" s="100"/>
    </row>
    <row r="974" ht="17.5" customHeight="1" spans="1:13">
      <c r="A974" s="135" t="s">
        <v>5963</v>
      </c>
      <c r="B974" s="91" t="s">
        <v>5964</v>
      </c>
      <c r="C974" s="135" t="s">
        <v>5017</v>
      </c>
      <c r="D974" s="139" t="s">
        <v>5836</v>
      </c>
      <c r="E974" s="135" t="s">
        <v>61</v>
      </c>
      <c r="F974" s="91" t="s">
        <v>5964</v>
      </c>
      <c r="G974" s="91" t="s">
        <v>22</v>
      </c>
      <c r="H974" s="135">
        <v>8.35</v>
      </c>
      <c r="I974" s="135">
        <v>8.35</v>
      </c>
      <c r="J974" s="91"/>
      <c r="K974" s="91">
        <v>100</v>
      </c>
      <c r="L974" s="91">
        <f t="shared" si="11"/>
        <v>835</v>
      </c>
      <c r="M974" s="100"/>
    </row>
    <row r="975" ht="17.5" customHeight="1" spans="1:13">
      <c r="A975" s="135" t="s">
        <v>5965</v>
      </c>
      <c r="B975" s="91" t="s">
        <v>5966</v>
      </c>
      <c r="C975" s="135" t="s">
        <v>5017</v>
      </c>
      <c r="D975" s="139" t="s">
        <v>5836</v>
      </c>
      <c r="E975" s="135" t="s">
        <v>61</v>
      </c>
      <c r="F975" s="91" t="s">
        <v>5966</v>
      </c>
      <c r="G975" s="91" t="s">
        <v>22</v>
      </c>
      <c r="H975" s="135">
        <v>3.14</v>
      </c>
      <c r="I975" s="135">
        <v>3.14</v>
      </c>
      <c r="J975" s="91"/>
      <c r="K975" s="91">
        <v>100</v>
      </c>
      <c r="L975" s="91">
        <f t="shared" si="11"/>
        <v>314</v>
      </c>
      <c r="M975" s="100"/>
    </row>
    <row r="976" ht="17.5" customHeight="1" spans="1:13">
      <c r="A976" s="135" t="s">
        <v>5967</v>
      </c>
      <c r="B976" s="91" t="s">
        <v>5968</v>
      </c>
      <c r="C976" s="135" t="s">
        <v>5017</v>
      </c>
      <c r="D976" s="139" t="s">
        <v>5836</v>
      </c>
      <c r="E976" s="135" t="s">
        <v>61</v>
      </c>
      <c r="F976" s="91" t="s">
        <v>5968</v>
      </c>
      <c r="G976" s="91" t="s">
        <v>22</v>
      </c>
      <c r="H976" s="135">
        <v>7.2</v>
      </c>
      <c r="I976" s="135">
        <v>7.2</v>
      </c>
      <c r="J976" s="91"/>
      <c r="K976" s="91">
        <v>100</v>
      </c>
      <c r="L976" s="91">
        <f t="shared" si="11"/>
        <v>720</v>
      </c>
      <c r="M976" s="100"/>
    </row>
    <row r="977" ht="17.5" customHeight="1" spans="1:13">
      <c r="A977" s="135" t="s">
        <v>5969</v>
      </c>
      <c r="B977" s="91" t="s">
        <v>5970</v>
      </c>
      <c r="C977" s="135" t="s">
        <v>5017</v>
      </c>
      <c r="D977" s="139" t="s">
        <v>5836</v>
      </c>
      <c r="E977" s="135" t="s">
        <v>61</v>
      </c>
      <c r="F977" s="91" t="s">
        <v>5970</v>
      </c>
      <c r="G977" s="91" t="s">
        <v>22</v>
      </c>
      <c r="H977" s="135">
        <v>3.34</v>
      </c>
      <c r="I977" s="135">
        <v>3.34</v>
      </c>
      <c r="J977" s="91"/>
      <c r="K977" s="91">
        <v>100</v>
      </c>
      <c r="L977" s="91">
        <f t="shared" si="11"/>
        <v>334</v>
      </c>
      <c r="M977" s="100"/>
    </row>
    <row r="978" ht="17.5" customHeight="1" spans="1:13">
      <c r="A978" s="135" t="s">
        <v>5971</v>
      </c>
      <c r="B978" s="91" t="s">
        <v>5972</v>
      </c>
      <c r="C978" s="135" t="s">
        <v>5017</v>
      </c>
      <c r="D978" s="139" t="s">
        <v>5836</v>
      </c>
      <c r="E978" s="135" t="s">
        <v>61</v>
      </c>
      <c r="F978" s="91" t="s">
        <v>5972</v>
      </c>
      <c r="G978" s="91" t="s">
        <v>22</v>
      </c>
      <c r="H978" s="135">
        <v>1.45</v>
      </c>
      <c r="I978" s="135">
        <v>1.45</v>
      </c>
      <c r="J978" s="91"/>
      <c r="K978" s="91">
        <v>100</v>
      </c>
      <c r="L978" s="91">
        <f t="shared" si="11"/>
        <v>145</v>
      </c>
      <c r="M978" s="100"/>
    </row>
    <row r="979" ht="17.5" customHeight="1" spans="1:13">
      <c r="A979" s="135" t="s">
        <v>5973</v>
      </c>
      <c r="B979" s="91" t="s">
        <v>2909</v>
      </c>
      <c r="C979" s="135" t="s">
        <v>5017</v>
      </c>
      <c r="D979" s="139" t="s">
        <v>5836</v>
      </c>
      <c r="E979" s="135" t="s">
        <v>61</v>
      </c>
      <c r="F979" s="91" t="s">
        <v>2909</v>
      </c>
      <c r="G979" s="91" t="s">
        <v>22</v>
      </c>
      <c r="H979" s="135">
        <v>2.29</v>
      </c>
      <c r="I979" s="135">
        <v>2.29</v>
      </c>
      <c r="J979" s="91"/>
      <c r="K979" s="91">
        <v>100</v>
      </c>
      <c r="L979" s="91">
        <f t="shared" si="11"/>
        <v>229</v>
      </c>
      <c r="M979" s="100"/>
    </row>
    <row r="980" ht="17.5" customHeight="1" spans="1:13">
      <c r="A980" s="135" t="s">
        <v>5974</v>
      </c>
      <c r="B980" s="91" t="s">
        <v>5975</v>
      </c>
      <c r="C980" s="135" t="s">
        <v>5017</v>
      </c>
      <c r="D980" s="139" t="s">
        <v>5836</v>
      </c>
      <c r="E980" s="135" t="s">
        <v>61</v>
      </c>
      <c r="F980" s="91" t="s">
        <v>5975</v>
      </c>
      <c r="G980" s="91" t="s">
        <v>22</v>
      </c>
      <c r="H980" s="135">
        <v>4.41</v>
      </c>
      <c r="I980" s="135">
        <v>4.41</v>
      </c>
      <c r="J980" s="91"/>
      <c r="K980" s="91">
        <v>100</v>
      </c>
      <c r="L980" s="91">
        <f t="shared" si="11"/>
        <v>441</v>
      </c>
      <c r="M980" s="100"/>
    </row>
    <row r="981" ht="17.5" customHeight="1" spans="1:13">
      <c r="A981" s="135" t="s">
        <v>5976</v>
      </c>
      <c r="B981" s="91" t="s">
        <v>5977</v>
      </c>
      <c r="C981" s="135" t="s">
        <v>5017</v>
      </c>
      <c r="D981" s="139" t="s">
        <v>5836</v>
      </c>
      <c r="E981" s="135" t="s">
        <v>61</v>
      </c>
      <c r="F981" s="91" t="s">
        <v>5977</v>
      </c>
      <c r="G981" s="91" t="s">
        <v>22</v>
      </c>
      <c r="H981" s="135">
        <v>11.36</v>
      </c>
      <c r="I981" s="135">
        <v>11.36</v>
      </c>
      <c r="J981" s="91"/>
      <c r="K981" s="91">
        <v>100</v>
      </c>
      <c r="L981" s="91">
        <f t="shared" si="11"/>
        <v>1136</v>
      </c>
      <c r="M981" s="100"/>
    </row>
    <row r="982" ht="17.5" customHeight="1" spans="1:13">
      <c r="A982" s="135" t="s">
        <v>5978</v>
      </c>
      <c r="B982" s="91" t="s">
        <v>5979</v>
      </c>
      <c r="C982" s="135" t="s">
        <v>5017</v>
      </c>
      <c r="D982" s="139" t="s">
        <v>5836</v>
      </c>
      <c r="E982" s="135" t="s">
        <v>61</v>
      </c>
      <c r="F982" s="91" t="s">
        <v>5979</v>
      </c>
      <c r="G982" s="91" t="s">
        <v>22</v>
      </c>
      <c r="H982" s="135">
        <v>2.39</v>
      </c>
      <c r="I982" s="135">
        <v>2.39</v>
      </c>
      <c r="J982" s="91"/>
      <c r="K982" s="91">
        <v>100</v>
      </c>
      <c r="L982" s="91">
        <f t="shared" si="11"/>
        <v>239</v>
      </c>
      <c r="M982" s="100"/>
    </row>
    <row r="983" ht="17.5" customHeight="1" spans="1:13">
      <c r="A983" s="135" t="s">
        <v>5980</v>
      </c>
      <c r="B983" s="91" t="s">
        <v>5981</v>
      </c>
      <c r="C983" s="135" t="s">
        <v>5017</v>
      </c>
      <c r="D983" s="139" t="s">
        <v>5836</v>
      </c>
      <c r="E983" s="135" t="s">
        <v>61</v>
      </c>
      <c r="F983" s="91" t="s">
        <v>5981</v>
      </c>
      <c r="G983" s="91" t="s">
        <v>22</v>
      </c>
      <c r="H983" s="135">
        <v>9.6</v>
      </c>
      <c r="I983" s="135">
        <v>9.6</v>
      </c>
      <c r="J983" s="91"/>
      <c r="K983" s="91">
        <v>100</v>
      </c>
      <c r="L983" s="91">
        <f t="shared" si="11"/>
        <v>960</v>
      </c>
      <c r="M983" s="100"/>
    </row>
    <row r="984" ht="17.5" customHeight="1" spans="1:13">
      <c r="A984" s="135" t="s">
        <v>5982</v>
      </c>
      <c r="B984" s="91" t="s">
        <v>5983</v>
      </c>
      <c r="C984" s="135" t="s">
        <v>5017</v>
      </c>
      <c r="D984" s="139" t="s">
        <v>5836</v>
      </c>
      <c r="E984" s="135" t="s">
        <v>61</v>
      </c>
      <c r="F984" s="91" t="s">
        <v>5983</v>
      </c>
      <c r="G984" s="91" t="s">
        <v>22</v>
      </c>
      <c r="H984" s="135">
        <v>3.36</v>
      </c>
      <c r="I984" s="135">
        <v>3.36</v>
      </c>
      <c r="J984" s="91"/>
      <c r="K984" s="91">
        <v>100</v>
      </c>
      <c r="L984" s="91">
        <f t="shared" si="11"/>
        <v>336</v>
      </c>
      <c r="M984" s="100"/>
    </row>
    <row r="985" ht="17.5" customHeight="1" spans="1:13">
      <c r="A985" s="135" t="s">
        <v>5984</v>
      </c>
      <c r="B985" s="91" t="s">
        <v>5985</v>
      </c>
      <c r="C985" s="135" t="s">
        <v>5017</v>
      </c>
      <c r="D985" s="139" t="s">
        <v>5836</v>
      </c>
      <c r="E985" s="135" t="s">
        <v>61</v>
      </c>
      <c r="F985" s="91" t="s">
        <v>5985</v>
      </c>
      <c r="G985" s="91" t="s">
        <v>22</v>
      </c>
      <c r="H985" s="135">
        <v>5.17</v>
      </c>
      <c r="I985" s="135">
        <v>5.17</v>
      </c>
      <c r="J985" s="91"/>
      <c r="K985" s="91">
        <v>100</v>
      </c>
      <c r="L985" s="91">
        <f t="shared" si="11"/>
        <v>517</v>
      </c>
      <c r="M985" s="100"/>
    </row>
    <row r="986" ht="17.5" customHeight="1" spans="1:13">
      <c r="A986" s="135" t="s">
        <v>5986</v>
      </c>
      <c r="B986" s="91" t="s">
        <v>5987</v>
      </c>
      <c r="C986" s="135" t="s">
        <v>5017</v>
      </c>
      <c r="D986" s="139" t="s">
        <v>5836</v>
      </c>
      <c r="E986" s="135" t="s">
        <v>61</v>
      </c>
      <c r="F986" s="91" t="s">
        <v>5987</v>
      </c>
      <c r="G986" s="91" t="s">
        <v>22</v>
      </c>
      <c r="H986" s="135">
        <v>2.73</v>
      </c>
      <c r="I986" s="135">
        <v>2.73</v>
      </c>
      <c r="J986" s="91"/>
      <c r="K986" s="91">
        <v>100</v>
      </c>
      <c r="L986" s="91">
        <f t="shared" si="11"/>
        <v>273</v>
      </c>
      <c r="M986" s="100"/>
    </row>
    <row r="987" ht="17.5" customHeight="1" spans="1:13">
      <c r="A987" s="135" t="s">
        <v>5988</v>
      </c>
      <c r="B987" s="91" t="s">
        <v>5989</v>
      </c>
      <c r="C987" s="135" t="s">
        <v>5017</v>
      </c>
      <c r="D987" s="139" t="s">
        <v>5836</v>
      </c>
      <c r="E987" s="135" t="s">
        <v>61</v>
      </c>
      <c r="F987" s="91" t="s">
        <v>5989</v>
      </c>
      <c r="G987" s="91" t="s">
        <v>22</v>
      </c>
      <c r="H987" s="135">
        <v>11.93</v>
      </c>
      <c r="I987" s="135">
        <v>11.93</v>
      </c>
      <c r="J987" s="91"/>
      <c r="K987" s="91">
        <v>100</v>
      </c>
      <c r="L987" s="91">
        <f t="shared" si="11"/>
        <v>1193</v>
      </c>
      <c r="M987" s="100"/>
    </row>
    <row r="988" ht="17.5" customHeight="1" spans="1:13">
      <c r="A988" s="135" t="s">
        <v>5990</v>
      </c>
      <c r="B988" s="91" t="s">
        <v>5991</v>
      </c>
      <c r="C988" s="135" t="s">
        <v>5017</v>
      </c>
      <c r="D988" s="139" t="s">
        <v>5836</v>
      </c>
      <c r="E988" s="135" t="s">
        <v>61</v>
      </c>
      <c r="F988" s="91" t="s">
        <v>5991</v>
      </c>
      <c r="G988" s="91" t="s">
        <v>22</v>
      </c>
      <c r="H988" s="135">
        <v>6.07</v>
      </c>
      <c r="I988" s="135">
        <v>6.07</v>
      </c>
      <c r="J988" s="91"/>
      <c r="K988" s="91">
        <v>100</v>
      </c>
      <c r="L988" s="91">
        <f t="shared" si="11"/>
        <v>607</v>
      </c>
      <c r="M988" s="100"/>
    </row>
    <row r="989" ht="17.5" customHeight="1" spans="1:13">
      <c r="A989" s="135" t="s">
        <v>5992</v>
      </c>
      <c r="B989" s="91" t="s">
        <v>5993</v>
      </c>
      <c r="C989" s="135" t="s">
        <v>5017</v>
      </c>
      <c r="D989" s="139" t="s">
        <v>5836</v>
      </c>
      <c r="E989" s="135" t="s">
        <v>61</v>
      </c>
      <c r="F989" s="91" t="s">
        <v>5993</v>
      </c>
      <c r="G989" s="91" t="s">
        <v>22</v>
      </c>
      <c r="H989" s="135">
        <v>6.16</v>
      </c>
      <c r="I989" s="135">
        <v>6.16</v>
      </c>
      <c r="J989" s="91"/>
      <c r="K989" s="91">
        <v>100</v>
      </c>
      <c r="L989" s="91">
        <f t="shared" si="11"/>
        <v>616</v>
      </c>
      <c r="M989" s="100"/>
    </row>
    <row r="990" ht="17.5" customHeight="1" spans="1:13">
      <c r="A990" s="135" t="s">
        <v>5994</v>
      </c>
      <c r="B990" s="91" t="s">
        <v>5995</v>
      </c>
      <c r="C990" s="135" t="s">
        <v>5017</v>
      </c>
      <c r="D990" s="139" t="s">
        <v>5836</v>
      </c>
      <c r="E990" s="135" t="s">
        <v>61</v>
      </c>
      <c r="F990" s="91" t="s">
        <v>5995</v>
      </c>
      <c r="G990" s="91" t="s">
        <v>22</v>
      </c>
      <c r="H990" s="135">
        <v>10.65</v>
      </c>
      <c r="I990" s="135">
        <v>10.65</v>
      </c>
      <c r="J990" s="91"/>
      <c r="K990" s="91">
        <v>100</v>
      </c>
      <c r="L990" s="91">
        <f t="shared" si="11"/>
        <v>1065</v>
      </c>
      <c r="M990" s="100"/>
    </row>
    <row r="991" ht="17.5" customHeight="1" spans="1:13">
      <c r="A991" s="135" t="s">
        <v>5996</v>
      </c>
      <c r="B991" s="91" t="s">
        <v>5997</v>
      </c>
      <c r="C991" s="135" t="s">
        <v>5017</v>
      </c>
      <c r="D991" s="139" t="s">
        <v>5836</v>
      </c>
      <c r="E991" s="135" t="s">
        <v>61</v>
      </c>
      <c r="F991" s="91" t="s">
        <v>5997</v>
      </c>
      <c r="G991" s="91" t="s">
        <v>22</v>
      </c>
      <c r="H991" s="135">
        <v>10.06</v>
      </c>
      <c r="I991" s="135">
        <v>10.06</v>
      </c>
      <c r="J991" s="91"/>
      <c r="K991" s="91">
        <v>100</v>
      </c>
      <c r="L991" s="91">
        <f t="shared" si="11"/>
        <v>1006</v>
      </c>
      <c r="M991" s="100"/>
    </row>
    <row r="992" ht="17.5" customHeight="1" spans="1:13">
      <c r="A992" s="135" t="s">
        <v>5998</v>
      </c>
      <c r="B992" s="91" t="s">
        <v>5880</v>
      </c>
      <c r="C992" s="135" t="s">
        <v>5017</v>
      </c>
      <c r="D992" s="139" t="s">
        <v>5836</v>
      </c>
      <c r="E992" s="135" t="s">
        <v>61</v>
      </c>
      <c r="F992" s="91" t="s">
        <v>5880</v>
      </c>
      <c r="G992" s="91" t="s">
        <v>22</v>
      </c>
      <c r="H992" s="135">
        <v>9.13</v>
      </c>
      <c r="I992" s="135">
        <v>9.13</v>
      </c>
      <c r="J992" s="91"/>
      <c r="K992" s="91">
        <v>100</v>
      </c>
      <c r="L992" s="91">
        <f t="shared" si="11"/>
        <v>913</v>
      </c>
      <c r="M992" s="100"/>
    </row>
    <row r="993" ht="17.5" customHeight="1" spans="1:13">
      <c r="A993" s="135" t="s">
        <v>5999</v>
      </c>
      <c r="B993" s="91" t="s">
        <v>6000</v>
      </c>
      <c r="C993" s="135" t="s">
        <v>5017</v>
      </c>
      <c r="D993" s="139" t="s">
        <v>5836</v>
      </c>
      <c r="E993" s="135" t="s">
        <v>61</v>
      </c>
      <c r="F993" s="91" t="s">
        <v>6000</v>
      </c>
      <c r="G993" s="91" t="s">
        <v>22</v>
      </c>
      <c r="H993" s="135">
        <v>3.31</v>
      </c>
      <c r="I993" s="135">
        <v>3.31</v>
      </c>
      <c r="J993" s="91"/>
      <c r="K993" s="91">
        <v>100</v>
      </c>
      <c r="L993" s="91">
        <f t="shared" ref="L993:L1056" si="12">I993*100</f>
        <v>331</v>
      </c>
      <c r="M993" s="100"/>
    </row>
    <row r="994" ht="17.5" customHeight="1" spans="1:13">
      <c r="A994" s="135" t="s">
        <v>6001</v>
      </c>
      <c r="B994" s="91" t="s">
        <v>6002</v>
      </c>
      <c r="C994" s="135" t="s">
        <v>5017</v>
      </c>
      <c r="D994" s="139" t="s">
        <v>5836</v>
      </c>
      <c r="E994" s="135" t="s">
        <v>61</v>
      </c>
      <c r="F994" s="91" t="s">
        <v>6002</v>
      </c>
      <c r="G994" s="91" t="s">
        <v>22</v>
      </c>
      <c r="H994" s="135">
        <v>2.6</v>
      </c>
      <c r="I994" s="135">
        <v>2.6</v>
      </c>
      <c r="J994" s="91"/>
      <c r="K994" s="91">
        <v>100</v>
      </c>
      <c r="L994" s="91">
        <f t="shared" si="12"/>
        <v>260</v>
      </c>
      <c r="M994" s="100"/>
    </row>
    <row r="995" ht="17.5" customHeight="1" spans="1:13">
      <c r="A995" s="135" t="s">
        <v>6003</v>
      </c>
      <c r="B995" s="91" t="s">
        <v>6004</v>
      </c>
      <c r="C995" s="135" t="s">
        <v>5017</v>
      </c>
      <c r="D995" s="139" t="s">
        <v>5836</v>
      </c>
      <c r="E995" s="135" t="s">
        <v>61</v>
      </c>
      <c r="F995" s="91" t="s">
        <v>6004</v>
      </c>
      <c r="G995" s="91" t="s">
        <v>22</v>
      </c>
      <c r="H995" s="135">
        <v>2.97</v>
      </c>
      <c r="I995" s="135">
        <v>2.97</v>
      </c>
      <c r="J995" s="91"/>
      <c r="K995" s="91">
        <v>100</v>
      </c>
      <c r="L995" s="91">
        <f t="shared" si="12"/>
        <v>297</v>
      </c>
      <c r="M995" s="100"/>
    </row>
    <row r="996" ht="17.5" customHeight="1" spans="1:13">
      <c r="A996" s="135" t="s">
        <v>6005</v>
      </c>
      <c r="B996" s="91" t="s">
        <v>6006</v>
      </c>
      <c r="C996" s="135" t="s">
        <v>5017</v>
      </c>
      <c r="D996" s="139" t="s">
        <v>5836</v>
      </c>
      <c r="E996" s="135" t="s">
        <v>61</v>
      </c>
      <c r="F996" s="91" t="s">
        <v>6006</v>
      </c>
      <c r="G996" s="91" t="s">
        <v>22</v>
      </c>
      <c r="H996" s="135">
        <v>1.29</v>
      </c>
      <c r="I996" s="135">
        <v>1.29</v>
      </c>
      <c r="J996" s="91"/>
      <c r="K996" s="91">
        <v>100</v>
      </c>
      <c r="L996" s="91">
        <f t="shared" si="12"/>
        <v>129</v>
      </c>
      <c r="M996" s="100"/>
    </row>
    <row r="997" ht="17.5" customHeight="1" spans="1:13">
      <c r="A997" s="135" t="s">
        <v>6007</v>
      </c>
      <c r="B997" s="91" t="s">
        <v>6008</v>
      </c>
      <c r="C997" s="135" t="s">
        <v>5017</v>
      </c>
      <c r="D997" s="139" t="s">
        <v>5836</v>
      </c>
      <c r="E997" s="135" t="s">
        <v>61</v>
      </c>
      <c r="F997" s="91" t="s">
        <v>6008</v>
      </c>
      <c r="G997" s="91" t="s">
        <v>22</v>
      </c>
      <c r="H997" s="135">
        <v>4.33</v>
      </c>
      <c r="I997" s="135">
        <v>4.33</v>
      </c>
      <c r="J997" s="91"/>
      <c r="K997" s="91">
        <v>100</v>
      </c>
      <c r="L997" s="91">
        <f t="shared" si="12"/>
        <v>433</v>
      </c>
      <c r="M997" s="100"/>
    </row>
    <row r="998" ht="17.5" customHeight="1" spans="1:13">
      <c r="A998" s="135" t="s">
        <v>6009</v>
      </c>
      <c r="B998" s="91" t="s">
        <v>6010</v>
      </c>
      <c r="C998" s="135" t="s">
        <v>5017</v>
      </c>
      <c r="D998" s="139" t="s">
        <v>5836</v>
      </c>
      <c r="E998" s="135" t="s">
        <v>61</v>
      </c>
      <c r="F998" s="91" t="s">
        <v>6010</v>
      </c>
      <c r="G998" s="91" t="s">
        <v>22</v>
      </c>
      <c r="H998" s="135">
        <v>9.1</v>
      </c>
      <c r="I998" s="135">
        <v>9.1</v>
      </c>
      <c r="J998" s="91"/>
      <c r="K998" s="91">
        <v>100</v>
      </c>
      <c r="L998" s="91">
        <f t="shared" si="12"/>
        <v>910</v>
      </c>
      <c r="M998" s="100"/>
    </row>
    <row r="999" ht="17.5" customHeight="1" spans="1:13">
      <c r="A999" s="135" t="s">
        <v>6011</v>
      </c>
      <c r="B999" s="91" t="s">
        <v>6012</v>
      </c>
      <c r="C999" s="135" t="s">
        <v>5017</v>
      </c>
      <c r="D999" s="139" t="s">
        <v>5836</v>
      </c>
      <c r="E999" s="135" t="s">
        <v>61</v>
      </c>
      <c r="F999" s="91" t="s">
        <v>6012</v>
      </c>
      <c r="G999" s="91" t="s">
        <v>22</v>
      </c>
      <c r="H999" s="135">
        <v>8.81</v>
      </c>
      <c r="I999" s="135">
        <v>8.81</v>
      </c>
      <c r="J999" s="91"/>
      <c r="K999" s="91">
        <v>100</v>
      </c>
      <c r="L999" s="91">
        <f t="shared" si="12"/>
        <v>881</v>
      </c>
      <c r="M999" s="100"/>
    </row>
    <row r="1000" ht="17.5" customHeight="1" spans="1:13">
      <c r="A1000" s="135" t="s">
        <v>6013</v>
      </c>
      <c r="B1000" s="91" t="s">
        <v>6014</v>
      </c>
      <c r="C1000" s="135" t="s">
        <v>5017</v>
      </c>
      <c r="D1000" s="139" t="s">
        <v>5836</v>
      </c>
      <c r="E1000" s="135" t="s">
        <v>61</v>
      </c>
      <c r="F1000" s="91" t="s">
        <v>6014</v>
      </c>
      <c r="G1000" s="91" t="s">
        <v>22</v>
      </c>
      <c r="H1000" s="135">
        <v>18.76</v>
      </c>
      <c r="I1000" s="135">
        <v>18.76</v>
      </c>
      <c r="J1000" s="91"/>
      <c r="K1000" s="91">
        <v>100</v>
      </c>
      <c r="L1000" s="91">
        <f t="shared" si="12"/>
        <v>1876</v>
      </c>
      <c r="M1000" s="100"/>
    </row>
    <row r="1001" ht="17.5" customHeight="1" spans="1:13">
      <c r="A1001" s="135" t="s">
        <v>6015</v>
      </c>
      <c r="B1001" s="91" t="s">
        <v>6016</v>
      </c>
      <c r="C1001" s="135" t="s">
        <v>5017</v>
      </c>
      <c r="D1001" s="139" t="s">
        <v>5836</v>
      </c>
      <c r="E1001" s="135" t="s">
        <v>61</v>
      </c>
      <c r="F1001" s="91" t="s">
        <v>6016</v>
      </c>
      <c r="G1001" s="91" t="s">
        <v>22</v>
      </c>
      <c r="H1001" s="135">
        <v>3.3</v>
      </c>
      <c r="I1001" s="135">
        <v>3.3</v>
      </c>
      <c r="J1001" s="91"/>
      <c r="K1001" s="91">
        <v>100</v>
      </c>
      <c r="L1001" s="91">
        <f t="shared" si="12"/>
        <v>330</v>
      </c>
      <c r="M1001" s="100"/>
    </row>
    <row r="1002" ht="17.5" customHeight="1" spans="1:13">
      <c r="A1002" s="135" t="s">
        <v>6017</v>
      </c>
      <c r="B1002" s="91" t="s">
        <v>6018</v>
      </c>
      <c r="C1002" s="135" t="s">
        <v>5017</v>
      </c>
      <c r="D1002" s="139" t="s">
        <v>5836</v>
      </c>
      <c r="E1002" s="135" t="s">
        <v>61</v>
      </c>
      <c r="F1002" s="91" t="s">
        <v>6018</v>
      </c>
      <c r="G1002" s="91" t="s">
        <v>22</v>
      </c>
      <c r="H1002" s="135">
        <v>11.31</v>
      </c>
      <c r="I1002" s="135">
        <v>11.31</v>
      </c>
      <c r="J1002" s="91"/>
      <c r="K1002" s="91">
        <v>100</v>
      </c>
      <c r="L1002" s="91">
        <f t="shared" si="12"/>
        <v>1131</v>
      </c>
      <c r="M1002" s="100"/>
    </row>
    <row r="1003" ht="17.5" customHeight="1" spans="1:13">
      <c r="A1003" s="135" t="s">
        <v>6019</v>
      </c>
      <c r="B1003" s="91" t="s">
        <v>6020</v>
      </c>
      <c r="C1003" s="135" t="s">
        <v>5017</v>
      </c>
      <c r="D1003" s="139" t="s">
        <v>5836</v>
      </c>
      <c r="E1003" s="135" t="s">
        <v>61</v>
      </c>
      <c r="F1003" s="91" t="s">
        <v>6020</v>
      </c>
      <c r="G1003" s="91" t="s">
        <v>22</v>
      </c>
      <c r="H1003" s="135">
        <v>2.13</v>
      </c>
      <c r="I1003" s="135">
        <v>2.13</v>
      </c>
      <c r="J1003" s="91"/>
      <c r="K1003" s="91">
        <v>100</v>
      </c>
      <c r="L1003" s="91">
        <f t="shared" si="12"/>
        <v>213</v>
      </c>
      <c r="M1003" s="100"/>
    </row>
    <row r="1004" ht="17.5" customHeight="1" spans="1:13">
      <c r="A1004" s="135" t="s">
        <v>6021</v>
      </c>
      <c r="B1004" s="91" t="s">
        <v>6022</v>
      </c>
      <c r="C1004" s="135" t="s">
        <v>5017</v>
      </c>
      <c r="D1004" s="139" t="s">
        <v>5836</v>
      </c>
      <c r="E1004" s="135" t="s">
        <v>61</v>
      </c>
      <c r="F1004" s="91" t="s">
        <v>6022</v>
      </c>
      <c r="G1004" s="91" t="s">
        <v>22</v>
      </c>
      <c r="H1004" s="135">
        <v>2.73</v>
      </c>
      <c r="I1004" s="135">
        <v>2.73</v>
      </c>
      <c r="J1004" s="91"/>
      <c r="K1004" s="91">
        <v>100</v>
      </c>
      <c r="L1004" s="91">
        <f t="shared" si="12"/>
        <v>273</v>
      </c>
      <c r="M1004" s="100"/>
    </row>
    <row r="1005" ht="17.5" customHeight="1" spans="1:13">
      <c r="A1005" s="135" t="s">
        <v>6023</v>
      </c>
      <c r="B1005" s="91" t="s">
        <v>6024</v>
      </c>
      <c r="C1005" s="135" t="s">
        <v>5017</v>
      </c>
      <c r="D1005" s="139" t="s">
        <v>5836</v>
      </c>
      <c r="E1005" s="135" t="s">
        <v>61</v>
      </c>
      <c r="F1005" s="91" t="s">
        <v>6024</v>
      </c>
      <c r="G1005" s="91" t="s">
        <v>22</v>
      </c>
      <c r="H1005" s="135">
        <v>7.22</v>
      </c>
      <c r="I1005" s="135">
        <v>7.22</v>
      </c>
      <c r="J1005" s="91"/>
      <c r="K1005" s="91">
        <v>100</v>
      </c>
      <c r="L1005" s="91">
        <f t="shared" si="12"/>
        <v>722</v>
      </c>
      <c r="M1005" s="100"/>
    </row>
    <row r="1006" ht="17.5" customHeight="1" spans="1:13">
      <c r="A1006" s="135" t="s">
        <v>6025</v>
      </c>
      <c r="B1006" s="91" t="s">
        <v>6026</v>
      </c>
      <c r="C1006" s="135" t="s">
        <v>5017</v>
      </c>
      <c r="D1006" s="139" t="s">
        <v>5836</v>
      </c>
      <c r="E1006" s="135" t="s">
        <v>61</v>
      </c>
      <c r="F1006" s="91" t="s">
        <v>6026</v>
      </c>
      <c r="G1006" s="91" t="s">
        <v>22</v>
      </c>
      <c r="H1006" s="135">
        <v>4.48</v>
      </c>
      <c r="I1006" s="135">
        <v>4.48</v>
      </c>
      <c r="J1006" s="91"/>
      <c r="K1006" s="91">
        <v>100</v>
      </c>
      <c r="L1006" s="91">
        <f t="shared" si="12"/>
        <v>448</v>
      </c>
      <c r="M1006" s="100"/>
    </row>
    <row r="1007" ht="17.5" customHeight="1" spans="1:13">
      <c r="A1007" s="135" t="s">
        <v>6027</v>
      </c>
      <c r="B1007" s="91" t="s">
        <v>6028</v>
      </c>
      <c r="C1007" s="135" t="s">
        <v>5017</v>
      </c>
      <c r="D1007" s="139" t="s">
        <v>5836</v>
      </c>
      <c r="E1007" s="135" t="s">
        <v>61</v>
      </c>
      <c r="F1007" s="91" t="s">
        <v>6028</v>
      </c>
      <c r="G1007" s="91" t="s">
        <v>22</v>
      </c>
      <c r="H1007" s="135">
        <v>8.33</v>
      </c>
      <c r="I1007" s="135">
        <v>8.33</v>
      </c>
      <c r="J1007" s="91"/>
      <c r="K1007" s="91">
        <v>100</v>
      </c>
      <c r="L1007" s="91">
        <f t="shared" si="12"/>
        <v>833</v>
      </c>
      <c r="M1007" s="100"/>
    </row>
    <row r="1008" ht="17.5" customHeight="1" spans="1:13">
      <c r="A1008" s="135" t="s">
        <v>6029</v>
      </c>
      <c r="B1008" s="91" t="s">
        <v>6030</v>
      </c>
      <c r="C1008" s="135" t="s">
        <v>5017</v>
      </c>
      <c r="D1008" s="139" t="s">
        <v>5836</v>
      </c>
      <c r="E1008" s="135" t="s">
        <v>61</v>
      </c>
      <c r="F1008" s="91" t="s">
        <v>6030</v>
      </c>
      <c r="G1008" s="91" t="s">
        <v>22</v>
      </c>
      <c r="H1008" s="135">
        <v>2.21</v>
      </c>
      <c r="I1008" s="135">
        <v>2.21</v>
      </c>
      <c r="J1008" s="91"/>
      <c r="K1008" s="91">
        <v>100</v>
      </c>
      <c r="L1008" s="91">
        <f t="shared" si="12"/>
        <v>221</v>
      </c>
      <c r="M1008" s="100"/>
    </row>
    <row r="1009" ht="17.5" customHeight="1" spans="1:13">
      <c r="A1009" s="135" t="s">
        <v>6031</v>
      </c>
      <c r="B1009" s="91" t="s">
        <v>6032</v>
      </c>
      <c r="C1009" s="135" t="s">
        <v>5017</v>
      </c>
      <c r="D1009" s="139" t="s">
        <v>5836</v>
      </c>
      <c r="E1009" s="135" t="s">
        <v>61</v>
      </c>
      <c r="F1009" s="91" t="s">
        <v>6032</v>
      </c>
      <c r="G1009" s="91" t="s">
        <v>22</v>
      </c>
      <c r="H1009" s="135">
        <v>2.09</v>
      </c>
      <c r="I1009" s="135">
        <v>2.09</v>
      </c>
      <c r="J1009" s="91"/>
      <c r="K1009" s="91">
        <v>100</v>
      </c>
      <c r="L1009" s="91">
        <f t="shared" si="12"/>
        <v>209</v>
      </c>
      <c r="M1009" s="100"/>
    </row>
    <row r="1010" ht="17.5" customHeight="1" spans="1:13">
      <c r="A1010" s="135" t="s">
        <v>6033</v>
      </c>
      <c r="B1010" s="91" t="s">
        <v>6034</v>
      </c>
      <c r="C1010" s="135" t="s">
        <v>5017</v>
      </c>
      <c r="D1010" s="139" t="s">
        <v>5836</v>
      </c>
      <c r="E1010" s="135" t="s">
        <v>61</v>
      </c>
      <c r="F1010" s="91" t="s">
        <v>6034</v>
      </c>
      <c r="G1010" s="91" t="s">
        <v>22</v>
      </c>
      <c r="H1010" s="135">
        <v>1.7</v>
      </c>
      <c r="I1010" s="135">
        <v>1.7</v>
      </c>
      <c r="J1010" s="91"/>
      <c r="K1010" s="91">
        <v>100</v>
      </c>
      <c r="L1010" s="91">
        <f t="shared" si="12"/>
        <v>170</v>
      </c>
      <c r="M1010" s="100"/>
    </row>
    <row r="1011" ht="17.5" customHeight="1" spans="1:13">
      <c r="A1011" s="135" t="s">
        <v>6035</v>
      </c>
      <c r="B1011" s="91" t="s">
        <v>5918</v>
      </c>
      <c r="C1011" s="135" t="s">
        <v>5017</v>
      </c>
      <c r="D1011" s="139" t="s">
        <v>5836</v>
      </c>
      <c r="E1011" s="135" t="s">
        <v>61</v>
      </c>
      <c r="F1011" s="91" t="s">
        <v>5918</v>
      </c>
      <c r="G1011" s="91" t="s">
        <v>22</v>
      </c>
      <c r="H1011" s="135">
        <v>3.03</v>
      </c>
      <c r="I1011" s="135">
        <v>3.03</v>
      </c>
      <c r="J1011" s="91"/>
      <c r="K1011" s="91">
        <v>100</v>
      </c>
      <c r="L1011" s="91">
        <f t="shared" si="12"/>
        <v>303</v>
      </c>
      <c r="M1011" s="100"/>
    </row>
    <row r="1012" ht="17.5" customHeight="1" spans="1:13">
      <c r="A1012" s="135" t="s">
        <v>6036</v>
      </c>
      <c r="B1012" s="91" t="s">
        <v>5894</v>
      </c>
      <c r="C1012" s="135" t="s">
        <v>5017</v>
      </c>
      <c r="D1012" s="139" t="s">
        <v>5836</v>
      </c>
      <c r="E1012" s="135" t="s">
        <v>61</v>
      </c>
      <c r="F1012" s="91" t="s">
        <v>5894</v>
      </c>
      <c r="G1012" s="91" t="s">
        <v>22</v>
      </c>
      <c r="H1012" s="135">
        <v>1</v>
      </c>
      <c r="I1012" s="135">
        <v>1</v>
      </c>
      <c r="J1012" s="91"/>
      <c r="K1012" s="91">
        <v>100</v>
      </c>
      <c r="L1012" s="91">
        <f t="shared" si="12"/>
        <v>100</v>
      </c>
      <c r="M1012" s="100"/>
    </row>
    <row r="1013" ht="17.5" customHeight="1" spans="1:13">
      <c r="A1013" s="135" t="s">
        <v>6037</v>
      </c>
      <c r="B1013" s="91" t="s">
        <v>6038</v>
      </c>
      <c r="C1013" s="135" t="s">
        <v>5017</v>
      </c>
      <c r="D1013" s="139" t="s">
        <v>5836</v>
      </c>
      <c r="E1013" s="135" t="s">
        <v>61</v>
      </c>
      <c r="F1013" s="91" t="s">
        <v>6038</v>
      </c>
      <c r="G1013" s="91" t="s">
        <v>22</v>
      </c>
      <c r="H1013" s="135">
        <v>1</v>
      </c>
      <c r="I1013" s="135">
        <v>1</v>
      </c>
      <c r="J1013" s="91"/>
      <c r="K1013" s="91">
        <v>100</v>
      </c>
      <c r="L1013" s="91">
        <f t="shared" si="12"/>
        <v>100</v>
      </c>
      <c r="M1013" s="100"/>
    </row>
    <row r="1014" ht="17.5" customHeight="1" spans="1:13">
      <c r="A1014" s="135" t="s">
        <v>6039</v>
      </c>
      <c r="B1014" s="91" t="s">
        <v>6040</v>
      </c>
      <c r="C1014" s="135" t="s">
        <v>5017</v>
      </c>
      <c r="D1014" s="139" t="s">
        <v>5836</v>
      </c>
      <c r="E1014" s="135" t="s">
        <v>61</v>
      </c>
      <c r="F1014" s="91" t="s">
        <v>6040</v>
      </c>
      <c r="G1014" s="91" t="s">
        <v>22</v>
      </c>
      <c r="H1014" s="135">
        <v>1.45</v>
      </c>
      <c r="I1014" s="135">
        <v>1.45</v>
      </c>
      <c r="J1014" s="91"/>
      <c r="K1014" s="91">
        <v>100</v>
      </c>
      <c r="L1014" s="91">
        <f t="shared" si="12"/>
        <v>145</v>
      </c>
      <c r="M1014" s="100"/>
    </row>
    <row r="1015" ht="17.5" customHeight="1" spans="1:13">
      <c r="A1015" s="135" t="s">
        <v>6041</v>
      </c>
      <c r="B1015" s="91" t="s">
        <v>6042</v>
      </c>
      <c r="C1015" s="135" t="s">
        <v>5017</v>
      </c>
      <c r="D1015" s="139" t="s">
        <v>5836</v>
      </c>
      <c r="E1015" s="135" t="s">
        <v>61</v>
      </c>
      <c r="F1015" s="91" t="s">
        <v>6042</v>
      </c>
      <c r="G1015" s="91" t="s">
        <v>22</v>
      </c>
      <c r="H1015" s="135">
        <v>3.68</v>
      </c>
      <c r="I1015" s="135">
        <v>3.68</v>
      </c>
      <c r="J1015" s="91"/>
      <c r="K1015" s="91">
        <v>100</v>
      </c>
      <c r="L1015" s="91">
        <f t="shared" si="12"/>
        <v>368</v>
      </c>
      <c r="M1015" s="100"/>
    </row>
    <row r="1016" ht="17.5" customHeight="1" spans="1:13">
      <c r="A1016" s="135" t="s">
        <v>6043</v>
      </c>
      <c r="B1016" s="91" t="s">
        <v>6044</v>
      </c>
      <c r="C1016" s="135" t="s">
        <v>5017</v>
      </c>
      <c r="D1016" s="139" t="s">
        <v>5836</v>
      </c>
      <c r="E1016" s="135" t="s">
        <v>61</v>
      </c>
      <c r="F1016" s="91" t="s">
        <v>6044</v>
      </c>
      <c r="G1016" s="91" t="s">
        <v>22</v>
      </c>
      <c r="H1016" s="135">
        <v>3.24</v>
      </c>
      <c r="I1016" s="135">
        <v>3.24</v>
      </c>
      <c r="J1016" s="91"/>
      <c r="K1016" s="91">
        <v>100</v>
      </c>
      <c r="L1016" s="91">
        <f t="shared" si="12"/>
        <v>324</v>
      </c>
      <c r="M1016" s="100"/>
    </row>
    <row r="1017" ht="17.5" customHeight="1" spans="1:13">
      <c r="A1017" s="135" t="s">
        <v>6045</v>
      </c>
      <c r="B1017" s="91" t="s">
        <v>6046</v>
      </c>
      <c r="C1017" s="135" t="s">
        <v>5017</v>
      </c>
      <c r="D1017" s="139" t="s">
        <v>5836</v>
      </c>
      <c r="E1017" s="135" t="s">
        <v>61</v>
      </c>
      <c r="F1017" s="91" t="s">
        <v>6046</v>
      </c>
      <c r="G1017" s="91" t="s">
        <v>22</v>
      </c>
      <c r="H1017" s="135">
        <v>3.24</v>
      </c>
      <c r="I1017" s="135">
        <v>3.24</v>
      </c>
      <c r="J1017" s="91"/>
      <c r="K1017" s="91">
        <v>100</v>
      </c>
      <c r="L1017" s="91">
        <f t="shared" si="12"/>
        <v>324</v>
      </c>
      <c r="M1017" s="100"/>
    </row>
    <row r="1018" ht="17.5" customHeight="1" spans="1:13">
      <c r="A1018" s="135" t="s">
        <v>6047</v>
      </c>
      <c r="B1018" s="91" t="s">
        <v>6048</v>
      </c>
      <c r="C1018" s="135" t="s">
        <v>5017</v>
      </c>
      <c r="D1018" s="139" t="s">
        <v>5836</v>
      </c>
      <c r="E1018" s="135" t="s">
        <v>206</v>
      </c>
      <c r="F1018" s="91" t="s">
        <v>6048</v>
      </c>
      <c r="G1018" s="91" t="s">
        <v>22</v>
      </c>
      <c r="H1018" s="135">
        <v>2.83</v>
      </c>
      <c r="I1018" s="135">
        <v>2.83</v>
      </c>
      <c r="J1018" s="91"/>
      <c r="K1018" s="91">
        <v>100</v>
      </c>
      <c r="L1018" s="91">
        <f t="shared" si="12"/>
        <v>283</v>
      </c>
      <c r="M1018" s="100"/>
    </row>
    <row r="1019" ht="17.5" customHeight="1" spans="1:13">
      <c r="A1019" s="135" t="s">
        <v>6049</v>
      </c>
      <c r="B1019" s="91" t="s">
        <v>6050</v>
      </c>
      <c r="C1019" s="135" t="s">
        <v>5017</v>
      </c>
      <c r="D1019" s="139" t="s">
        <v>5836</v>
      </c>
      <c r="E1019" s="135" t="s">
        <v>206</v>
      </c>
      <c r="F1019" s="91" t="s">
        <v>6050</v>
      </c>
      <c r="G1019" s="91" t="s">
        <v>22</v>
      </c>
      <c r="H1019" s="135">
        <v>1.46</v>
      </c>
      <c r="I1019" s="135">
        <v>1.46</v>
      </c>
      <c r="J1019" s="91"/>
      <c r="K1019" s="91">
        <v>100</v>
      </c>
      <c r="L1019" s="91">
        <f t="shared" si="12"/>
        <v>146</v>
      </c>
      <c r="M1019" s="100"/>
    </row>
    <row r="1020" ht="17.5" customHeight="1" spans="1:13">
      <c r="A1020" s="135" t="s">
        <v>6051</v>
      </c>
      <c r="B1020" s="91" t="s">
        <v>6052</v>
      </c>
      <c r="C1020" s="135" t="s">
        <v>5017</v>
      </c>
      <c r="D1020" s="139" t="s">
        <v>5836</v>
      </c>
      <c r="E1020" s="135" t="s">
        <v>206</v>
      </c>
      <c r="F1020" s="91" t="s">
        <v>6052</v>
      </c>
      <c r="G1020" s="91" t="s">
        <v>22</v>
      </c>
      <c r="H1020" s="135">
        <v>3.74</v>
      </c>
      <c r="I1020" s="135">
        <v>3.74</v>
      </c>
      <c r="J1020" s="91"/>
      <c r="K1020" s="91">
        <v>100</v>
      </c>
      <c r="L1020" s="91">
        <f t="shared" si="12"/>
        <v>374</v>
      </c>
      <c r="M1020" s="100"/>
    </row>
    <row r="1021" ht="17.5" customHeight="1" spans="1:13">
      <c r="A1021" s="135" t="s">
        <v>6053</v>
      </c>
      <c r="B1021" s="91" t="s">
        <v>6054</v>
      </c>
      <c r="C1021" s="135" t="s">
        <v>5017</v>
      </c>
      <c r="D1021" s="139" t="s">
        <v>5836</v>
      </c>
      <c r="E1021" s="135" t="s">
        <v>206</v>
      </c>
      <c r="F1021" s="91" t="s">
        <v>6054</v>
      </c>
      <c r="G1021" s="91" t="s">
        <v>22</v>
      </c>
      <c r="H1021" s="135">
        <v>2.66</v>
      </c>
      <c r="I1021" s="135">
        <v>2.66</v>
      </c>
      <c r="J1021" s="91"/>
      <c r="K1021" s="91">
        <v>100</v>
      </c>
      <c r="L1021" s="91">
        <f t="shared" si="12"/>
        <v>266</v>
      </c>
      <c r="M1021" s="100"/>
    </row>
    <row r="1022" ht="17.5" customHeight="1" spans="1:13">
      <c r="A1022" s="135" t="s">
        <v>6055</v>
      </c>
      <c r="B1022" s="91" t="s">
        <v>6056</v>
      </c>
      <c r="C1022" s="135" t="s">
        <v>5017</v>
      </c>
      <c r="D1022" s="139" t="s">
        <v>5836</v>
      </c>
      <c r="E1022" s="135" t="s">
        <v>206</v>
      </c>
      <c r="F1022" s="91" t="s">
        <v>6056</v>
      </c>
      <c r="G1022" s="91" t="s">
        <v>22</v>
      </c>
      <c r="H1022" s="135">
        <v>5.45</v>
      </c>
      <c r="I1022" s="135">
        <v>5.45</v>
      </c>
      <c r="J1022" s="91"/>
      <c r="K1022" s="91">
        <v>100</v>
      </c>
      <c r="L1022" s="91">
        <f t="shared" si="12"/>
        <v>545</v>
      </c>
      <c r="M1022" s="100"/>
    </row>
    <row r="1023" ht="17.5" customHeight="1" spans="1:13">
      <c r="A1023" s="135" t="s">
        <v>6057</v>
      </c>
      <c r="B1023" s="91" t="s">
        <v>6058</v>
      </c>
      <c r="C1023" s="135" t="s">
        <v>5017</v>
      </c>
      <c r="D1023" s="139" t="s">
        <v>5836</v>
      </c>
      <c r="E1023" s="135" t="s">
        <v>206</v>
      </c>
      <c r="F1023" s="91" t="s">
        <v>6058</v>
      </c>
      <c r="G1023" s="91" t="s">
        <v>22</v>
      </c>
      <c r="H1023" s="135">
        <v>2.64</v>
      </c>
      <c r="I1023" s="135">
        <v>2.64</v>
      </c>
      <c r="J1023" s="91"/>
      <c r="K1023" s="91">
        <v>100</v>
      </c>
      <c r="L1023" s="91">
        <f t="shared" si="12"/>
        <v>264</v>
      </c>
      <c r="M1023" s="100"/>
    </row>
    <row r="1024" ht="17.5" customHeight="1" spans="1:13">
      <c r="A1024" s="135" t="s">
        <v>6059</v>
      </c>
      <c r="B1024" s="91" t="s">
        <v>6060</v>
      </c>
      <c r="C1024" s="135" t="s">
        <v>5017</v>
      </c>
      <c r="D1024" s="139" t="s">
        <v>5836</v>
      </c>
      <c r="E1024" s="135" t="s">
        <v>206</v>
      </c>
      <c r="F1024" s="91" t="s">
        <v>6060</v>
      </c>
      <c r="G1024" s="91" t="s">
        <v>22</v>
      </c>
      <c r="H1024" s="135">
        <v>4.21</v>
      </c>
      <c r="I1024" s="135">
        <v>4.21</v>
      </c>
      <c r="J1024" s="91"/>
      <c r="K1024" s="91">
        <v>100</v>
      </c>
      <c r="L1024" s="91">
        <f t="shared" si="12"/>
        <v>421</v>
      </c>
      <c r="M1024" s="100"/>
    </row>
    <row r="1025" ht="17.5" customHeight="1" spans="1:13">
      <c r="A1025" s="135" t="s">
        <v>6061</v>
      </c>
      <c r="B1025" s="91" t="s">
        <v>6062</v>
      </c>
      <c r="C1025" s="135" t="s">
        <v>5017</v>
      </c>
      <c r="D1025" s="139" t="s">
        <v>5836</v>
      </c>
      <c r="E1025" s="135" t="s">
        <v>206</v>
      </c>
      <c r="F1025" s="91" t="s">
        <v>6062</v>
      </c>
      <c r="G1025" s="91" t="s">
        <v>22</v>
      </c>
      <c r="H1025" s="135">
        <v>2.47</v>
      </c>
      <c r="I1025" s="135">
        <v>2.47</v>
      </c>
      <c r="J1025" s="91"/>
      <c r="K1025" s="91">
        <v>100</v>
      </c>
      <c r="L1025" s="91">
        <f t="shared" si="12"/>
        <v>247</v>
      </c>
      <c r="M1025" s="100"/>
    </row>
    <row r="1026" ht="17.5" customHeight="1" spans="1:13">
      <c r="A1026" s="135" t="s">
        <v>6063</v>
      </c>
      <c r="B1026" s="91" t="s">
        <v>6064</v>
      </c>
      <c r="C1026" s="135" t="s">
        <v>5017</v>
      </c>
      <c r="D1026" s="139" t="s">
        <v>5836</v>
      </c>
      <c r="E1026" s="135" t="s">
        <v>206</v>
      </c>
      <c r="F1026" s="91" t="s">
        <v>6064</v>
      </c>
      <c r="G1026" s="91" t="s">
        <v>22</v>
      </c>
      <c r="H1026" s="135">
        <v>7.23</v>
      </c>
      <c r="I1026" s="135">
        <v>7.23</v>
      </c>
      <c r="J1026" s="91"/>
      <c r="K1026" s="91">
        <v>100</v>
      </c>
      <c r="L1026" s="91">
        <f t="shared" si="12"/>
        <v>723</v>
      </c>
      <c r="M1026" s="100"/>
    </row>
    <row r="1027" ht="17.5" customHeight="1" spans="1:13">
      <c r="A1027" s="135" t="s">
        <v>6065</v>
      </c>
      <c r="B1027" s="91" t="s">
        <v>6066</v>
      </c>
      <c r="C1027" s="135" t="s">
        <v>5017</v>
      </c>
      <c r="D1027" s="139" t="s">
        <v>5836</v>
      </c>
      <c r="E1027" s="135" t="s">
        <v>206</v>
      </c>
      <c r="F1027" s="91" t="s">
        <v>6066</v>
      </c>
      <c r="G1027" s="91" t="s">
        <v>22</v>
      </c>
      <c r="H1027" s="135">
        <v>4.38</v>
      </c>
      <c r="I1027" s="135">
        <v>4.38</v>
      </c>
      <c r="J1027" s="91"/>
      <c r="K1027" s="91">
        <v>100</v>
      </c>
      <c r="L1027" s="91">
        <f t="shared" si="12"/>
        <v>438</v>
      </c>
      <c r="M1027" s="100"/>
    </row>
    <row r="1028" ht="17.5" customHeight="1" spans="1:13">
      <c r="A1028" s="135" t="s">
        <v>6067</v>
      </c>
      <c r="B1028" s="91" t="s">
        <v>6068</v>
      </c>
      <c r="C1028" s="135" t="s">
        <v>5017</v>
      </c>
      <c r="D1028" s="139" t="s">
        <v>5836</v>
      </c>
      <c r="E1028" s="135" t="s">
        <v>206</v>
      </c>
      <c r="F1028" s="91" t="s">
        <v>6068</v>
      </c>
      <c r="G1028" s="91" t="s">
        <v>22</v>
      </c>
      <c r="H1028" s="135">
        <v>5.23</v>
      </c>
      <c r="I1028" s="135">
        <v>5.23</v>
      </c>
      <c r="J1028" s="91"/>
      <c r="K1028" s="91">
        <v>100</v>
      </c>
      <c r="L1028" s="91">
        <f t="shared" si="12"/>
        <v>523</v>
      </c>
      <c r="M1028" s="100"/>
    </row>
    <row r="1029" ht="17.5" customHeight="1" spans="1:13">
      <c r="A1029" s="135" t="s">
        <v>6069</v>
      </c>
      <c r="B1029" s="91" t="s">
        <v>6032</v>
      </c>
      <c r="C1029" s="135" t="s">
        <v>5017</v>
      </c>
      <c r="D1029" s="139" t="s">
        <v>5836</v>
      </c>
      <c r="E1029" s="135" t="s">
        <v>206</v>
      </c>
      <c r="F1029" s="91" t="s">
        <v>6032</v>
      </c>
      <c r="G1029" s="91" t="s">
        <v>22</v>
      </c>
      <c r="H1029" s="135">
        <v>1.63</v>
      </c>
      <c r="I1029" s="135">
        <v>1.63</v>
      </c>
      <c r="J1029" s="91"/>
      <c r="K1029" s="91">
        <v>100</v>
      </c>
      <c r="L1029" s="91">
        <f t="shared" si="12"/>
        <v>163</v>
      </c>
      <c r="M1029" s="100"/>
    </row>
    <row r="1030" ht="17.5" customHeight="1" spans="1:13">
      <c r="A1030" s="135" t="s">
        <v>6070</v>
      </c>
      <c r="B1030" s="91" t="s">
        <v>6071</v>
      </c>
      <c r="C1030" s="135" t="s">
        <v>5017</v>
      </c>
      <c r="D1030" s="139" t="s">
        <v>5836</v>
      </c>
      <c r="E1030" s="135" t="s">
        <v>206</v>
      </c>
      <c r="F1030" s="91" t="s">
        <v>6071</v>
      </c>
      <c r="G1030" s="91" t="s">
        <v>22</v>
      </c>
      <c r="H1030" s="135">
        <v>2.82</v>
      </c>
      <c r="I1030" s="135">
        <v>2.82</v>
      </c>
      <c r="J1030" s="91"/>
      <c r="K1030" s="91">
        <v>100</v>
      </c>
      <c r="L1030" s="91">
        <f t="shared" si="12"/>
        <v>282</v>
      </c>
      <c r="M1030" s="100"/>
    </row>
    <row r="1031" ht="17.5" customHeight="1" spans="1:13">
      <c r="A1031" s="135" t="s">
        <v>6072</v>
      </c>
      <c r="B1031" s="91" t="s">
        <v>6073</v>
      </c>
      <c r="C1031" s="135" t="s">
        <v>5017</v>
      </c>
      <c r="D1031" s="139" t="s">
        <v>5836</v>
      </c>
      <c r="E1031" s="135" t="s">
        <v>206</v>
      </c>
      <c r="F1031" s="91" t="s">
        <v>6073</v>
      </c>
      <c r="G1031" s="91" t="s">
        <v>22</v>
      </c>
      <c r="H1031" s="135">
        <v>1.23</v>
      </c>
      <c r="I1031" s="135">
        <v>1.23</v>
      </c>
      <c r="J1031" s="91"/>
      <c r="K1031" s="91">
        <v>100</v>
      </c>
      <c r="L1031" s="91">
        <f t="shared" si="12"/>
        <v>123</v>
      </c>
      <c r="M1031" s="100"/>
    </row>
    <row r="1032" ht="17.5" customHeight="1" spans="1:13">
      <c r="A1032" s="135" t="s">
        <v>6074</v>
      </c>
      <c r="B1032" s="91" t="s">
        <v>6075</v>
      </c>
      <c r="C1032" s="135" t="s">
        <v>5017</v>
      </c>
      <c r="D1032" s="139" t="s">
        <v>5836</v>
      </c>
      <c r="E1032" s="135" t="s">
        <v>206</v>
      </c>
      <c r="F1032" s="91" t="s">
        <v>6075</v>
      </c>
      <c r="G1032" s="91" t="s">
        <v>22</v>
      </c>
      <c r="H1032" s="135">
        <v>1.62</v>
      </c>
      <c r="I1032" s="135">
        <v>1.62</v>
      </c>
      <c r="J1032" s="91"/>
      <c r="K1032" s="91">
        <v>100</v>
      </c>
      <c r="L1032" s="91">
        <f t="shared" si="12"/>
        <v>162</v>
      </c>
      <c r="M1032" s="100"/>
    </row>
    <row r="1033" ht="17.5" customHeight="1" spans="1:13">
      <c r="A1033" s="135" t="s">
        <v>6076</v>
      </c>
      <c r="B1033" s="91" t="s">
        <v>6077</v>
      </c>
      <c r="C1033" s="135" t="s">
        <v>5017</v>
      </c>
      <c r="D1033" s="139" t="s">
        <v>5836</v>
      </c>
      <c r="E1033" s="135" t="s">
        <v>206</v>
      </c>
      <c r="F1033" s="91" t="s">
        <v>6077</v>
      </c>
      <c r="G1033" s="91" t="s">
        <v>22</v>
      </c>
      <c r="H1033" s="135">
        <v>2.78</v>
      </c>
      <c r="I1033" s="135">
        <v>2.78</v>
      </c>
      <c r="J1033" s="91"/>
      <c r="K1033" s="91">
        <v>100</v>
      </c>
      <c r="L1033" s="91">
        <f t="shared" si="12"/>
        <v>278</v>
      </c>
      <c r="M1033" s="100"/>
    </row>
    <row r="1034" ht="17.5" customHeight="1" spans="1:13">
      <c r="A1034" s="135" t="s">
        <v>6078</v>
      </c>
      <c r="B1034" s="91" t="s">
        <v>6079</v>
      </c>
      <c r="C1034" s="135" t="s">
        <v>5017</v>
      </c>
      <c r="D1034" s="139" t="s">
        <v>5836</v>
      </c>
      <c r="E1034" s="135" t="s">
        <v>206</v>
      </c>
      <c r="F1034" s="91" t="s">
        <v>6079</v>
      </c>
      <c r="G1034" s="91" t="s">
        <v>22</v>
      </c>
      <c r="H1034" s="135">
        <v>8.28</v>
      </c>
      <c r="I1034" s="135">
        <v>8.28</v>
      </c>
      <c r="J1034" s="91"/>
      <c r="K1034" s="91">
        <v>100</v>
      </c>
      <c r="L1034" s="91">
        <f t="shared" si="12"/>
        <v>828</v>
      </c>
      <c r="M1034" s="100"/>
    </row>
    <row r="1035" ht="17.5" customHeight="1" spans="1:13">
      <c r="A1035" s="135" t="s">
        <v>6080</v>
      </c>
      <c r="B1035" s="91" t="s">
        <v>6081</v>
      </c>
      <c r="C1035" s="135" t="s">
        <v>5017</v>
      </c>
      <c r="D1035" s="139" t="s">
        <v>5836</v>
      </c>
      <c r="E1035" s="135" t="s">
        <v>206</v>
      </c>
      <c r="F1035" s="91" t="s">
        <v>6081</v>
      </c>
      <c r="G1035" s="91" t="s">
        <v>22</v>
      </c>
      <c r="H1035" s="135">
        <v>2.95</v>
      </c>
      <c r="I1035" s="135">
        <v>2.95</v>
      </c>
      <c r="J1035" s="91"/>
      <c r="K1035" s="91">
        <v>100</v>
      </c>
      <c r="L1035" s="91">
        <f t="shared" si="12"/>
        <v>295</v>
      </c>
      <c r="M1035" s="100"/>
    </row>
    <row r="1036" ht="17.5" customHeight="1" spans="1:13">
      <c r="A1036" s="135" t="s">
        <v>6082</v>
      </c>
      <c r="B1036" s="91" t="s">
        <v>6083</v>
      </c>
      <c r="C1036" s="135" t="s">
        <v>5017</v>
      </c>
      <c r="D1036" s="139" t="s">
        <v>5836</v>
      </c>
      <c r="E1036" s="135" t="s">
        <v>206</v>
      </c>
      <c r="F1036" s="91" t="s">
        <v>6083</v>
      </c>
      <c r="G1036" s="91" t="s">
        <v>22</v>
      </c>
      <c r="H1036" s="135">
        <v>2.69</v>
      </c>
      <c r="I1036" s="135">
        <v>2.69</v>
      </c>
      <c r="J1036" s="91"/>
      <c r="K1036" s="91">
        <v>100</v>
      </c>
      <c r="L1036" s="91">
        <f t="shared" si="12"/>
        <v>269</v>
      </c>
      <c r="M1036" s="100"/>
    </row>
    <row r="1037" ht="17.5" customHeight="1" spans="1:13">
      <c r="A1037" s="135" t="s">
        <v>6084</v>
      </c>
      <c r="B1037" s="91" t="s">
        <v>6085</v>
      </c>
      <c r="C1037" s="135" t="s">
        <v>5017</v>
      </c>
      <c r="D1037" s="139" t="s">
        <v>5836</v>
      </c>
      <c r="E1037" s="135" t="s">
        <v>206</v>
      </c>
      <c r="F1037" s="91" t="s">
        <v>6085</v>
      </c>
      <c r="G1037" s="91" t="s">
        <v>22</v>
      </c>
      <c r="H1037" s="135">
        <v>8.46</v>
      </c>
      <c r="I1037" s="135">
        <v>8.46</v>
      </c>
      <c r="J1037" s="91"/>
      <c r="K1037" s="91">
        <v>100</v>
      </c>
      <c r="L1037" s="91">
        <f t="shared" si="12"/>
        <v>846</v>
      </c>
      <c r="M1037" s="100"/>
    </row>
    <row r="1038" ht="17.5" customHeight="1" spans="1:13">
      <c r="A1038" s="135" t="s">
        <v>6086</v>
      </c>
      <c r="B1038" s="91" t="s">
        <v>6087</v>
      </c>
      <c r="C1038" s="135" t="s">
        <v>5017</v>
      </c>
      <c r="D1038" s="139" t="s">
        <v>5836</v>
      </c>
      <c r="E1038" s="135" t="s">
        <v>206</v>
      </c>
      <c r="F1038" s="91" t="s">
        <v>6087</v>
      </c>
      <c r="G1038" s="91" t="s">
        <v>22</v>
      </c>
      <c r="H1038" s="135">
        <v>3.19</v>
      </c>
      <c r="I1038" s="135">
        <v>3.19</v>
      </c>
      <c r="J1038" s="91"/>
      <c r="K1038" s="91">
        <v>100</v>
      </c>
      <c r="L1038" s="91">
        <f t="shared" si="12"/>
        <v>319</v>
      </c>
      <c r="M1038" s="100"/>
    </row>
    <row r="1039" ht="17.5" customHeight="1" spans="1:13">
      <c r="A1039" s="135" t="s">
        <v>6088</v>
      </c>
      <c r="B1039" s="91" t="s">
        <v>6018</v>
      </c>
      <c r="C1039" s="135" t="s">
        <v>5017</v>
      </c>
      <c r="D1039" s="139" t="s">
        <v>5836</v>
      </c>
      <c r="E1039" s="135" t="s">
        <v>206</v>
      </c>
      <c r="F1039" s="91" t="s">
        <v>6018</v>
      </c>
      <c r="G1039" s="91" t="s">
        <v>22</v>
      </c>
      <c r="H1039" s="135">
        <v>6.71</v>
      </c>
      <c r="I1039" s="135">
        <v>6.71</v>
      </c>
      <c r="J1039" s="91"/>
      <c r="K1039" s="91">
        <v>100</v>
      </c>
      <c r="L1039" s="91">
        <f t="shared" si="12"/>
        <v>671</v>
      </c>
      <c r="M1039" s="100"/>
    </row>
    <row r="1040" ht="17.5" customHeight="1" spans="1:13">
      <c r="A1040" s="135" t="s">
        <v>6089</v>
      </c>
      <c r="B1040" s="91" t="s">
        <v>6090</v>
      </c>
      <c r="C1040" s="135" t="s">
        <v>5017</v>
      </c>
      <c r="D1040" s="139" t="s">
        <v>5836</v>
      </c>
      <c r="E1040" s="135" t="s">
        <v>206</v>
      </c>
      <c r="F1040" s="91" t="s">
        <v>6090</v>
      </c>
      <c r="G1040" s="91" t="s">
        <v>22</v>
      </c>
      <c r="H1040" s="135">
        <v>4.05</v>
      </c>
      <c r="I1040" s="135">
        <v>4.05</v>
      </c>
      <c r="J1040" s="91"/>
      <c r="K1040" s="91">
        <v>100</v>
      </c>
      <c r="L1040" s="91">
        <f t="shared" si="12"/>
        <v>405</v>
      </c>
      <c r="M1040" s="100"/>
    </row>
    <row r="1041" ht="17.5" customHeight="1" spans="1:13">
      <c r="A1041" s="135" t="s">
        <v>6091</v>
      </c>
      <c r="B1041" s="91" t="s">
        <v>6092</v>
      </c>
      <c r="C1041" s="135" t="s">
        <v>5017</v>
      </c>
      <c r="D1041" s="139" t="s">
        <v>5836</v>
      </c>
      <c r="E1041" s="135" t="s">
        <v>206</v>
      </c>
      <c r="F1041" s="91" t="s">
        <v>6092</v>
      </c>
      <c r="G1041" s="91" t="s">
        <v>22</v>
      </c>
      <c r="H1041" s="135">
        <v>4.08</v>
      </c>
      <c r="I1041" s="135">
        <v>4.08</v>
      </c>
      <c r="J1041" s="91"/>
      <c r="K1041" s="91">
        <v>100</v>
      </c>
      <c r="L1041" s="91">
        <f t="shared" si="12"/>
        <v>408</v>
      </c>
      <c r="M1041" s="100"/>
    </row>
    <row r="1042" ht="17.5" customHeight="1" spans="1:13">
      <c r="A1042" s="135" t="s">
        <v>6093</v>
      </c>
      <c r="B1042" s="91" t="s">
        <v>6094</v>
      </c>
      <c r="C1042" s="135" t="s">
        <v>5017</v>
      </c>
      <c r="D1042" s="139" t="s">
        <v>5836</v>
      </c>
      <c r="E1042" s="135" t="s">
        <v>206</v>
      </c>
      <c r="F1042" s="91" t="s">
        <v>6094</v>
      </c>
      <c r="G1042" s="91" t="s">
        <v>22</v>
      </c>
      <c r="H1042" s="135">
        <v>3.02</v>
      </c>
      <c r="I1042" s="135">
        <v>3.02</v>
      </c>
      <c r="J1042" s="91"/>
      <c r="K1042" s="91">
        <v>100</v>
      </c>
      <c r="L1042" s="91">
        <f t="shared" si="12"/>
        <v>302</v>
      </c>
      <c r="M1042" s="100"/>
    </row>
    <row r="1043" ht="17.5" customHeight="1" spans="1:13">
      <c r="A1043" s="135" t="s">
        <v>6095</v>
      </c>
      <c r="B1043" s="91" t="s">
        <v>643</v>
      </c>
      <c r="C1043" s="135" t="s">
        <v>5017</v>
      </c>
      <c r="D1043" s="139" t="s">
        <v>5836</v>
      </c>
      <c r="E1043" s="135" t="s">
        <v>206</v>
      </c>
      <c r="F1043" s="91" t="s">
        <v>643</v>
      </c>
      <c r="G1043" s="91" t="s">
        <v>22</v>
      </c>
      <c r="H1043" s="135">
        <v>8.76</v>
      </c>
      <c r="I1043" s="135">
        <v>8.76</v>
      </c>
      <c r="J1043" s="91"/>
      <c r="K1043" s="91">
        <v>100</v>
      </c>
      <c r="L1043" s="91">
        <f t="shared" si="12"/>
        <v>876</v>
      </c>
      <c r="M1043" s="100"/>
    </row>
    <row r="1044" ht="17.5" customHeight="1" spans="1:13">
      <c r="A1044" s="135" t="s">
        <v>6096</v>
      </c>
      <c r="B1044" s="91" t="s">
        <v>6097</v>
      </c>
      <c r="C1044" s="135" t="s">
        <v>5017</v>
      </c>
      <c r="D1044" s="139" t="s">
        <v>5836</v>
      </c>
      <c r="E1044" s="135" t="s">
        <v>206</v>
      </c>
      <c r="F1044" s="91" t="s">
        <v>6097</v>
      </c>
      <c r="G1044" s="91" t="s">
        <v>22</v>
      </c>
      <c r="H1044" s="135">
        <v>3.19</v>
      </c>
      <c r="I1044" s="135">
        <v>3.19</v>
      </c>
      <c r="J1044" s="91"/>
      <c r="K1044" s="91">
        <v>100</v>
      </c>
      <c r="L1044" s="91">
        <f t="shared" si="12"/>
        <v>319</v>
      </c>
      <c r="M1044" s="100"/>
    </row>
    <row r="1045" ht="17.5" customHeight="1" spans="1:13">
      <c r="A1045" s="135" t="s">
        <v>6098</v>
      </c>
      <c r="B1045" s="91" t="s">
        <v>6099</v>
      </c>
      <c r="C1045" s="135" t="s">
        <v>5017</v>
      </c>
      <c r="D1045" s="139" t="s">
        <v>5836</v>
      </c>
      <c r="E1045" s="135" t="s">
        <v>206</v>
      </c>
      <c r="F1045" s="91" t="s">
        <v>6099</v>
      </c>
      <c r="G1045" s="91" t="s">
        <v>22</v>
      </c>
      <c r="H1045" s="135">
        <v>0.92</v>
      </c>
      <c r="I1045" s="135">
        <v>0.92</v>
      </c>
      <c r="J1045" s="91"/>
      <c r="K1045" s="91">
        <v>100</v>
      </c>
      <c r="L1045" s="91">
        <f t="shared" si="12"/>
        <v>92</v>
      </c>
      <c r="M1045" s="100"/>
    </row>
    <row r="1046" ht="17.5" customHeight="1" spans="1:13">
      <c r="A1046" s="135" t="s">
        <v>6100</v>
      </c>
      <c r="B1046" s="91" t="s">
        <v>6101</v>
      </c>
      <c r="C1046" s="135" t="s">
        <v>5017</v>
      </c>
      <c r="D1046" s="139" t="s">
        <v>5836</v>
      </c>
      <c r="E1046" s="135" t="s">
        <v>206</v>
      </c>
      <c r="F1046" s="91" t="s">
        <v>6101</v>
      </c>
      <c r="G1046" s="91" t="s">
        <v>22</v>
      </c>
      <c r="H1046" s="135">
        <v>0.37</v>
      </c>
      <c r="I1046" s="135">
        <v>0.37</v>
      </c>
      <c r="J1046" s="91"/>
      <c r="K1046" s="91">
        <v>100</v>
      </c>
      <c r="L1046" s="91">
        <f t="shared" si="12"/>
        <v>37</v>
      </c>
      <c r="M1046" s="100"/>
    </row>
    <row r="1047" ht="17.5" customHeight="1" spans="1:13">
      <c r="A1047" s="135" t="s">
        <v>6102</v>
      </c>
      <c r="B1047" s="91" t="s">
        <v>6060</v>
      </c>
      <c r="C1047" s="135" t="s">
        <v>5017</v>
      </c>
      <c r="D1047" s="139" t="s">
        <v>5836</v>
      </c>
      <c r="E1047" s="135" t="s">
        <v>206</v>
      </c>
      <c r="F1047" s="91" t="s">
        <v>6060</v>
      </c>
      <c r="G1047" s="91" t="s">
        <v>22</v>
      </c>
      <c r="H1047" s="135">
        <v>4.73</v>
      </c>
      <c r="I1047" s="135">
        <v>4.73</v>
      </c>
      <c r="J1047" s="91"/>
      <c r="K1047" s="91">
        <v>100</v>
      </c>
      <c r="L1047" s="91">
        <f t="shared" si="12"/>
        <v>473</v>
      </c>
      <c r="M1047" s="100"/>
    </row>
    <row r="1048" ht="17.5" customHeight="1" spans="1:13">
      <c r="A1048" s="135" t="s">
        <v>6103</v>
      </c>
      <c r="B1048" s="91" t="s">
        <v>6104</v>
      </c>
      <c r="C1048" s="135" t="s">
        <v>5017</v>
      </c>
      <c r="D1048" s="139" t="s">
        <v>5836</v>
      </c>
      <c r="E1048" s="135" t="s">
        <v>206</v>
      </c>
      <c r="F1048" s="91" t="s">
        <v>6104</v>
      </c>
      <c r="G1048" s="91" t="s">
        <v>22</v>
      </c>
      <c r="H1048" s="135">
        <v>1.88</v>
      </c>
      <c r="I1048" s="135">
        <v>1.88</v>
      </c>
      <c r="J1048" s="91"/>
      <c r="K1048" s="91">
        <v>100</v>
      </c>
      <c r="L1048" s="91">
        <f t="shared" si="12"/>
        <v>188</v>
      </c>
      <c r="M1048" s="100"/>
    </row>
    <row r="1049" ht="17.5" customHeight="1" spans="1:13">
      <c r="A1049" s="135" t="s">
        <v>6105</v>
      </c>
      <c r="B1049" s="91" t="s">
        <v>6106</v>
      </c>
      <c r="C1049" s="135" t="s">
        <v>5017</v>
      </c>
      <c r="D1049" s="139" t="s">
        <v>5836</v>
      </c>
      <c r="E1049" s="135" t="s">
        <v>206</v>
      </c>
      <c r="F1049" s="91" t="s">
        <v>6106</v>
      </c>
      <c r="G1049" s="91" t="s">
        <v>22</v>
      </c>
      <c r="H1049" s="135">
        <v>1.32</v>
      </c>
      <c r="I1049" s="135">
        <v>1.32</v>
      </c>
      <c r="J1049" s="91"/>
      <c r="K1049" s="91">
        <v>100</v>
      </c>
      <c r="L1049" s="91">
        <f t="shared" si="12"/>
        <v>132</v>
      </c>
      <c r="M1049" s="100"/>
    </row>
    <row r="1050" ht="17.5" customHeight="1" spans="1:13">
      <c r="A1050" s="135" t="s">
        <v>6107</v>
      </c>
      <c r="B1050" s="91" t="s">
        <v>6108</v>
      </c>
      <c r="C1050" s="135" t="s">
        <v>5017</v>
      </c>
      <c r="D1050" s="139" t="s">
        <v>5836</v>
      </c>
      <c r="E1050" s="135" t="s">
        <v>206</v>
      </c>
      <c r="F1050" s="91" t="s">
        <v>6108</v>
      </c>
      <c r="G1050" s="91" t="s">
        <v>22</v>
      </c>
      <c r="H1050" s="135">
        <v>5.66</v>
      </c>
      <c r="I1050" s="135">
        <v>5.66</v>
      </c>
      <c r="J1050" s="91"/>
      <c r="K1050" s="91">
        <v>100</v>
      </c>
      <c r="L1050" s="91">
        <f t="shared" si="12"/>
        <v>566</v>
      </c>
      <c r="M1050" s="100"/>
    </row>
    <row r="1051" ht="17.5" customHeight="1" spans="1:13">
      <c r="A1051" s="135" t="s">
        <v>6109</v>
      </c>
      <c r="B1051" s="91" t="s">
        <v>6110</v>
      </c>
      <c r="C1051" s="135" t="s">
        <v>5017</v>
      </c>
      <c r="D1051" s="139" t="s">
        <v>5836</v>
      </c>
      <c r="E1051" s="135" t="s">
        <v>206</v>
      </c>
      <c r="F1051" s="91" t="s">
        <v>6110</v>
      </c>
      <c r="G1051" s="91" t="s">
        <v>22</v>
      </c>
      <c r="H1051" s="135">
        <v>5.74</v>
      </c>
      <c r="I1051" s="135">
        <v>5.74</v>
      </c>
      <c r="J1051" s="91"/>
      <c r="K1051" s="91">
        <v>100</v>
      </c>
      <c r="L1051" s="91">
        <f t="shared" si="12"/>
        <v>574</v>
      </c>
      <c r="M1051" s="100"/>
    </row>
    <row r="1052" ht="17.5" customHeight="1" spans="1:13">
      <c r="A1052" s="135" t="s">
        <v>6111</v>
      </c>
      <c r="B1052" s="91" t="s">
        <v>6112</v>
      </c>
      <c r="C1052" s="135" t="s">
        <v>5017</v>
      </c>
      <c r="D1052" s="139" t="s">
        <v>5836</v>
      </c>
      <c r="E1052" s="135" t="s">
        <v>206</v>
      </c>
      <c r="F1052" s="91" t="s">
        <v>6112</v>
      </c>
      <c r="G1052" s="91" t="s">
        <v>22</v>
      </c>
      <c r="H1052" s="135">
        <v>4.71</v>
      </c>
      <c r="I1052" s="135">
        <v>4.71</v>
      </c>
      <c r="J1052" s="91"/>
      <c r="K1052" s="91">
        <v>100</v>
      </c>
      <c r="L1052" s="91">
        <f t="shared" si="12"/>
        <v>471</v>
      </c>
      <c r="M1052" s="100"/>
    </row>
    <row r="1053" ht="17.5" customHeight="1" spans="1:13">
      <c r="A1053" s="135" t="s">
        <v>6113</v>
      </c>
      <c r="B1053" s="91" t="s">
        <v>6114</v>
      </c>
      <c r="C1053" s="135" t="s">
        <v>5017</v>
      </c>
      <c r="D1053" s="139" t="s">
        <v>5836</v>
      </c>
      <c r="E1053" s="135" t="s">
        <v>206</v>
      </c>
      <c r="F1053" s="91" t="s">
        <v>6114</v>
      </c>
      <c r="G1053" s="91" t="s">
        <v>22</v>
      </c>
      <c r="H1053" s="135">
        <v>5.48</v>
      </c>
      <c r="I1053" s="135">
        <v>5.48</v>
      </c>
      <c r="J1053" s="91"/>
      <c r="K1053" s="91">
        <v>100</v>
      </c>
      <c r="L1053" s="91">
        <f t="shared" si="12"/>
        <v>548</v>
      </c>
      <c r="M1053" s="100"/>
    </row>
    <row r="1054" ht="17.5" customHeight="1" spans="1:13">
      <c r="A1054" s="135" t="s">
        <v>6115</v>
      </c>
      <c r="B1054" s="91" t="s">
        <v>2916</v>
      </c>
      <c r="C1054" s="135" t="s">
        <v>5017</v>
      </c>
      <c r="D1054" s="139" t="s">
        <v>5836</v>
      </c>
      <c r="E1054" s="135" t="s">
        <v>206</v>
      </c>
      <c r="F1054" s="91" t="s">
        <v>2916</v>
      </c>
      <c r="G1054" s="91" t="s">
        <v>22</v>
      </c>
      <c r="H1054" s="135">
        <v>1.58</v>
      </c>
      <c r="I1054" s="135">
        <v>1.58</v>
      </c>
      <c r="J1054" s="91"/>
      <c r="K1054" s="91">
        <v>100</v>
      </c>
      <c r="L1054" s="91">
        <f t="shared" si="12"/>
        <v>158</v>
      </c>
      <c r="M1054" s="100"/>
    </row>
    <row r="1055" ht="17.5" customHeight="1" spans="1:13">
      <c r="A1055" s="135" t="s">
        <v>6116</v>
      </c>
      <c r="B1055" s="91" t="s">
        <v>6117</v>
      </c>
      <c r="C1055" s="135" t="s">
        <v>5017</v>
      </c>
      <c r="D1055" s="139" t="s">
        <v>5836</v>
      </c>
      <c r="E1055" s="135" t="s">
        <v>206</v>
      </c>
      <c r="F1055" s="91" t="s">
        <v>6117</v>
      </c>
      <c r="G1055" s="91" t="s">
        <v>22</v>
      </c>
      <c r="H1055" s="135">
        <v>3.47</v>
      </c>
      <c r="I1055" s="135">
        <v>3.47</v>
      </c>
      <c r="J1055" s="91"/>
      <c r="K1055" s="91">
        <v>100</v>
      </c>
      <c r="L1055" s="91">
        <f t="shared" si="12"/>
        <v>347</v>
      </c>
      <c r="M1055" s="100"/>
    </row>
    <row r="1056" ht="17.5" customHeight="1" spans="1:13">
      <c r="A1056" s="135" t="s">
        <v>6118</v>
      </c>
      <c r="B1056" s="91" t="s">
        <v>6119</v>
      </c>
      <c r="C1056" s="135" t="s">
        <v>5017</v>
      </c>
      <c r="D1056" s="139" t="s">
        <v>5836</v>
      </c>
      <c r="E1056" s="135" t="s">
        <v>206</v>
      </c>
      <c r="F1056" s="91" t="s">
        <v>6119</v>
      </c>
      <c r="G1056" s="91" t="s">
        <v>22</v>
      </c>
      <c r="H1056" s="135">
        <v>1.64</v>
      </c>
      <c r="I1056" s="135">
        <v>1.64</v>
      </c>
      <c r="J1056" s="91"/>
      <c r="K1056" s="91">
        <v>100</v>
      </c>
      <c r="L1056" s="91">
        <f t="shared" si="12"/>
        <v>164</v>
      </c>
      <c r="M1056" s="100"/>
    </row>
    <row r="1057" ht="17.5" customHeight="1" spans="1:13">
      <c r="A1057" s="135" t="s">
        <v>6120</v>
      </c>
      <c r="B1057" s="91" t="s">
        <v>6121</v>
      </c>
      <c r="C1057" s="135" t="s">
        <v>5017</v>
      </c>
      <c r="D1057" s="139" t="s">
        <v>5836</v>
      </c>
      <c r="E1057" s="135" t="s">
        <v>206</v>
      </c>
      <c r="F1057" s="91" t="s">
        <v>6121</v>
      </c>
      <c r="G1057" s="91" t="s">
        <v>22</v>
      </c>
      <c r="H1057" s="135">
        <v>5.19</v>
      </c>
      <c r="I1057" s="135">
        <v>5.19</v>
      </c>
      <c r="J1057" s="91"/>
      <c r="K1057" s="91">
        <v>100</v>
      </c>
      <c r="L1057" s="91">
        <f t="shared" ref="L1057:L1088" si="13">I1057*100</f>
        <v>519</v>
      </c>
      <c r="M1057" s="100"/>
    </row>
    <row r="1058" ht="17.5" customHeight="1" spans="1:13">
      <c r="A1058" s="135" t="s">
        <v>6122</v>
      </c>
      <c r="B1058" s="91" t="s">
        <v>6123</v>
      </c>
      <c r="C1058" s="135" t="s">
        <v>5017</v>
      </c>
      <c r="D1058" s="139" t="s">
        <v>5836</v>
      </c>
      <c r="E1058" s="135" t="s">
        <v>206</v>
      </c>
      <c r="F1058" s="91" t="s">
        <v>6123</v>
      </c>
      <c r="G1058" s="91" t="s">
        <v>22</v>
      </c>
      <c r="H1058" s="135">
        <v>4.16</v>
      </c>
      <c r="I1058" s="135">
        <v>4.16</v>
      </c>
      <c r="J1058" s="91"/>
      <c r="K1058" s="91">
        <v>100</v>
      </c>
      <c r="L1058" s="91">
        <f t="shared" si="13"/>
        <v>416</v>
      </c>
      <c r="M1058" s="100"/>
    </row>
    <row r="1059" ht="17.5" customHeight="1" spans="1:13">
      <c r="A1059" s="135" t="s">
        <v>6124</v>
      </c>
      <c r="B1059" s="91" t="s">
        <v>6125</v>
      </c>
      <c r="C1059" s="135" t="s">
        <v>5017</v>
      </c>
      <c r="D1059" s="139" t="s">
        <v>5836</v>
      </c>
      <c r="E1059" s="135" t="s">
        <v>206</v>
      </c>
      <c r="F1059" s="91" t="s">
        <v>6125</v>
      </c>
      <c r="G1059" s="91" t="s">
        <v>22</v>
      </c>
      <c r="H1059" s="135">
        <v>2.78</v>
      </c>
      <c r="I1059" s="135">
        <v>2.78</v>
      </c>
      <c r="J1059" s="91"/>
      <c r="K1059" s="91">
        <v>100</v>
      </c>
      <c r="L1059" s="91">
        <f t="shared" si="13"/>
        <v>278</v>
      </c>
      <c r="M1059" s="100"/>
    </row>
    <row r="1060" ht="17.5" customHeight="1" spans="1:13">
      <c r="A1060" s="135" t="s">
        <v>6126</v>
      </c>
      <c r="B1060" s="91" t="s">
        <v>6127</v>
      </c>
      <c r="C1060" s="135" t="s">
        <v>5017</v>
      </c>
      <c r="D1060" s="139" t="s">
        <v>5836</v>
      </c>
      <c r="E1060" s="135" t="s">
        <v>206</v>
      </c>
      <c r="F1060" s="91" t="s">
        <v>6127</v>
      </c>
      <c r="G1060" s="91" t="s">
        <v>22</v>
      </c>
      <c r="H1060" s="135">
        <v>1.24</v>
      </c>
      <c r="I1060" s="135">
        <v>1.24</v>
      </c>
      <c r="J1060" s="91"/>
      <c r="K1060" s="91">
        <v>100</v>
      </c>
      <c r="L1060" s="91">
        <f t="shared" si="13"/>
        <v>124</v>
      </c>
      <c r="M1060" s="100"/>
    </row>
    <row r="1061" ht="17.5" customHeight="1" spans="1:13">
      <c r="A1061" s="135" t="s">
        <v>6128</v>
      </c>
      <c r="B1061" s="91" t="s">
        <v>6129</v>
      </c>
      <c r="C1061" s="135" t="s">
        <v>5017</v>
      </c>
      <c r="D1061" s="139" t="s">
        <v>5836</v>
      </c>
      <c r="E1061" s="135" t="s">
        <v>206</v>
      </c>
      <c r="F1061" s="91" t="s">
        <v>6129</v>
      </c>
      <c r="G1061" s="91" t="s">
        <v>22</v>
      </c>
      <c r="H1061" s="135">
        <v>1.72</v>
      </c>
      <c r="I1061" s="135">
        <v>1.72</v>
      </c>
      <c r="J1061" s="91"/>
      <c r="K1061" s="91">
        <v>100</v>
      </c>
      <c r="L1061" s="91">
        <f t="shared" si="13"/>
        <v>172</v>
      </c>
      <c r="M1061" s="100"/>
    </row>
    <row r="1062" ht="17.5" customHeight="1" spans="1:13">
      <c r="A1062" s="135" t="s">
        <v>6130</v>
      </c>
      <c r="B1062" s="91" t="s">
        <v>6131</v>
      </c>
      <c r="C1062" s="135" t="s">
        <v>5017</v>
      </c>
      <c r="D1062" s="139" t="s">
        <v>5836</v>
      </c>
      <c r="E1062" s="135" t="s">
        <v>206</v>
      </c>
      <c r="F1062" s="91" t="s">
        <v>6131</v>
      </c>
      <c r="G1062" s="91" t="s">
        <v>22</v>
      </c>
      <c r="H1062" s="135">
        <v>3.35</v>
      </c>
      <c r="I1062" s="135">
        <v>3.35</v>
      </c>
      <c r="J1062" s="91"/>
      <c r="K1062" s="91">
        <v>100</v>
      </c>
      <c r="L1062" s="91">
        <f t="shared" si="13"/>
        <v>335</v>
      </c>
      <c r="M1062" s="100"/>
    </row>
    <row r="1063" ht="17.5" customHeight="1" spans="1:13">
      <c r="A1063" s="135" t="s">
        <v>6132</v>
      </c>
      <c r="B1063" s="91" t="s">
        <v>6133</v>
      </c>
      <c r="C1063" s="135" t="s">
        <v>5017</v>
      </c>
      <c r="D1063" s="139" t="s">
        <v>5836</v>
      </c>
      <c r="E1063" s="135" t="s">
        <v>206</v>
      </c>
      <c r="F1063" s="91" t="s">
        <v>6133</v>
      </c>
      <c r="G1063" s="91" t="s">
        <v>22</v>
      </c>
      <c r="H1063" s="135">
        <v>1.23</v>
      </c>
      <c r="I1063" s="135">
        <v>1.23</v>
      </c>
      <c r="J1063" s="91"/>
      <c r="K1063" s="91">
        <v>100</v>
      </c>
      <c r="L1063" s="91">
        <f t="shared" si="13"/>
        <v>123</v>
      </c>
      <c r="M1063" s="100"/>
    </row>
    <row r="1064" ht="17.5" customHeight="1" spans="1:13">
      <c r="A1064" s="135" t="s">
        <v>6134</v>
      </c>
      <c r="B1064" s="91" t="s">
        <v>6135</v>
      </c>
      <c r="C1064" s="135" t="s">
        <v>5017</v>
      </c>
      <c r="D1064" s="139" t="s">
        <v>5836</v>
      </c>
      <c r="E1064" s="135" t="s">
        <v>161</v>
      </c>
      <c r="F1064" s="91" t="s">
        <v>6135</v>
      </c>
      <c r="G1064" s="91" t="s">
        <v>22</v>
      </c>
      <c r="H1064" s="135">
        <v>1.29</v>
      </c>
      <c r="I1064" s="135">
        <v>1.29</v>
      </c>
      <c r="J1064" s="91"/>
      <c r="K1064" s="91">
        <v>100</v>
      </c>
      <c r="L1064" s="91">
        <f t="shared" si="13"/>
        <v>129</v>
      </c>
      <c r="M1064" s="100"/>
    </row>
    <row r="1065" ht="17.5" customHeight="1" spans="1:13">
      <c r="A1065" s="135" t="s">
        <v>6136</v>
      </c>
      <c r="B1065" s="91" t="s">
        <v>6137</v>
      </c>
      <c r="C1065" s="135" t="s">
        <v>5017</v>
      </c>
      <c r="D1065" s="139" t="s">
        <v>5836</v>
      </c>
      <c r="E1065" s="135" t="s">
        <v>161</v>
      </c>
      <c r="F1065" s="91" t="s">
        <v>6137</v>
      </c>
      <c r="G1065" s="91" t="s">
        <v>22</v>
      </c>
      <c r="H1065" s="135">
        <v>2.27</v>
      </c>
      <c r="I1065" s="135">
        <v>2.27</v>
      </c>
      <c r="J1065" s="91"/>
      <c r="K1065" s="91">
        <v>100</v>
      </c>
      <c r="L1065" s="91">
        <f t="shared" si="13"/>
        <v>227</v>
      </c>
      <c r="M1065" s="100"/>
    </row>
    <row r="1066" ht="17.5" customHeight="1" spans="1:13">
      <c r="A1066" s="135" t="s">
        <v>6138</v>
      </c>
      <c r="B1066" s="91" t="s">
        <v>6139</v>
      </c>
      <c r="C1066" s="135" t="s">
        <v>5017</v>
      </c>
      <c r="D1066" s="139" t="s">
        <v>5836</v>
      </c>
      <c r="E1066" s="135" t="s">
        <v>161</v>
      </c>
      <c r="F1066" s="91" t="s">
        <v>6139</v>
      </c>
      <c r="G1066" s="91" t="s">
        <v>22</v>
      </c>
      <c r="H1066" s="135">
        <v>2.24</v>
      </c>
      <c r="I1066" s="135">
        <v>2.24</v>
      </c>
      <c r="J1066" s="91"/>
      <c r="K1066" s="91">
        <v>100</v>
      </c>
      <c r="L1066" s="91">
        <f t="shared" si="13"/>
        <v>224</v>
      </c>
      <c r="M1066" s="100"/>
    </row>
    <row r="1067" ht="17.5" customHeight="1" spans="1:13">
      <c r="A1067" s="135" t="s">
        <v>6140</v>
      </c>
      <c r="B1067" s="91" t="s">
        <v>6141</v>
      </c>
      <c r="C1067" s="135" t="s">
        <v>5017</v>
      </c>
      <c r="D1067" s="139" t="s">
        <v>5836</v>
      </c>
      <c r="E1067" s="135" t="s">
        <v>161</v>
      </c>
      <c r="F1067" s="91" t="s">
        <v>6141</v>
      </c>
      <c r="G1067" s="91" t="s">
        <v>22</v>
      </c>
      <c r="H1067" s="135">
        <v>2.43</v>
      </c>
      <c r="I1067" s="135">
        <v>2.43</v>
      </c>
      <c r="J1067" s="91"/>
      <c r="K1067" s="91">
        <v>100</v>
      </c>
      <c r="L1067" s="91">
        <f t="shared" si="13"/>
        <v>243</v>
      </c>
      <c r="M1067" s="100"/>
    </row>
    <row r="1068" ht="17.5" customHeight="1" spans="1:13">
      <c r="A1068" s="135" t="s">
        <v>6142</v>
      </c>
      <c r="B1068" s="91" t="s">
        <v>6143</v>
      </c>
      <c r="C1068" s="135" t="s">
        <v>5017</v>
      </c>
      <c r="D1068" s="139" t="s">
        <v>5836</v>
      </c>
      <c r="E1068" s="135" t="s">
        <v>161</v>
      </c>
      <c r="F1068" s="91" t="s">
        <v>6143</v>
      </c>
      <c r="G1068" s="91" t="s">
        <v>22</v>
      </c>
      <c r="H1068" s="135">
        <v>3.72</v>
      </c>
      <c r="I1068" s="135">
        <v>3.72</v>
      </c>
      <c r="J1068" s="91"/>
      <c r="K1068" s="91">
        <v>100</v>
      </c>
      <c r="L1068" s="91">
        <f t="shared" si="13"/>
        <v>372</v>
      </c>
      <c r="M1068" s="100"/>
    </row>
    <row r="1069" ht="17.5" customHeight="1" spans="1:13">
      <c r="A1069" s="135" t="s">
        <v>6144</v>
      </c>
      <c r="B1069" s="91" t="s">
        <v>6145</v>
      </c>
      <c r="C1069" s="135" t="s">
        <v>5017</v>
      </c>
      <c r="D1069" s="139" t="s">
        <v>5836</v>
      </c>
      <c r="E1069" s="135" t="s">
        <v>161</v>
      </c>
      <c r="F1069" s="91" t="s">
        <v>6145</v>
      </c>
      <c r="G1069" s="91" t="s">
        <v>22</v>
      </c>
      <c r="H1069" s="135">
        <v>2.97</v>
      </c>
      <c r="I1069" s="135">
        <v>2.97</v>
      </c>
      <c r="J1069" s="91"/>
      <c r="K1069" s="91">
        <v>100</v>
      </c>
      <c r="L1069" s="91">
        <f t="shared" si="13"/>
        <v>297</v>
      </c>
      <c r="M1069" s="100"/>
    </row>
    <row r="1070" ht="17.5" customHeight="1" spans="1:13">
      <c r="A1070" s="135" t="s">
        <v>6146</v>
      </c>
      <c r="B1070" s="91" t="s">
        <v>6147</v>
      </c>
      <c r="C1070" s="135" t="s">
        <v>5017</v>
      </c>
      <c r="D1070" s="139" t="s">
        <v>5836</v>
      </c>
      <c r="E1070" s="135" t="s">
        <v>161</v>
      </c>
      <c r="F1070" s="91" t="s">
        <v>6147</v>
      </c>
      <c r="G1070" s="91" t="s">
        <v>22</v>
      </c>
      <c r="H1070" s="135">
        <v>1.34</v>
      </c>
      <c r="I1070" s="135">
        <v>1.34</v>
      </c>
      <c r="J1070" s="91"/>
      <c r="K1070" s="91">
        <v>100</v>
      </c>
      <c r="L1070" s="91">
        <f t="shared" si="13"/>
        <v>134</v>
      </c>
      <c r="M1070" s="100"/>
    </row>
    <row r="1071" ht="17.5" customHeight="1" spans="1:13">
      <c r="A1071" s="135" t="s">
        <v>6148</v>
      </c>
      <c r="B1071" s="91" t="s">
        <v>6149</v>
      </c>
      <c r="C1071" s="135" t="s">
        <v>5017</v>
      </c>
      <c r="D1071" s="139" t="s">
        <v>5836</v>
      </c>
      <c r="E1071" s="135" t="s">
        <v>161</v>
      </c>
      <c r="F1071" s="91" t="s">
        <v>6149</v>
      </c>
      <c r="G1071" s="91" t="s">
        <v>22</v>
      </c>
      <c r="H1071" s="135">
        <v>3.46</v>
      </c>
      <c r="I1071" s="135">
        <v>3.46</v>
      </c>
      <c r="J1071" s="91"/>
      <c r="K1071" s="91">
        <v>100</v>
      </c>
      <c r="L1071" s="91">
        <f t="shared" si="13"/>
        <v>346</v>
      </c>
      <c r="M1071" s="100"/>
    </row>
    <row r="1072" ht="17.5" customHeight="1" spans="1:13">
      <c r="A1072" s="135" t="s">
        <v>6150</v>
      </c>
      <c r="B1072" s="91" t="s">
        <v>1884</v>
      </c>
      <c r="C1072" s="135" t="s">
        <v>5017</v>
      </c>
      <c r="D1072" s="139" t="s">
        <v>5836</v>
      </c>
      <c r="E1072" s="135" t="s">
        <v>161</v>
      </c>
      <c r="F1072" s="91" t="s">
        <v>1884</v>
      </c>
      <c r="G1072" s="91" t="s">
        <v>22</v>
      </c>
      <c r="H1072" s="135">
        <v>4.48</v>
      </c>
      <c r="I1072" s="135">
        <v>4.48</v>
      </c>
      <c r="J1072" s="91"/>
      <c r="K1072" s="91">
        <v>100</v>
      </c>
      <c r="L1072" s="91">
        <f t="shared" si="13"/>
        <v>448</v>
      </c>
      <c r="M1072" s="100"/>
    </row>
    <row r="1073" ht="17.5" customHeight="1" spans="1:13">
      <c r="A1073" s="135" t="s">
        <v>6151</v>
      </c>
      <c r="B1073" s="91" t="s">
        <v>6152</v>
      </c>
      <c r="C1073" s="135" t="s">
        <v>5017</v>
      </c>
      <c r="D1073" s="139" t="s">
        <v>5836</v>
      </c>
      <c r="E1073" s="135" t="s">
        <v>161</v>
      </c>
      <c r="F1073" s="91" t="s">
        <v>6152</v>
      </c>
      <c r="G1073" s="91" t="s">
        <v>22</v>
      </c>
      <c r="H1073" s="135">
        <v>1.7</v>
      </c>
      <c r="I1073" s="135">
        <v>1.7</v>
      </c>
      <c r="J1073" s="91"/>
      <c r="K1073" s="91">
        <v>100</v>
      </c>
      <c r="L1073" s="91">
        <f t="shared" si="13"/>
        <v>170</v>
      </c>
      <c r="M1073" s="100"/>
    </row>
    <row r="1074" ht="17.5" customHeight="1" spans="1:13">
      <c r="A1074" s="135" t="s">
        <v>6153</v>
      </c>
      <c r="B1074" s="91" t="s">
        <v>6154</v>
      </c>
      <c r="C1074" s="135" t="s">
        <v>5017</v>
      </c>
      <c r="D1074" s="139" t="s">
        <v>5836</v>
      </c>
      <c r="E1074" s="135" t="s">
        <v>161</v>
      </c>
      <c r="F1074" s="91" t="s">
        <v>6154</v>
      </c>
      <c r="G1074" s="91" t="s">
        <v>22</v>
      </c>
      <c r="H1074" s="135">
        <v>0.87</v>
      </c>
      <c r="I1074" s="135">
        <v>0.87</v>
      </c>
      <c r="J1074" s="91"/>
      <c r="K1074" s="91">
        <v>100</v>
      </c>
      <c r="L1074" s="91">
        <f t="shared" si="13"/>
        <v>87</v>
      </c>
      <c r="M1074" s="100"/>
    </row>
    <row r="1075" ht="17.5" customHeight="1" spans="1:13">
      <c r="A1075" s="135" t="s">
        <v>6155</v>
      </c>
      <c r="B1075" s="91" t="s">
        <v>6156</v>
      </c>
      <c r="C1075" s="135" t="s">
        <v>5017</v>
      </c>
      <c r="D1075" s="139" t="s">
        <v>5836</v>
      </c>
      <c r="E1075" s="135" t="s">
        <v>161</v>
      </c>
      <c r="F1075" s="91" t="s">
        <v>6156</v>
      </c>
      <c r="G1075" s="91" t="s">
        <v>22</v>
      </c>
      <c r="H1075" s="135">
        <v>10.62</v>
      </c>
      <c r="I1075" s="135">
        <v>10.62</v>
      </c>
      <c r="J1075" s="91"/>
      <c r="K1075" s="91">
        <v>100</v>
      </c>
      <c r="L1075" s="91">
        <f t="shared" si="13"/>
        <v>1062</v>
      </c>
      <c r="M1075" s="100"/>
    </row>
    <row r="1076" ht="17.5" customHeight="1" spans="1:13">
      <c r="A1076" s="135" t="s">
        <v>6157</v>
      </c>
      <c r="B1076" s="91" t="s">
        <v>6158</v>
      </c>
      <c r="C1076" s="135" t="s">
        <v>5017</v>
      </c>
      <c r="D1076" s="139" t="s">
        <v>5836</v>
      </c>
      <c r="E1076" s="135" t="s">
        <v>161</v>
      </c>
      <c r="F1076" s="91" t="s">
        <v>6158</v>
      </c>
      <c r="G1076" s="91" t="s">
        <v>22</v>
      </c>
      <c r="H1076" s="135">
        <v>3.76</v>
      </c>
      <c r="I1076" s="135">
        <v>3.76</v>
      </c>
      <c r="J1076" s="91"/>
      <c r="K1076" s="91">
        <v>100</v>
      </c>
      <c r="L1076" s="91">
        <f t="shared" si="13"/>
        <v>376</v>
      </c>
      <c r="M1076" s="100"/>
    </row>
    <row r="1077" ht="17.5" customHeight="1" spans="1:13">
      <c r="A1077" s="135" t="s">
        <v>6159</v>
      </c>
      <c r="B1077" s="91" t="s">
        <v>6160</v>
      </c>
      <c r="C1077" s="135" t="s">
        <v>5017</v>
      </c>
      <c r="D1077" s="139" t="s">
        <v>5836</v>
      </c>
      <c r="E1077" s="135" t="s">
        <v>161</v>
      </c>
      <c r="F1077" s="91" t="s">
        <v>6160</v>
      </c>
      <c r="G1077" s="91" t="s">
        <v>22</v>
      </c>
      <c r="H1077" s="135">
        <v>2.46</v>
      </c>
      <c r="I1077" s="135">
        <v>2.46</v>
      </c>
      <c r="J1077" s="91"/>
      <c r="K1077" s="91">
        <v>100</v>
      </c>
      <c r="L1077" s="91">
        <f t="shared" si="13"/>
        <v>246</v>
      </c>
      <c r="M1077" s="100"/>
    </row>
    <row r="1078" ht="17.5" customHeight="1" spans="1:13">
      <c r="A1078" s="135" t="s">
        <v>6161</v>
      </c>
      <c r="B1078" s="91" t="s">
        <v>6162</v>
      </c>
      <c r="C1078" s="135" t="s">
        <v>5017</v>
      </c>
      <c r="D1078" s="139" t="s">
        <v>5836</v>
      </c>
      <c r="E1078" s="135" t="s">
        <v>161</v>
      </c>
      <c r="F1078" s="91" t="s">
        <v>6162</v>
      </c>
      <c r="G1078" s="91" t="s">
        <v>22</v>
      </c>
      <c r="H1078" s="135">
        <v>1.78</v>
      </c>
      <c r="I1078" s="135">
        <v>1.78</v>
      </c>
      <c r="J1078" s="91"/>
      <c r="K1078" s="91">
        <v>100</v>
      </c>
      <c r="L1078" s="91">
        <f t="shared" si="13"/>
        <v>178</v>
      </c>
      <c r="M1078" s="100"/>
    </row>
    <row r="1079" ht="17.5" customHeight="1" spans="1:13">
      <c r="A1079" s="135" t="s">
        <v>6163</v>
      </c>
      <c r="B1079" s="91" t="s">
        <v>5928</v>
      </c>
      <c r="C1079" s="135" t="s">
        <v>5017</v>
      </c>
      <c r="D1079" s="139" t="s">
        <v>5836</v>
      </c>
      <c r="E1079" s="135" t="s">
        <v>161</v>
      </c>
      <c r="F1079" s="91" t="s">
        <v>5928</v>
      </c>
      <c r="G1079" s="91" t="s">
        <v>22</v>
      </c>
      <c r="H1079" s="135">
        <v>2.22</v>
      </c>
      <c r="I1079" s="135">
        <v>2.22</v>
      </c>
      <c r="J1079" s="91"/>
      <c r="K1079" s="91">
        <v>100</v>
      </c>
      <c r="L1079" s="91">
        <f t="shared" si="13"/>
        <v>222</v>
      </c>
      <c r="M1079" s="100"/>
    </row>
    <row r="1080" ht="17.5" customHeight="1" spans="1:13">
      <c r="A1080" s="135" t="s">
        <v>6164</v>
      </c>
      <c r="B1080" s="91" t="s">
        <v>6165</v>
      </c>
      <c r="C1080" s="135" t="s">
        <v>5017</v>
      </c>
      <c r="D1080" s="139" t="s">
        <v>5836</v>
      </c>
      <c r="E1080" s="135" t="s">
        <v>161</v>
      </c>
      <c r="F1080" s="91" t="s">
        <v>6165</v>
      </c>
      <c r="G1080" s="91" t="s">
        <v>22</v>
      </c>
      <c r="H1080" s="135">
        <v>2.93</v>
      </c>
      <c r="I1080" s="135">
        <v>2.93</v>
      </c>
      <c r="J1080" s="91"/>
      <c r="K1080" s="91">
        <v>100</v>
      </c>
      <c r="L1080" s="91">
        <f t="shared" si="13"/>
        <v>293</v>
      </c>
      <c r="M1080" s="100"/>
    </row>
    <row r="1081" ht="17.5" customHeight="1" spans="1:13">
      <c r="A1081" s="135" t="s">
        <v>6166</v>
      </c>
      <c r="B1081" s="91" t="s">
        <v>6167</v>
      </c>
      <c r="C1081" s="135" t="s">
        <v>5017</v>
      </c>
      <c r="D1081" s="139" t="s">
        <v>5836</v>
      </c>
      <c r="E1081" s="135" t="s">
        <v>161</v>
      </c>
      <c r="F1081" s="91" t="s">
        <v>6167</v>
      </c>
      <c r="G1081" s="91" t="s">
        <v>22</v>
      </c>
      <c r="H1081" s="135">
        <v>4.38</v>
      </c>
      <c r="I1081" s="135">
        <v>4.38</v>
      </c>
      <c r="J1081" s="91"/>
      <c r="K1081" s="91">
        <v>100</v>
      </c>
      <c r="L1081" s="91">
        <f t="shared" si="13"/>
        <v>438</v>
      </c>
      <c r="M1081" s="100"/>
    </row>
    <row r="1082" ht="17.5" customHeight="1" spans="1:13">
      <c r="A1082" s="135" t="s">
        <v>6168</v>
      </c>
      <c r="B1082" s="91" t="s">
        <v>6169</v>
      </c>
      <c r="C1082" s="135" t="s">
        <v>5017</v>
      </c>
      <c r="D1082" s="139" t="s">
        <v>5836</v>
      </c>
      <c r="E1082" s="135" t="s">
        <v>161</v>
      </c>
      <c r="F1082" s="91" t="s">
        <v>6169</v>
      </c>
      <c r="G1082" s="91" t="s">
        <v>22</v>
      </c>
      <c r="H1082" s="135">
        <v>16.82</v>
      </c>
      <c r="I1082" s="135">
        <v>16.82</v>
      </c>
      <c r="J1082" s="91"/>
      <c r="K1082" s="91">
        <v>100</v>
      </c>
      <c r="L1082" s="91">
        <f t="shared" si="13"/>
        <v>1682</v>
      </c>
      <c r="M1082" s="100"/>
    </row>
    <row r="1083" ht="17.5" customHeight="1" spans="1:13">
      <c r="A1083" s="135" t="s">
        <v>6170</v>
      </c>
      <c r="B1083" s="91" t="s">
        <v>6171</v>
      </c>
      <c r="C1083" s="135" t="s">
        <v>5017</v>
      </c>
      <c r="D1083" s="139" t="s">
        <v>5836</v>
      </c>
      <c r="E1083" s="135" t="s">
        <v>161</v>
      </c>
      <c r="F1083" s="91" t="s">
        <v>6171</v>
      </c>
      <c r="G1083" s="91" t="s">
        <v>22</v>
      </c>
      <c r="H1083" s="135">
        <v>4.99</v>
      </c>
      <c r="I1083" s="135">
        <v>4.99</v>
      </c>
      <c r="J1083" s="91"/>
      <c r="K1083" s="91">
        <v>100</v>
      </c>
      <c r="L1083" s="91">
        <f t="shared" si="13"/>
        <v>499</v>
      </c>
      <c r="M1083" s="100"/>
    </row>
    <row r="1084" ht="17.5" customHeight="1" spans="1:13">
      <c r="A1084" s="135" t="s">
        <v>6172</v>
      </c>
      <c r="B1084" s="91" t="s">
        <v>6173</v>
      </c>
      <c r="C1084" s="135" t="s">
        <v>5017</v>
      </c>
      <c r="D1084" s="139" t="s">
        <v>5836</v>
      </c>
      <c r="E1084" s="135" t="s">
        <v>161</v>
      </c>
      <c r="F1084" s="91" t="s">
        <v>6173</v>
      </c>
      <c r="G1084" s="91" t="s">
        <v>22</v>
      </c>
      <c r="H1084" s="135">
        <v>1.14</v>
      </c>
      <c r="I1084" s="135">
        <v>1.14</v>
      </c>
      <c r="J1084" s="91"/>
      <c r="K1084" s="91">
        <v>100</v>
      </c>
      <c r="L1084" s="91">
        <f t="shared" si="13"/>
        <v>114</v>
      </c>
      <c r="M1084" s="100"/>
    </row>
    <row r="1085" ht="17.5" customHeight="1" spans="1:13">
      <c r="A1085" s="135" t="s">
        <v>6174</v>
      </c>
      <c r="B1085" s="91" t="s">
        <v>5922</v>
      </c>
      <c r="C1085" s="135" t="s">
        <v>5017</v>
      </c>
      <c r="D1085" s="139" t="s">
        <v>5836</v>
      </c>
      <c r="E1085" s="135" t="s">
        <v>161</v>
      </c>
      <c r="F1085" s="91" t="s">
        <v>5922</v>
      </c>
      <c r="G1085" s="91" t="s">
        <v>22</v>
      </c>
      <c r="H1085" s="135">
        <v>2.7</v>
      </c>
      <c r="I1085" s="135">
        <v>2.7</v>
      </c>
      <c r="J1085" s="91"/>
      <c r="K1085" s="91">
        <v>100</v>
      </c>
      <c r="L1085" s="91">
        <f t="shared" si="13"/>
        <v>270</v>
      </c>
      <c r="M1085" s="100"/>
    </row>
    <row r="1086" ht="17.5" customHeight="1" spans="1:13">
      <c r="A1086" s="135" t="s">
        <v>6175</v>
      </c>
      <c r="B1086" s="91" t="s">
        <v>6176</v>
      </c>
      <c r="C1086" s="135" t="s">
        <v>5017</v>
      </c>
      <c r="D1086" s="139" t="s">
        <v>5836</v>
      </c>
      <c r="E1086" s="135" t="s">
        <v>161</v>
      </c>
      <c r="F1086" s="91" t="s">
        <v>6176</v>
      </c>
      <c r="G1086" s="91" t="s">
        <v>22</v>
      </c>
      <c r="H1086" s="135">
        <v>1.49</v>
      </c>
      <c r="I1086" s="135">
        <v>1.49</v>
      </c>
      <c r="J1086" s="91"/>
      <c r="K1086" s="91">
        <v>100</v>
      </c>
      <c r="L1086" s="91">
        <f t="shared" si="13"/>
        <v>149</v>
      </c>
      <c r="M1086" s="100"/>
    </row>
    <row r="1087" ht="17.5" customHeight="1" spans="1:13">
      <c r="A1087" s="135" t="s">
        <v>6177</v>
      </c>
      <c r="B1087" s="91" t="s">
        <v>6178</v>
      </c>
      <c r="C1087" s="135" t="s">
        <v>5017</v>
      </c>
      <c r="D1087" s="139" t="s">
        <v>5836</v>
      </c>
      <c r="E1087" s="135" t="s">
        <v>161</v>
      </c>
      <c r="F1087" s="91" t="s">
        <v>6178</v>
      </c>
      <c r="G1087" s="91" t="s">
        <v>22</v>
      </c>
      <c r="H1087" s="135">
        <v>1.2</v>
      </c>
      <c r="I1087" s="135">
        <v>1.2</v>
      </c>
      <c r="J1087" s="91"/>
      <c r="K1087" s="91">
        <v>100</v>
      </c>
      <c r="L1087" s="91">
        <f t="shared" si="13"/>
        <v>120</v>
      </c>
      <c r="M1087" s="100"/>
    </row>
    <row r="1088" ht="17.5" customHeight="1" spans="1:13">
      <c r="A1088" s="135" t="s">
        <v>6179</v>
      </c>
      <c r="B1088" s="91" t="s">
        <v>6180</v>
      </c>
      <c r="C1088" s="135" t="s">
        <v>5017</v>
      </c>
      <c r="D1088" s="139" t="s">
        <v>5836</v>
      </c>
      <c r="E1088" s="135" t="s">
        <v>161</v>
      </c>
      <c r="F1088" s="91" t="s">
        <v>6180</v>
      </c>
      <c r="G1088" s="91" t="s">
        <v>22</v>
      </c>
      <c r="H1088" s="135">
        <v>0.76</v>
      </c>
      <c r="I1088" s="135">
        <v>0.76</v>
      </c>
      <c r="J1088" s="91"/>
      <c r="K1088" s="91">
        <v>100</v>
      </c>
      <c r="L1088" s="91">
        <f t="shared" si="13"/>
        <v>76</v>
      </c>
      <c r="M1088" s="100"/>
    </row>
    <row r="1089" ht="17.5" customHeight="1" spans="1:13">
      <c r="A1089" s="135" t="s">
        <v>6181</v>
      </c>
      <c r="B1089" s="91" t="s">
        <v>6182</v>
      </c>
      <c r="C1089" s="135" t="s">
        <v>5017</v>
      </c>
      <c r="D1089" s="139" t="s">
        <v>5836</v>
      </c>
      <c r="E1089" s="135" t="s">
        <v>161</v>
      </c>
      <c r="F1089" s="91" t="s">
        <v>6182</v>
      </c>
      <c r="G1089" s="91" t="s">
        <v>22</v>
      </c>
      <c r="H1089" s="140">
        <v>0.86</v>
      </c>
      <c r="I1089" s="140">
        <v>0.86</v>
      </c>
      <c r="J1089" s="91"/>
      <c r="K1089" s="91">
        <v>100</v>
      </c>
      <c r="L1089" s="91">
        <v>86</v>
      </c>
      <c r="M1089" s="100"/>
    </row>
    <row r="1090" ht="17.5" customHeight="1" spans="1:13">
      <c r="A1090" s="135" t="s">
        <v>6183</v>
      </c>
      <c r="B1090" s="91" t="s">
        <v>5949</v>
      </c>
      <c r="C1090" s="135" t="s">
        <v>5017</v>
      </c>
      <c r="D1090" s="139" t="s">
        <v>5836</v>
      </c>
      <c r="E1090" s="135" t="s">
        <v>161</v>
      </c>
      <c r="F1090" s="91" t="s">
        <v>5949</v>
      </c>
      <c r="G1090" s="91" t="s">
        <v>22</v>
      </c>
      <c r="H1090" s="140">
        <v>0.86</v>
      </c>
      <c r="I1090" s="140">
        <v>0.86</v>
      </c>
      <c r="J1090" s="91"/>
      <c r="K1090" s="91">
        <v>100</v>
      </c>
      <c r="L1090" s="91">
        <v>86</v>
      </c>
      <c r="M1090" s="100"/>
    </row>
    <row r="1091" ht="17.5" customHeight="1" spans="1:13">
      <c r="A1091" s="135" t="s">
        <v>6184</v>
      </c>
      <c r="B1091" s="91" t="s">
        <v>6185</v>
      </c>
      <c r="C1091" s="135" t="s">
        <v>5017</v>
      </c>
      <c r="D1091" s="139" t="s">
        <v>5836</v>
      </c>
      <c r="E1091" s="135" t="s">
        <v>161</v>
      </c>
      <c r="F1091" s="91" t="s">
        <v>6185</v>
      </c>
      <c r="G1091" s="91" t="s">
        <v>22</v>
      </c>
      <c r="H1091" s="135">
        <v>3.34</v>
      </c>
      <c r="I1091" s="135">
        <v>3.34</v>
      </c>
      <c r="J1091" s="91"/>
      <c r="K1091" s="91">
        <v>100</v>
      </c>
      <c r="L1091" s="91">
        <f t="shared" ref="L1091:L1154" si="14">I1091*100</f>
        <v>334</v>
      </c>
      <c r="M1091" s="100"/>
    </row>
    <row r="1092" ht="17.5" customHeight="1" spans="1:13">
      <c r="A1092" s="135" t="s">
        <v>6186</v>
      </c>
      <c r="B1092" s="91" t="s">
        <v>6187</v>
      </c>
      <c r="C1092" s="135" t="s">
        <v>5017</v>
      </c>
      <c r="D1092" s="139" t="s">
        <v>5836</v>
      </c>
      <c r="E1092" s="135" t="s">
        <v>161</v>
      </c>
      <c r="F1092" s="91" t="s">
        <v>6187</v>
      </c>
      <c r="G1092" s="91" t="s">
        <v>22</v>
      </c>
      <c r="H1092" s="135">
        <v>1.06</v>
      </c>
      <c r="I1092" s="135">
        <v>1.06</v>
      </c>
      <c r="J1092" s="91"/>
      <c r="K1092" s="91">
        <v>100</v>
      </c>
      <c r="L1092" s="91">
        <f t="shared" si="14"/>
        <v>106</v>
      </c>
      <c r="M1092" s="100"/>
    </row>
    <row r="1093" ht="17.5" customHeight="1" spans="1:13">
      <c r="A1093" s="135" t="s">
        <v>6188</v>
      </c>
      <c r="B1093" s="91" t="s">
        <v>6189</v>
      </c>
      <c r="C1093" s="135" t="s">
        <v>5017</v>
      </c>
      <c r="D1093" s="139" t="s">
        <v>5836</v>
      </c>
      <c r="E1093" s="135" t="s">
        <v>161</v>
      </c>
      <c r="F1093" s="91" t="s">
        <v>6189</v>
      </c>
      <c r="G1093" s="91" t="s">
        <v>22</v>
      </c>
      <c r="H1093" s="135">
        <v>10.45</v>
      </c>
      <c r="I1093" s="135">
        <v>10.45</v>
      </c>
      <c r="J1093" s="91"/>
      <c r="K1093" s="91">
        <v>100</v>
      </c>
      <c r="L1093" s="91">
        <f t="shared" si="14"/>
        <v>1045</v>
      </c>
      <c r="M1093" s="100"/>
    </row>
    <row r="1094" ht="17.5" customHeight="1" spans="1:13">
      <c r="A1094" s="135" t="s">
        <v>6190</v>
      </c>
      <c r="B1094" s="91" t="s">
        <v>6191</v>
      </c>
      <c r="C1094" s="135" t="s">
        <v>5017</v>
      </c>
      <c r="D1094" s="139" t="s">
        <v>5836</v>
      </c>
      <c r="E1094" s="135" t="s">
        <v>161</v>
      </c>
      <c r="F1094" s="91" t="s">
        <v>6191</v>
      </c>
      <c r="G1094" s="91" t="s">
        <v>22</v>
      </c>
      <c r="H1094" s="135">
        <v>4.17</v>
      </c>
      <c r="I1094" s="135">
        <v>4.17</v>
      </c>
      <c r="J1094" s="91"/>
      <c r="K1094" s="91">
        <v>100</v>
      </c>
      <c r="L1094" s="91">
        <f t="shared" si="14"/>
        <v>417</v>
      </c>
      <c r="M1094" s="100"/>
    </row>
    <row r="1095" ht="17.5" customHeight="1" spans="1:13">
      <c r="A1095" s="135" t="s">
        <v>6192</v>
      </c>
      <c r="B1095" s="91" t="s">
        <v>6193</v>
      </c>
      <c r="C1095" s="135" t="s">
        <v>5017</v>
      </c>
      <c r="D1095" s="139" t="s">
        <v>5836</v>
      </c>
      <c r="E1095" s="135" t="s">
        <v>161</v>
      </c>
      <c r="F1095" s="91" t="s">
        <v>6193</v>
      </c>
      <c r="G1095" s="91" t="s">
        <v>22</v>
      </c>
      <c r="H1095" s="135">
        <v>1.84</v>
      </c>
      <c r="I1095" s="135">
        <v>1.84</v>
      </c>
      <c r="J1095" s="91"/>
      <c r="K1095" s="91">
        <v>100</v>
      </c>
      <c r="L1095" s="91">
        <f t="shared" si="14"/>
        <v>184</v>
      </c>
      <c r="M1095" s="100"/>
    </row>
    <row r="1096" ht="17.5" customHeight="1" spans="1:13">
      <c r="A1096" s="135" t="s">
        <v>6194</v>
      </c>
      <c r="B1096" s="91" t="s">
        <v>6195</v>
      </c>
      <c r="C1096" s="135" t="s">
        <v>5017</v>
      </c>
      <c r="D1096" s="139" t="s">
        <v>5836</v>
      </c>
      <c r="E1096" s="135" t="s">
        <v>161</v>
      </c>
      <c r="F1096" s="91" t="s">
        <v>6195</v>
      </c>
      <c r="G1096" s="91" t="s">
        <v>22</v>
      </c>
      <c r="H1096" s="135">
        <v>3.31</v>
      </c>
      <c r="I1096" s="135">
        <v>3.31</v>
      </c>
      <c r="J1096" s="91"/>
      <c r="K1096" s="91">
        <v>100</v>
      </c>
      <c r="L1096" s="91">
        <f t="shared" si="14"/>
        <v>331</v>
      </c>
      <c r="M1096" s="100"/>
    </row>
    <row r="1097" ht="17.5" customHeight="1" spans="1:13">
      <c r="A1097" s="135" t="s">
        <v>6196</v>
      </c>
      <c r="B1097" s="91" t="s">
        <v>6197</v>
      </c>
      <c r="C1097" s="135" t="s">
        <v>5017</v>
      </c>
      <c r="D1097" s="139" t="s">
        <v>5836</v>
      </c>
      <c r="E1097" s="135" t="s">
        <v>161</v>
      </c>
      <c r="F1097" s="91" t="s">
        <v>6197</v>
      </c>
      <c r="G1097" s="91" t="s">
        <v>22</v>
      </c>
      <c r="H1097" s="135">
        <v>0.67</v>
      </c>
      <c r="I1097" s="135">
        <v>0.67</v>
      </c>
      <c r="J1097" s="91"/>
      <c r="K1097" s="91">
        <v>100</v>
      </c>
      <c r="L1097" s="91">
        <f t="shared" si="14"/>
        <v>67</v>
      </c>
      <c r="M1097" s="100"/>
    </row>
    <row r="1098" ht="17.5" customHeight="1" spans="1:13">
      <c r="A1098" s="135" t="s">
        <v>6198</v>
      </c>
      <c r="B1098" s="91" t="s">
        <v>6199</v>
      </c>
      <c r="C1098" s="135" t="s">
        <v>5017</v>
      </c>
      <c r="D1098" s="139" t="s">
        <v>5836</v>
      </c>
      <c r="E1098" s="135" t="s">
        <v>161</v>
      </c>
      <c r="F1098" s="91" t="s">
        <v>6199</v>
      </c>
      <c r="G1098" s="91" t="s">
        <v>22</v>
      </c>
      <c r="H1098" s="135">
        <v>1.84</v>
      </c>
      <c r="I1098" s="135">
        <v>1.84</v>
      </c>
      <c r="J1098" s="91"/>
      <c r="K1098" s="91">
        <v>100</v>
      </c>
      <c r="L1098" s="91">
        <f t="shared" si="14"/>
        <v>184</v>
      </c>
      <c r="M1098" s="100"/>
    </row>
    <row r="1099" ht="17.5" customHeight="1" spans="1:13">
      <c r="A1099" s="135" t="s">
        <v>6200</v>
      </c>
      <c r="B1099" s="91" t="s">
        <v>6201</v>
      </c>
      <c r="C1099" s="135" t="s">
        <v>5017</v>
      </c>
      <c r="D1099" s="139" t="s">
        <v>5836</v>
      </c>
      <c r="E1099" s="135" t="s">
        <v>161</v>
      </c>
      <c r="F1099" s="91" t="s">
        <v>6201</v>
      </c>
      <c r="G1099" s="91" t="s">
        <v>22</v>
      </c>
      <c r="H1099" s="135">
        <v>3.33</v>
      </c>
      <c r="I1099" s="135">
        <v>3.33</v>
      </c>
      <c r="J1099" s="91"/>
      <c r="K1099" s="91">
        <v>100</v>
      </c>
      <c r="L1099" s="91">
        <f t="shared" si="14"/>
        <v>333</v>
      </c>
      <c r="M1099" s="100"/>
    </row>
    <row r="1100" ht="17.5" customHeight="1" spans="1:13">
      <c r="A1100" s="135" t="s">
        <v>6202</v>
      </c>
      <c r="B1100" s="91" t="s">
        <v>6203</v>
      </c>
      <c r="C1100" s="135" t="s">
        <v>5017</v>
      </c>
      <c r="D1100" s="139" t="s">
        <v>5836</v>
      </c>
      <c r="E1100" s="135" t="s">
        <v>161</v>
      </c>
      <c r="F1100" s="91" t="s">
        <v>6203</v>
      </c>
      <c r="G1100" s="91" t="s">
        <v>22</v>
      </c>
      <c r="H1100" s="135">
        <v>1.2</v>
      </c>
      <c r="I1100" s="135">
        <v>1.2</v>
      </c>
      <c r="J1100" s="91"/>
      <c r="K1100" s="91">
        <v>100</v>
      </c>
      <c r="L1100" s="91">
        <f t="shared" si="14"/>
        <v>120</v>
      </c>
      <c r="M1100" s="100"/>
    </row>
    <row r="1101" ht="17.5" customHeight="1" spans="1:13">
      <c r="A1101" s="135" t="s">
        <v>6204</v>
      </c>
      <c r="B1101" s="91" t="s">
        <v>6205</v>
      </c>
      <c r="C1101" s="135" t="s">
        <v>5017</v>
      </c>
      <c r="D1101" s="139" t="s">
        <v>5836</v>
      </c>
      <c r="E1101" s="135" t="s">
        <v>161</v>
      </c>
      <c r="F1101" s="91" t="s">
        <v>6205</v>
      </c>
      <c r="G1101" s="91" t="s">
        <v>22</v>
      </c>
      <c r="H1101" s="135">
        <v>3.46</v>
      </c>
      <c r="I1101" s="135">
        <v>3.46</v>
      </c>
      <c r="J1101" s="91"/>
      <c r="K1101" s="91">
        <v>100</v>
      </c>
      <c r="L1101" s="91">
        <f t="shared" si="14"/>
        <v>346</v>
      </c>
      <c r="M1101" s="100"/>
    </row>
    <row r="1102" ht="17.5" customHeight="1" spans="1:13">
      <c r="A1102" s="135" t="s">
        <v>6206</v>
      </c>
      <c r="B1102" s="91" t="s">
        <v>6207</v>
      </c>
      <c r="C1102" s="135" t="s">
        <v>5017</v>
      </c>
      <c r="D1102" s="139" t="s">
        <v>5836</v>
      </c>
      <c r="E1102" s="135" t="s">
        <v>161</v>
      </c>
      <c r="F1102" s="91" t="s">
        <v>6207</v>
      </c>
      <c r="G1102" s="91" t="s">
        <v>22</v>
      </c>
      <c r="H1102" s="135">
        <v>2.73</v>
      </c>
      <c r="I1102" s="135">
        <v>2.73</v>
      </c>
      <c r="J1102" s="91"/>
      <c r="K1102" s="91">
        <v>100</v>
      </c>
      <c r="L1102" s="91">
        <f t="shared" si="14"/>
        <v>273</v>
      </c>
      <c r="M1102" s="100"/>
    </row>
    <row r="1103" ht="17.5" customHeight="1" spans="1:13">
      <c r="A1103" s="135" t="s">
        <v>6208</v>
      </c>
      <c r="B1103" s="91" t="s">
        <v>6209</v>
      </c>
      <c r="C1103" s="135" t="s">
        <v>5017</v>
      </c>
      <c r="D1103" s="139" t="s">
        <v>5836</v>
      </c>
      <c r="E1103" s="135" t="s">
        <v>161</v>
      </c>
      <c r="F1103" s="91" t="s">
        <v>6209</v>
      </c>
      <c r="G1103" s="91" t="s">
        <v>22</v>
      </c>
      <c r="H1103" s="135">
        <v>2.21</v>
      </c>
      <c r="I1103" s="135">
        <v>2.21</v>
      </c>
      <c r="J1103" s="91"/>
      <c r="K1103" s="91">
        <v>100</v>
      </c>
      <c r="L1103" s="91">
        <f t="shared" si="14"/>
        <v>221</v>
      </c>
      <c r="M1103" s="100"/>
    </row>
    <row r="1104" ht="17.5" customHeight="1" spans="1:13">
      <c r="A1104" s="135" t="s">
        <v>6210</v>
      </c>
      <c r="B1104" s="91" t="s">
        <v>6211</v>
      </c>
      <c r="C1104" s="135" t="s">
        <v>5017</v>
      </c>
      <c r="D1104" s="139" t="s">
        <v>5836</v>
      </c>
      <c r="E1104" s="135" t="s">
        <v>161</v>
      </c>
      <c r="F1104" s="91" t="s">
        <v>6211</v>
      </c>
      <c r="G1104" s="91" t="s">
        <v>22</v>
      </c>
      <c r="H1104" s="135">
        <v>0.19</v>
      </c>
      <c r="I1104" s="135">
        <v>0.19</v>
      </c>
      <c r="J1104" s="91"/>
      <c r="K1104" s="91">
        <v>100</v>
      </c>
      <c r="L1104" s="91">
        <f t="shared" si="14"/>
        <v>19</v>
      </c>
      <c r="M1104" s="100"/>
    </row>
    <row r="1105" ht="17.5" customHeight="1" spans="1:13">
      <c r="A1105" s="135" t="s">
        <v>6212</v>
      </c>
      <c r="B1105" s="91" t="s">
        <v>6213</v>
      </c>
      <c r="C1105" s="135" t="s">
        <v>5017</v>
      </c>
      <c r="D1105" s="139" t="s">
        <v>5836</v>
      </c>
      <c r="E1105" s="135" t="s">
        <v>161</v>
      </c>
      <c r="F1105" s="91" t="s">
        <v>6213</v>
      </c>
      <c r="G1105" s="91" t="s">
        <v>22</v>
      </c>
      <c r="H1105" s="135">
        <v>1.25</v>
      </c>
      <c r="I1105" s="135">
        <v>1.25</v>
      </c>
      <c r="J1105" s="91"/>
      <c r="K1105" s="91">
        <v>100</v>
      </c>
      <c r="L1105" s="91">
        <f t="shared" si="14"/>
        <v>125</v>
      </c>
      <c r="M1105" s="100"/>
    </row>
    <row r="1106" ht="17.5" customHeight="1" spans="1:13">
      <c r="A1106" s="135" t="s">
        <v>6214</v>
      </c>
      <c r="B1106" s="91" t="s">
        <v>6215</v>
      </c>
      <c r="C1106" s="135" t="s">
        <v>5017</v>
      </c>
      <c r="D1106" s="139" t="s">
        <v>5836</v>
      </c>
      <c r="E1106" s="135" t="s">
        <v>161</v>
      </c>
      <c r="F1106" s="91" t="s">
        <v>6215</v>
      </c>
      <c r="G1106" s="91" t="s">
        <v>22</v>
      </c>
      <c r="H1106" s="135">
        <v>1.25</v>
      </c>
      <c r="I1106" s="135">
        <v>1.25</v>
      </c>
      <c r="J1106" s="91"/>
      <c r="K1106" s="91">
        <v>100</v>
      </c>
      <c r="L1106" s="91">
        <f t="shared" si="14"/>
        <v>125</v>
      </c>
      <c r="M1106" s="100"/>
    </row>
    <row r="1107" ht="17.5" customHeight="1" spans="1:13">
      <c r="A1107" s="135" t="s">
        <v>6216</v>
      </c>
      <c r="B1107" s="91" t="s">
        <v>6217</v>
      </c>
      <c r="C1107" s="135" t="s">
        <v>5017</v>
      </c>
      <c r="D1107" s="139" t="s">
        <v>5836</v>
      </c>
      <c r="E1107" s="135" t="s">
        <v>161</v>
      </c>
      <c r="F1107" s="91" t="s">
        <v>6217</v>
      </c>
      <c r="G1107" s="91" t="s">
        <v>22</v>
      </c>
      <c r="H1107" s="135">
        <v>1.99</v>
      </c>
      <c r="I1107" s="135">
        <v>1.99</v>
      </c>
      <c r="J1107" s="91"/>
      <c r="K1107" s="91">
        <v>100</v>
      </c>
      <c r="L1107" s="91">
        <f t="shared" si="14"/>
        <v>199</v>
      </c>
      <c r="M1107" s="100"/>
    </row>
    <row r="1108" ht="17.5" customHeight="1" spans="1:13">
      <c r="A1108" s="135" t="s">
        <v>6218</v>
      </c>
      <c r="B1108" s="91" t="s">
        <v>6219</v>
      </c>
      <c r="C1108" s="135" t="s">
        <v>5017</v>
      </c>
      <c r="D1108" s="139" t="s">
        <v>5836</v>
      </c>
      <c r="E1108" s="135" t="s">
        <v>463</v>
      </c>
      <c r="F1108" s="91" t="s">
        <v>6219</v>
      </c>
      <c r="G1108" s="91" t="s">
        <v>22</v>
      </c>
      <c r="H1108" s="135">
        <v>12.4</v>
      </c>
      <c r="I1108" s="135">
        <v>12.4</v>
      </c>
      <c r="J1108" s="91"/>
      <c r="K1108" s="91">
        <v>100</v>
      </c>
      <c r="L1108" s="91">
        <f t="shared" si="14"/>
        <v>1240</v>
      </c>
      <c r="M1108" s="100"/>
    </row>
    <row r="1109" ht="17.5" customHeight="1" spans="1:13">
      <c r="A1109" s="135" t="s">
        <v>6220</v>
      </c>
      <c r="B1109" s="91" t="s">
        <v>6221</v>
      </c>
      <c r="C1109" s="135" t="s">
        <v>5017</v>
      </c>
      <c r="D1109" s="139" t="s">
        <v>5836</v>
      </c>
      <c r="E1109" s="135" t="s">
        <v>463</v>
      </c>
      <c r="F1109" s="91" t="s">
        <v>6221</v>
      </c>
      <c r="G1109" s="91" t="s">
        <v>22</v>
      </c>
      <c r="H1109" s="135">
        <v>11.43</v>
      </c>
      <c r="I1109" s="135">
        <v>11.43</v>
      </c>
      <c r="J1109" s="91"/>
      <c r="K1109" s="91">
        <v>100</v>
      </c>
      <c r="L1109" s="91">
        <f t="shared" si="14"/>
        <v>1143</v>
      </c>
      <c r="M1109" s="100"/>
    </row>
    <row r="1110" ht="17.5" customHeight="1" spans="1:13">
      <c r="A1110" s="135" t="s">
        <v>6222</v>
      </c>
      <c r="B1110" s="91" t="s">
        <v>6223</v>
      </c>
      <c r="C1110" s="135" t="s">
        <v>5017</v>
      </c>
      <c r="D1110" s="139" t="s">
        <v>5836</v>
      </c>
      <c r="E1110" s="135" t="s">
        <v>463</v>
      </c>
      <c r="F1110" s="91" t="s">
        <v>6223</v>
      </c>
      <c r="G1110" s="91" t="s">
        <v>22</v>
      </c>
      <c r="H1110" s="135">
        <v>17.51</v>
      </c>
      <c r="I1110" s="135">
        <v>17.51</v>
      </c>
      <c r="J1110" s="91"/>
      <c r="K1110" s="91">
        <v>100</v>
      </c>
      <c r="L1110" s="91">
        <f t="shared" si="14"/>
        <v>1751</v>
      </c>
      <c r="M1110" s="100"/>
    </row>
    <row r="1111" ht="17.5" customHeight="1" spans="1:13">
      <c r="A1111" s="135" t="s">
        <v>6224</v>
      </c>
      <c r="B1111" s="91" t="s">
        <v>6225</v>
      </c>
      <c r="C1111" s="135" t="s">
        <v>5017</v>
      </c>
      <c r="D1111" s="139" t="s">
        <v>5836</v>
      </c>
      <c r="E1111" s="135" t="s">
        <v>463</v>
      </c>
      <c r="F1111" s="91" t="s">
        <v>6225</v>
      </c>
      <c r="G1111" s="91" t="s">
        <v>22</v>
      </c>
      <c r="H1111" s="135">
        <v>31.02</v>
      </c>
      <c r="I1111" s="135">
        <v>31.02</v>
      </c>
      <c r="J1111" s="91"/>
      <c r="K1111" s="91">
        <v>100</v>
      </c>
      <c r="L1111" s="91">
        <f t="shared" si="14"/>
        <v>3102</v>
      </c>
      <c r="M1111" s="100"/>
    </row>
    <row r="1112" ht="17.5" customHeight="1" spans="1:13">
      <c r="A1112" s="135" t="s">
        <v>6226</v>
      </c>
      <c r="B1112" s="91" t="s">
        <v>6227</v>
      </c>
      <c r="C1112" s="135" t="s">
        <v>5017</v>
      </c>
      <c r="D1112" s="139" t="s">
        <v>5836</v>
      </c>
      <c r="E1112" s="135" t="s">
        <v>463</v>
      </c>
      <c r="F1112" s="91" t="s">
        <v>6227</v>
      </c>
      <c r="G1112" s="91" t="s">
        <v>22</v>
      </c>
      <c r="H1112" s="135">
        <v>10.69</v>
      </c>
      <c r="I1112" s="135">
        <v>10.69</v>
      </c>
      <c r="J1112" s="91"/>
      <c r="K1112" s="91">
        <v>100</v>
      </c>
      <c r="L1112" s="91">
        <f t="shared" si="14"/>
        <v>1069</v>
      </c>
      <c r="M1112" s="100"/>
    </row>
    <row r="1113" ht="17.5" customHeight="1" spans="1:13">
      <c r="A1113" s="135" t="s">
        <v>6228</v>
      </c>
      <c r="B1113" s="91" t="s">
        <v>6229</v>
      </c>
      <c r="C1113" s="135" t="s">
        <v>5017</v>
      </c>
      <c r="D1113" s="139" t="s">
        <v>5836</v>
      </c>
      <c r="E1113" s="135" t="s">
        <v>463</v>
      </c>
      <c r="F1113" s="91" t="s">
        <v>6229</v>
      </c>
      <c r="G1113" s="91" t="s">
        <v>22</v>
      </c>
      <c r="H1113" s="135">
        <v>21.96</v>
      </c>
      <c r="I1113" s="135">
        <v>21.96</v>
      </c>
      <c r="J1113" s="91"/>
      <c r="K1113" s="91">
        <v>100</v>
      </c>
      <c r="L1113" s="91">
        <f t="shared" si="14"/>
        <v>2196</v>
      </c>
      <c r="M1113" s="100"/>
    </row>
    <row r="1114" ht="17.5" customHeight="1" spans="1:13">
      <c r="A1114" s="135" t="s">
        <v>6230</v>
      </c>
      <c r="B1114" s="91" t="s">
        <v>6231</v>
      </c>
      <c r="C1114" s="135" t="s">
        <v>5017</v>
      </c>
      <c r="D1114" s="139" t="s">
        <v>5836</v>
      </c>
      <c r="E1114" s="135" t="s">
        <v>463</v>
      </c>
      <c r="F1114" s="91" t="s">
        <v>6231</v>
      </c>
      <c r="G1114" s="91" t="s">
        <v>22</v>
      </c>
      <c r="H1114" s="135">
        <v>22.14</v>
      </c>
      <c r="I1114" s="135">
        <v>22.14</v>
      </c>
      <c r="J1114" s="91"/>
      <c r="K1114" s="91">
        <v>100</v>
      </c>
      <c r="L1114" s="91">
        <f t="shared" si="14"/>
        <v>2214</v>
      </c>
      <c r="M1114" s="100"/>
    </row>
    <row r="1115" ht="17.5" customHeight="1" spans="1:13">
      <c r="A1115" s="135" t="s">
        <v>6232</v>
      </c>
      <c r="B1115" s="91" t="s">
        <v>6233</v>
      </c>
      <c r="C1115" s="135" t="s">
        <v>5017</v>
      </c>
      <c r="D1115" s="139" t="s">
        <v>5836</v>
      </c>
      <c r="E1115" s="135" t="s">
        <v>463</v>
      </c>
      <c r="F1115" s="91" t="s">
        <v>6233</v>
      </c>
      <c r="G1115" s="91" t="s">
        <v>22</v>
      </c>
      <c r="H1115" s="135">
        <v>15.85</v>
      </c>
      <c r="I1115" s="135">
        <v>15.85</v>
      </c>
      <c r="J1115" s="91"/>
      <c r="K1115" s="91">
        <v>100</v>
      </c>
      <c r="L1115" s="91">
        <f t="shared" si="14"/>
        <v>1585</v>
      </c>
      <c r="M1115" s="100"/>
    </row>
    <row r="1116" ht="17.5" customHeight="1" spans="1:13">
      <c r="A1116" s="135" t="s">
        <v>6234</v>
      </c>
      <c r="B1116" s="91" t="s">
        <v>6235</v>
      </c>
      <c r="C1116" s="135" t="s">
        <v>5017</v>
      </c>
      <c r="D1116" s="139" t="s">
        <v>5836</v>
      </c>
      <c r="E1116" s="135" t="s">
        <v>463</v>
      </c>
      <c r="F1116" s="91" t="s">
        <v>6235</v>
      </c>
      <c r="G1116" s="91" t="s">
        <v>22</v>
      </c>
      <c r="H1116" s="135">
        <v>17.96</v>
      </c>
      <c r="I1116" s="135">
        <v>17.96</v>
      </c>
      <c r="J1116" s="91"/>
      <c r="K1116" s="91">
        <v>100</v>
      </c>
      <c r="L1116" s="91">
        <f t="shared" si="14"/>
        <v>1796</v>
      </c>
      <c r="M1116" s="100"/>
    </row>
    <row r="1117" ht="17.5" customHeight="1" spans="1:13">
      <c r="A1117" s="135" t="s">
        <v>6236</v>
      </c>
      <c r="B1117" s="91" t="s">
        <v>6237</v>
      </c>
      <c r="C1117" s="135" t="s">
        <v>5017</v>
      </c>
      <c r="D1117" s="139" t="s">
        <v>5836</v>
      </c>
      <c r="E1117" s="135" t="s">
        <v>463</v>
      </c>
      <c r="F1117" s="91" t="s">
        <v>6237</v>
      </c>
      <c r="G1117" s="91" t="s">
        <v>22</v>
      </c>
      <c r="H1117" s="135">
        <v>13.56</v>
      </c>
      <c r="I1117" s="135">
        <v>13.56</v>
      </c>
      <c r="J1117" s="91"/>
      <c r="K1117" s="91">
        <v>100</v>
      </c>
      <c r="L1117" s="91">
        <f t="shared" si="14"/>
        <v>1356</v>
      </c>
      <c r="M1117" s="100"/>
    </row>
    <row r="1118" ht="17.5" customHeight="1" spans="1:13">
      <c r="A1118" s="135" t="s">
        <v>6238</v>
      </c>
      <c r="B1118" s="91" t="s">
        <v>6239</v>
      </c>
      <c r="C1118" s="135" t="s">
        <v>5017</v>
      </c>
      <c r="D1118" s="139" t="s">
        <v>5836</v>
      </c>
      <c r="E1118" s="135" t="s">
        <v>463</v>
      </c>
      <c r="F1118" s="91" t="s">
        <v>6239</v>
      </c>
      <c r="G1118" s="91" t="s">
        <v>22</v>
      </c>
      <c r="H1118" s="135">
        <v>23.14</v>
      </c>
      <c r="I1118" s="135">
        <v>23.14</v>
      </c>
      <c r="J1118" s="91"/>
      <c r="K1118" s="91">
        <v>100</v>
      </c>
      <c r="L1118" s="91">
        <f t="shared" si="14"/>
        <v>2314</v>
      </c>
      <c r="M1118" s="100"/>
    </row>
    <row r="1119" ht="17.5" customHeight="1" spans="1:13">
      <c r="A1119" s="135" t="s">
        <v>6240</v>
      </c>
      <c r="B1119" s="91" t="s">
        <v>6241</v>
      </c>
      <c r="C1119" s="135" t="s">
        <v>5017</v>
      </c>
      <c r="D1119" s="139" t="s">
        <v>5836</v>
      </c>
      <c r="E1119" s="135" t="s">
        <v>463</v>
      </c>
      <c r="F1119" s="91" t="s">
        <v>6241</v>
      </c>
      <c r="G1119" s="91" t="s">
        <v>22</v>
      </c>
      <c r="H1119" s="135">
        <v>14.34</v>
      </c>
      <c r="I1119" s="135">
        <v>14.34</v>
      </c>
      <c r="J1119" s="91"/>
      <c r="K1119" s="91">
        <v>100</v>
      </c>
      <c r="L1119" s="91">
        <f t="shared" si="14"/>
        <v>1434</v>
      </c>
      <c r="M1119" s="100"/>
    </row>
    <row r="1120" ht="17.5" customHeight="1" spans="1:13">
      <c r="A1120" s="135" t="s">
        <v>6242</v>
      </c>
      <c r="B1120" s="91" t="s">
        <v>6243</v>
      </c>
      <c r="C1120" s="135" t="s">
        <v>5017</v>
      </c>
      <c r="D1120" s="139" t="s">
        <v>5836</v>
      </c>
      <c r="E1120" s="135" t="s">
        <v>463</v>
      </c>
      <c r="F1120" s="91" t="s">
        <v>6243</v>
      </c>
      <c r="G1120" s="91" t="s">
        <v>22</v>
      </c>
      <c r="H1120" s="135">
        <v>10.19</v>
      </c>
      <c r="I1120" s="135">
        <v>10.19</v>
      </c>
      <c r="J1120" s="91"/>
      <c r="K1120" s="91">
        <v>100</v>
      </c>
      <c r="L1120" s="91">
        <f t="shared" si="14"/>
        <v>1019</v>
      </c>
      <c r="M1120" s="100"/>
    </row>
    <row r="1121" ht="17.5" customHeight="1" spans="1:13">
      <c r="A1121" s="135" t="s">
        <v>6244</v>
      </c>
      <c r="B1121" s="91" t="s">
        <v>6245</v>
      </c>
      <c r="C1121" s="135" t="s">
        <v>5017</v>
      </c>
      <c r="D1121" s="139" t="s">
        <v>5836</v>
      </c>
      <c r="E1121" s="135" t="s">
        <v>463</v>
      </c>
      <c r="F1121" s="91" t="s">
        <v>6245</v>
      </c>
      <c r="G1121" s="91" t="s">
        <v>22</v>
      </c>
      <c r="H1121" s="135">
        <v>24.12</v>
      </c>
      <c r="I1121" s="135">
        <v>24.12</v>
      </c>
      <c r="J1121" s="91"/>
      <c r="K1121" s="91">
        <v>100</v>
      </c>
      <c r="L1121" s="91">
        <f t="shared" si="14"/>
        <v>2412</v>
      </c>
      <c r="M1121" s="100"/>
    </row>
    <row r="1122" ht="17.5" customHeight="1" spans="1:13">
      <c r="A1122" s="135" t="s">
        <v>6246</v>
      </c>
      <c r="B1122" s="91" t="s">
        <v>6247</v>
      </c>
      <c r="C1122" s="135" t="s">
        <v>5017</v>
      </c>
      <c r="D1122" s="139" t="s">
        <v>5836</v>
      </c>
      <c r="E1122" s="135" t="s">
        <v>463</v>
      </c>
      <c r="F1122" s="91" t="s">
        <v>6247</v>
      </c>
      <c r="G1122" s="91" t="s">
        <v>22</v>
      </c>
      <c r="H1122" s="135">
        <v>16.72</v>
      </c>
      <c r="I1122" s="135">
        <v>16.72</v>
      </c>
      <c r="J1122" s="91"/>
      <c r="K1122" s="91">
        <v>100</v>
      </c>
      <c r="L1122" s="91">
        <f t="shared" si="14"/>
        <v>1672</v>
      </c>
      <c r="M1122" s="100"/>
    </row>
    <row r="1123" ht="17.5" customHeight="1" spans="1:13">
      <c r="A1123" s="135" t="s">
        <v>6248</v>
      </c>
      <c r="B1123" s="91" t="s">
        <v>6249</v>
      </c>
      <c r="C1123" s="135" t="s">
        <v>5017</v>
      </c>
      <c r="D1123" s="139" t="s">
        <v>5836</v>
      </c>
      <c r="E1123" s="135" t="s">
        <v>463</v>
      </c>
      <c r="F1123" s="91" t="s">
        <v>6249</v>
      </c>
      <c r="G1123" s="91" t="s">
        <v>22</v>
      </c>
      <c r="H1123" s="135">
        <v>12.57</v>
      </c>
      <c r="I1123" s="135">
        <v>12.57</v>
      </c>
      <c r="J1123" s="91"/>
      <c r="K1123" s="91">
        <v>100</v>
      </c>
      <c r="L1123" s="91">
        <f t="shared" si="14"/>
        <v>1257</v>
      </c>
      <c r="M1123" s="100"/>
    </row>
    <row r="1124" ht="17.5" customHeight="1" spans="1:13">
      <c r="A1124" s="135" t="s">
        <v>6250</v>
      </c>
      <c r="B1124" s="91" t="s">
        <v>6251</v>
      </c>
      <c r="C1124" s="135" t="s">
        <v>5017</v>
      </c>
      <c r="D1124" s="139" t="s">
        <v>5836</v>
      </c>
      <c r="E1124" s="135" t="s">
        <v>463</v>
      </c>
      <c r="F1124" s="91" t="s">
        <v>6251</v>
      </c>
      <c r="G1124" s="91" t="s">
        <v>22</v>
      </c>
      <c r="H1124" s="135">
        <v>18.69</v>
      </c>
      <c r="I1124" s="135">
        <v>18.69</v>
      </c>
      <c r="J1124" s="91"/>
      <c r="K1124" s="91">
        <v>100</v>
      </c>
      <c r="L1124" s="91">
        <f t="shared" si="14"/>
        <v>1869</v>
      </c>
      <c r="M1124" s="100"/>
    </row>
    <row r="1125" ht="17.5" customHeight="1" spans="1:13">
      <c r="A1125" s="135" t="s">
        <v>6252</v>
      </c>
      <c r="B1125" s="91" t="s">
        <v>6253</v>
      </c>
      <c r="C1125" s="135" t="s">
        <v>5017</v>
      </c>
      <c r="D1125" s="139" t="s">
        <v>5836</v>
      </c>
      <c r="E1125" s="135" t="s">
        <v>463</v>
      </c>
      <c r="F1125" s="91" t="s">
        <v>6253</v>
      </c>
      <c r="G1125" s="91" t="s">
        <v>22</v>
      </c>
      <c r="H1125" s="135">
        <v>15.54</v>
      </c>
      <c r="I1125" s="135">
        <v>15.54</v>
      </c>
      <c r="J1125" s="91"/>
      <c r="K1125" s="91">
        <v>100</v>
      </c>
      <c r="L1125" s="91">
        <f t="shared" si="14"/>
        <v>1554</v>
      </c>
      <c r="M1125" s="100"/>
    </row>
    <row r="1126" ht="17.5" customHeight="1" spans="1:13">
      <c r="A1126" s="135" t="s">
        <v>6254</v>
      </c>
      <c r="B1126" s="91" t="s">
        <v>6255</v>
      </c>
      <c r="C1126" s="135" t="s">
        <v>5017</v>
      </c>
      <c r="D1126" s="139" t="s">
        <v>5836</v>
      </c>
      <c r="E1126" s="135" t="s">
        <v>463</v>
      </c>
      <c r="F1126" s="91" t="s">
        <v>6255</v>
      </c>
      <c r="G1126" s="91" t="s">
        <v>22</v>
      </c>
      <c r="H1126" s="135">
        <v>20.7</v>
      </c>
      <c r="I1126" s="135">
        <v>20.7</v>
      </c>
      <c r="J1126" s="91"/>
      <c r="K1126" s="91">
        <v>100</v>
      </c>
      <c r="L1126" s="91">
        <f t="shared" si="14"/>
        <v>2070</v>
      </c>
      <c r="M1126" s="100"/>
    </row>
    <row r="1127" ht="17.5" customHeight="1" spans="1:13">
      <c r="A1127" s="135" t="s">
        <v>6256</v>
      </c>
      <c r="B1127" s="91" t="s">
        <v>6257</v>
      </c>
      <c r="C1127" s="135" t="s">
        <v>5017</v>
      </c>
      <c r="D1127" s="139" t="s">
        <v>5836</v>
      </c>
      <c r="E1127" s="135" t="s">
        <v>463</v>
      </c>
      <c r="F1127" s="91" t="s">
        <v>6257</v>
      </c>
      <c r="G1127" s="91" t="s">
        <v>22</v>
      </c>
      <c r="H1127" s="135">
        <v>16.12</v>
      </c>
      <c r="I1127" s="135">
        <v>16.12</v>
      </c>
      <c r="J1127" s="91"/>
      <c r="K1127" s="91">
        <v>100</v>
      </c>
      <c r="L1127" s="91">
        <f t="shared" si="14"/>
        <v>1612</v>
      </c>
      <c r="M1127" s="100"/>
    </row>
    <row r="1128" ht="17.5" customHeight="1" spans="1:13">
      <c r="A1128" s="135" t="s">
        <v>6258</v>
      </c>
      <c r="B1128" s="91" t="s">
        <v>6259</v>
      </c>
      <c r="C1128" s="135" t="s">
        <v>5017</v>
      </c>
      <c r="D1128" s="139" t="s">
        <v>5836</v>
      </c>
      <c r="E1128" s="135" t="s">
        <v>463</v>
      </c>
      <c r="F1128" s="91" t="s">
        <v>6259</v>
      </c>
      <c r="G1128" s="91" t="s">
        <v>22</v>
      </c>
      <c r="H1128" s="135">
        <v>10.57</v>
      </c>
      <c r="I1128" s="135">
        <v>10.57</v>
      </c>
      <c r="J1128" s="91"/>
      <c r="K1128" s="91">
        <v>100</v>
      </c>
      <c r="L1128" s="91">
        <f t="shared" si="14"/>
        <v>1057</v>
      </c>
      <c r="M1128" s="100"/>
    </row>
    <row r="1129" ht="17.5" customHeight="1" spans="1:13">
      <c r="A1129" s="135" t="s">
        <v>6260</v>
      </c>
      <c r="B1129" s="91" t="s">
        <v>6261</v>
      </c>
      <c r="C1129" s="135" t="s">
        <v>5017</v>
      </c>
      <c r="D1129" s="139" t="s">
        <v>5836</v>
      </c>
      <c r="E1129" s="135" t="s">
        <v>463</v>
      </c>
      <c r="F1129" s="91" t="s">
        <v>6261</v>
      </c>
      <c r="G1129" s="91" t="s">
        <v>22</v>
      </c>
      <c r="H1129" s="135">
        <v>13.63</v>
      </c>
      <c r="I1129" s="135">
        <v>13.63</v>
      </c>
      <c r="J1129" s="91"/>
      <c r="K1129" s="91">
        <v>100</v>
      </c>
      <c r="L1129" s="91">
        <f t="shared" si="14"/>
        <v>1363</v>
      </c>
      <c r="M1129" s="100"/>
    </row>
    <row r="1130" ht="17.5" customHeight="1" spans="1:13">
      <c r="A1130" s="135" t="s">
        <v>6262</v>
      </c>
      <c r="B1130" s="91" t="s">
        <v>6263</v>
      </c>
      <c r="C1130" s="135" t="s">
        <v>5017</v>
      </c>
      <c r="D1130" s="139" t="s">
        <v>5836</v>
      </c>
      <c r="E1130" s="135" t="s">
        <v>463</v>
      </c>
      <c r="F1130" s="91" t="s">
        <v>6263</v>
      </c>
      <c r="G1130" s="91" t="s">
        <v>22</v>
      </c>
      <c r="H1130" s="135">
        <v>18.19</v>
      </c>
      <c r="I1130" s="135">
        <v>18.19</v>
      </c>
      <c r="J1130" s="91"/>
      <c r="K1130" s="91">
        <v>100</v>
      </c>
      <c r="L1130" s="91">
        <f t="shared" si="14"/>
        <v>1819</v>
      </c>
      <c r="M1130" s="100"/>
    </row>
    <row r="1131" ht="17.5" customHeight="1" spans="1:13">
      <c r="A1131" s="135" t="s">
        <v>6264</v>
      </c>
      <c r="B1131" s="91" t="s">
        <v>6265</v>
      </c>
      <c r="C1131" s="135" t="s">
        <v>5017</v>
      </c>
      <c r="D1131" s="139" t="s">
        <v>5836</v>
      </c>
      <c r="E1131" s="135" t="s">
        <v>463</v>
      </c>
      <c r="F1131" s="91" t="s">
        <v>6265</v>
      </c>
      <c r="G1131" s="91" t="s">
        <v>22</v>
      </c>
      <c r="H1131" s="135">
        <v>14.05</v>
      </c>
      <c r="I1131" s="135">
        <v>14.05</v>
      </c>
      <c r="J1131" s="91"/>
      <c r="K1131" s="91">
        <v>100</v>
      </c>
      <c r="L1131" s="91">
        <f t="shared" si="14"/>
        <v>1405</v>
      </c>
      <c r="M1131" s="100"/>
    </row>
    <row r="1132" ht="17.5" customHeight="1" spans="1:13">
      <c r="A1132" s="135" t="s">
        <v>6266</v>
      </c>
      <c r="B1132" s="91" t="s">
        <v>6267</v>
      </c>
      <c r="C1132" s="135" t="s">
        <v>5017</v>
      </c>
      <c r="D1132" s="139" t="s">
        <v>5836</v>
      </c>
      <c r="E1132" s="135" t="s">
        <v>463</v>
      </c>
      <c r="F1132" s="91" t="s">
        <v>6267</v>
      </c>
      <c r="G1132" s="91" t="s">
        <v>22</v>
      </c>
      <c r="H1132" s="135">
        <v>10.05</v>
      </c>
      <c r="I1132" s="135">
        <v>10.05</v>
      </c>
      <c r="J1132" s="91"/>
      <c r="K1132" s="91">
        <v>100</v>
      </c>
      <c r="L1132" s="91">
        <f t="shared" si="14"/>
        <v>1005</v>
      </c>
      <c r="M1132" s="100"/>
    </row>
    <row r="1133" ht="17.5" customHeight="1" spans="1:13">
      <c r="A1133" s="135" t="s">
        <v>6268</v>
      </c>
      <c r="B1133" s="91" t="s">
        <v>6269</v>
      </c>
      <c r="C1133" s="135" t="s">
        <v>5017</v>
      </c>
      <c r="D1133" s="139" t="s">
        <v>5836</v>
      </c>
      <c r="E1133" s="135" t="s">
        <v>463</v>
      </c>
      <c r="F1133" s="91" t="s">
        <v>6269</v>
      </c>
      <c r="G1133" s="91" t="s">
        <v>22</v>
      </c>
      <c r="H1133" s="135">
        <v>8.2</v>
      </c>
      <c r="I1133" s="135">
        <v>8.2</v>
      </c>
      <c r="J1133" s="91"/>
      <c r="K1133" s="91">
        <v>100</v>
      </c>
      <c r="L1133" s="91">
        <f t="shared" si="14"/>
        <v>820</v>
      </c>
      <c r="M1133" s="100"/>
    </row>
    <row r="1134" ht="17.5" customHeight="1" spans="1:13">
      <c r="A1134" s="135" t="s">
        <v>6270</v>
      </c>
      <c r="B1134" s="91" t="s">
        <v>6271</v>
      </c>
      <c r="C1134" s="135" t="s">
        <v>5017</v>
      </c>
      <c r="D1134" s="139" t="s">
        <v>5836</v>
      </c>
      <c r="E1134" s="135" t="s">
        <v>463</v>
      </c>
      <c r="F1134" s="91" t="s">
        <v>6271</v>
      </c>
      <c r="G1134" s="91" t="s">
        <v>22</v>
      </c>
      <c r="H1134" s="135">
        <v>18.27</v>
      </c>
      <c r="I1134" s="135">
        <v>18.27</v>
      </c>
      <c r="J1134" s="91"/>
      <c r="K1134" s="91">
        <v>100</v>
      </c>
      <c r="L1134" s="91">
        <f t="shared" si="14"/>
        <v>1827</v>
      </c>
      <c r="M1134" s="100"/>
    </row>
    <row r="1135" ht="17.5" customHeight="1" spans="1:13">
      <c r="A1135" s="135" t="s">
        <v>6272</v>
      </c>
      <c r="B1135" s="91" t="s">
        <v>6273</v>
      </c>
      <c r="C1135" s="135" t="s">
        <v>5017</v>
      </c>
      <c r="D1135" s="139" t="s">
        <v>5836</v>
      </c>
      <c r="E1135" s="135" t="s">
        <v>463</v>
      </c>
      <c r="F1135" s="91" t="s">
        <v>6273</v>
      </c>
      <c r="G1135" s="91" t="s">
        <v>22</v>
      </c>
      <c r="H1135" s="135">
        <v>22.3</v>
      </c>
      <c r="I1135" s="135">
        <v>22.3</v>
      </c>
      <c r="J1135" s="91"/>
      <c r="K1135" s="91">
        <v>100</v>
      </c>
      <c r="L1135" s="91">
        <f t="shared" si="14"/>
        <v>2230</v>
      </c>
      <c r="M1135" s="100"/>
    </row>
    <row r="1136" ht="17.5" customHeight="1" spans="1:13">
      <c r="A1136" s="135" t="s">
        <v>6274</v>
      </c>
      <c r="B1136" s="91" t="s">
        <v>6275</v>
      </c>
      <c r="C1136" s="135" t="s">
        <v>5017</v>
      </c>
      <c r="D1136" s="139" t="s">
        <v>5836</v>
      </c>
      <c r="E1136" s="135" t="s">
        <v>463</v>
      </c>
      <c r="F1136" s="91" t="s">
        <v>6275</v>
      </c>
      <c r="G1136" s="91" t="s">
        <v>22</v>
      </c>
      <c r="H1136" s="135">
        <v>21.24</v>
      </c>
      <c r="I1136" s="135">
        <v>21.24</v>
      </c>
      <c r="J1136" s="91"/>
      <c r="K1136" s="91">
        <v>100</v>
      </c>
      <c r="L1136" s="91">
        <f t="shared" si="14"/>
        <v>2124</v>
      </c>
      <c r="M1136" s="100"/>
    </row>
    <row r="1137" ht="17.5" customHeight="1" spans="1:13">
      <c r="A1137" s="135" t="s">
        <v>6276</v>
      </c>
      <c r="B1137" s="91" t="s">
        <v>6277</v>
      </c>
      <c r="C1137" s="135" t="s">
        <v>5017</v>
      </c>
      <c r="D1137" s="139" t="s">
        <v>5836</v>
      </c>
      <c r="E1137" s="135" t="s">
        <v>463</v>
      </c>
      <c r="F1137" s="91" t="s">
        <v>6277</v>
      </c>
      <c r="G1137" s="91" t="s">
        <v>22</v>
      </c>
      <c r="H1137" s="135">
        <v>28.92</v>
      </c>
      <c r="I1137" s="135">
        <v>28.92</v>
      </c>
      <c r="J1137" s="91"/>
      <c r="K1137" s="91">
        <v>100</v>
      </c>
      <c r="L1137" s="91">
        <f t="shared" si="14"/>
        <v>2892</v>
      </c>
      <c r="M1137" s="100"/>
    </row>
    <row r="1138" ht="17.5" customHeight="1" spans="1:13">
      <c r="A1138" s="135" t="s">
        <v>6278</v>
      </c>
      <c r="B1138" s="91" t="s">
        <v>6279</v>
      </c>
      <c r="C1138" s="135" t="s">
        <v>5017</v>
      </c>
      <c r="D1138" s="139" t="s">
        <v>5836</v>
      </c>
      <c r="E1138" s="135" t="s">
        <v>463</v>
      </c>
      <c r="F1138" s="91" t="s">
        <v>6279</v>
      </c>
      <c r="G1138" s="91" t="s">
        <v>22</v>
      </c>
      <c r="H1138" s="135">
        <v>9.5</v>
      </c>
      <c r="I1138" s="135">
        <v>9.5</v>
      </c>
      <c r="J1138" s="91"/>
      <c r="K1138" s="91">
        <v>100</v>
      </c>
      <c r="L1138" s="91">
        <f t="shared" si="14"/>
        <v>950</v>
      </c>
      <c r="M1138" s="100"/>
    </row>
    <row r="1139" ht="17.5" customHeight="1" spans="1:13">
      <c r="A1139" s="135" t="s">
        <v>6280</v>
      </c>
      <c r="B1139" s="91" t="s">
        <v>6281</v>
      </c>
      <c r="C1139" s="135" t="s">
        <v>5017</v>
      </c>
      <c r="D1139" s="139" t="s">
        <v>5836</v>
      </c>
      <c r="E1139" s="135" t="s">
        <v>463</v>
      </c>
      <c r="F1139" s="91" t="s">
        <v>6281</v>
      </c>
      <c r="G1139" s="91" t="s">
        <v>22</v>
      </c>
      <c r="H1139" s="135">
        <v>19.64</v>
      </c>
      <c r="I1139" s="135">
        <v>19.64</v>
      </c>
      <c r="J1139" s="91"/>
      <c r="K1139" s="91">
        <v>100</v>
      </c>
      <c r="L1139" s="91">
        <f t="shared" si="14"/>
        <v>1964</v>
      </c>
      <c r="M1139" s="100"/>
    </row>
    <row r="1140" ht="17.5" customHeight="1" spans="1:13">
      <c r="A1140" s="135" t="s">
        <v>6282</v>
      </c>
      <c r="B1140" s="91" t="s">
        <v>6283</v>
      </c>
      <c r="C1140" s="135" t="s">
        <v>5017</v>
      </c>
      <c r="D1140" s="139" t="s">
        <v>5836</v>
      </c>
      <c r="E1140" s="135" t="s">
        <v>463</v>
      </c>
      <c r="F1140" s="91" t="s">
        <v>6283</v>
      </c>
      <c r="G1140" s="91" t="s">
        <v>22</v>
      </c>
      <c r="H1140" s="135">
        <v>19.97</v>
      </c>
      <c r="I1140" s="135">
        <v>19.97</v>
      </c>
      <c r="J1140" s="91"/>
      <c r="K1140" s="91">
        <v>100</v>
      </c>
      <c r="L1140" s="91">
        <f t="shared" si="14"/>
        <v>1997</v>
      </c>
      <c r="M1140" s="100"/>
    </row>
    <row r="1141" ht="17.5" customHeight="1" spans="1:13">
      <c r="A1141" s="135" t="s">
        <v>6284</v>
      </c>
      <c r="B1141" s="91" t="s">
        <v>6285</v>
      </c>
      <c r="C1141" s="135" t="s">
        <v>5017</v>
      </c>
      <c r="D1141" s="139" t="s">
        <v>5836</v>
      </c>
      <c r="E1141" s="135" t="s">
        <v>463</v>
      </c>
      <c r="F1141" s="91" t="s">
        <v>6285</v>
      </c>
      <c r="G1141" s="91" t="s">
        <v>22</v>
      </c>
      <c r="H1141" s="135">
        <v>10.06</v>
      </c>
      <c r="I1141" s="135">
        <v>10.06</v>
      </c>
      <c r="J1141" s="91"/>
      <c r="K1141" s="91">
        <v>100</v>
      </c>
      <c r="L1141" s="91">
        <f t="shared" si="14"/>
        <v>1006</v>
      </c>
      <c r="M1141" s="100"/>
    </row>
    <row r="1142" ht="17.5" customHeight="1" spans="1:13">
      <c r="A1142" s="135" t="s">
        <v>6286</v>
      </c>
      <c r="B1142" s="91" t="s">
        <v>6287</v>
      </c>
      <c r="C1142" s="135" t="s">
        <v>5017</v>
      </c>
      <c r="D1142" s="139" t="s">
        <v>5836</v>
      </c>
      <c r="E1142" s="135" t="s">
        <v>463</v>
      </c>
      <c r="F1142" s="91" t="s">
        <v>6287</v>
      </c>
      <c r="G1142" s="91" t="s">
        <v>22</v>
      </c>
      <c r="H1142" s="135">
        <v>15.62</v>
      </c>
      <c r="I1142" s="135">
        <v>15.62</v>
      </c>
      <c r="J1142" s="91"/>
      <c r="K1142" s="91">
        <v>100</v>
      </c>
      <c r="L1142" s="91">
        <f t="shared" si="14"/>
        <v>1562</v>
      </c>
      <c r="M1142" s="100"/>
    </row>
    <row r="1143" ht="17.5" customHeight="1" spans="1:13">
      <c r="A1143" s="135" t="s">
        <v>6288</v>
      </c>
      <c r="B1143" s="91" t="s">
        <v>6289</v>
      </c>
      <c r="C1143" s="135" t="s">
        <v>5017</v>
      </c>
      <c r="D1143" s="139" t="s">
        <v>5836</v>
      </c>
      <c r="E1143" s="135" t="s">
        <v>463</v>
      </c>
      <c r="F1143" s="91" t="s">
        <v>6289</v>
      </c>
      <c r="G1143" s="91" t="s">
        <v>22</v>
      </c>
      <c r="H1143" s="135">
        <v>31.76</v>
      </c>
      <c r="I1143" s="135">
        <v>31.76</v>
      </c>
      <c r="J1143" s="91"/>
      <c r="K1143" s="91">
        <v>100</v>
      </c>
      <c r="L1143" s="91">
        <f t="shared" si="14"/>
        <v>3176</v>
      </c>
      <c r="M1143" s="100"/>
    </row>
    <row r="1144" ht="17.5" customHeight="1" spans="1:13">
      <c r="A1144" s="135" t="s">
        <v>6290</v>
      </c>
      <c r="B1144" s="91" t="s">
        <v>6291</v>
      </c>
      <c r="C1144" s="135" t="s">
        <v>5017</v>
      </c>
      <c r="D1144" s="139" t="s">
        <v>5836</v>
      </c>
      <c r="E1144" s="135" t="s">
        <v>463</v>
      </c>
      <c r="F1144" s="91" t="s">
        <v>6291</v>
      </c>
      <c r="G1144" s="91" t="s">
        <v>22</v>
      </c>
      <c r="H1144" s="135">
        <v>35.38</v>
      </c>
      <c r="I1144" s="135">
        <v>35.38</v>
      </c>
      <c r="J1144" s="91"/>
      <c r="K1144" s="91">
        <v>100</v>
      </c>
      <c r="L1144" s="91">
        <f t="shared" si="14"/>
        <v>3538</v>
      </c>
      <c r="M1144" s="100"/>
    </row>
    <row r="1145" ht="17.5" customHeight="1" spans="1:13">
      <c r="A1145" s="135" t="s">
        <v>6292</v>
      </c>
      <c r="B1145" s="91" t="s">
        <v>6293</v>
      </c>
      <c r="C1145" s="135" t="s">
        <v>5017</v>
      </c>
      <c r="D1145" s="139" t="s">
        <v>5836</v>
      </c>
      <c r="E1145" s="135" t="s">
        <v>463</v>
      </c>
      <c r="F1145" s="91" t="s">
        <v>6293</v>
      </c>
      <c r="G1145" s="91" t="s">
        <v>22</v>
      </c>
      <c r="H1145" s="135">
        <v>24.85</v>
      </c>
      <c r="I1145" s="135">
        <v>24.85</v>
      </c>
      <c r="J1145" s="91"/>
      <c r="K1145" s="91">
        <v>100</v>
      </c>
      <c r="L1145" s="91">
        <f t="shared" si="14"/>
        <v>2485</v>
      </c>
      <c r="M1145" s="100"/>
    </row>
    <row r="1146" ht="17.5" customHeight="1" spans="1:13">
      <c r="A1146" s="135" t="s">
        <v>6294</v>
      </c>
      <c r="B1146" s="91" t="s">
        <v>6295</v>
      </c>
      <c r="C1146" s="135" t="s">
        <v>5017</v>
      </c>
      <c r="D1146" s="139" t="s">
        <v>5836</v>
      </c>
      <c r="E1146" s="135" t="s">
        <v>463</v>
      </c>
      <c r="F1146" s="91" t="s">
        <v>6295</v>
      </c>
      <c r="G1146" s="91" t="s">
        <v>22</v>
      </c>
      <c r="H1146" s="135">
        <v>18.24</v>
      </c>
      <c r="I1146" s="135">
        <v>18.24</v>
      </c>
      <c r="J1146" s="91"/>
      <c r="K1146" s="91">
        <v>100</v>
      </c>
      <c r="L1146" s="91">
        <f t="shared" si="14"/>
        <v>1824</v>
      </c>
      <c r="M1146" s="100"/>
    </row>
    <row r="1147" ht="17.5" customHeight="1" spans="1:13">
      <c r="A1147" s="135" t="s">
        <v>6296</v>
      </c>
      <c r="B1147" s="91" t="s">
        <v>6297</v>
      </c>
      <c r="C1147" s="135" t="s">
        <v>5017</v>
      </c>
      <c r="D1147" s="139" t="s">
        <v>5836</v>
      </c>
      <c r="E1147" s="135" t="s">
        <v>463</v>
      </c>
      <c r="F1147" s="91" t="s">
        <v>6297</v>
      </c>
      <c r="G1147" s="91" t="s">
        <v>22</v>
      </c>
      <c r="H1147" s="135">
        <v>14.98</v>
      </c>
      <c r="I1147" s="135">
        <v>14.98</v>
      </c>
      <c r="J1147" s="91"/>
      <c r="K1147" s="91">
        <v>100</v>
      </c>
      <c r="L1147" s="91">
        <f t="shared" si="14"/>
        <v>1498</v>
      </c>
      <c r="M1147" s="100"/>
    </row>
    <row r="1148" ht="17.5" customHeight="1" spans="1:13">
      <c r="A1148" s="135" t="s">
        <v>6298</v>
      </c>
      <c r="B1148" s="91" t="s">
        <v>6299</v>
      </c>
      <c r="C1148" s="135" t="s">
        <v>5017</v>
      </c>
      <c r="D1148" s="139" t="s">
        <v>5836</v>
      </c>
      <c r="E1148" s="135" t="s">
        <v>463</v>
      </c>
      <c r="F1148" s="91" t="s">
        <v>6299</v>
      </c>
      <c r="G1148" s="91" t="s">
        <v>22</v>
      </c>
      <c r="H1148" s="135">
        <v>20.25</v>
      </c>
      <c r="I1148" s="135">
        <v>20.25</v>
      </c>
      <c r="J1148" s="91"/>
      <c r="K1148" s="91">
        <v>100</v>
      </c>
      <c r="L1148" s="91">
        <f t="shared" si="14"/>
        <v>2025</v>
      </c>
      <c r="M1148" s="100"/>
    </row>
    <row r="1149" ht="17.5" customHeight="1" spans="1:13">
      <c r="A1149" s="135" t="s">
        <v>6300</v>
      </c>
      <c r="B1149" s="91" t="s">
        <v>6301</v>
      </c>
      <c r="C1149" s="135" t="s">
        <v>5017</v>
      </c>
      <c r="D1149" s="139" t="s">
        <v>5836</v>
      </c>
      <c r="E1149" s="135" t="s">
        <v>463</v>
      </c>
      <c r="F1149" s="91" t="s">
        <v>6301</v>
      </c>
      <c r="G1149" s="91" t="s">
        <v>22</v>
      </c>
      <c r="H1149" s="135">
        <v>29.79</v>
      </c>
      <c r="I1149" s="135">
        <v>29.79</v>
      </c>
      <c r="J1149" s="91"/>
      <c r="K1149" s="91">
        <v>100</v>
      </c>
      <c r="L1149" s="91">
        <f t="shared" si="14"/>
        <v>2979</v>
      </c>
      <c r="M1149" s="100"/>
    </row>
    <row r="1150" ht="17.5" customHeight="1" spans="1:13">
      <c r="A1150" s="135" t="s">
        <v>6302</v>
      </c>
      <c r="B1150" s="91" t="s">
        <v>6303</v>
      </c>
      <c r="C1150" s="135" t="s">
        <v>5017</v>
      </c>
      <c r="D1150" s="139" t="s">
        <v>5836</v>
      </c>
      <c r="E1150" s="135" t="s">
        <v>463</v>
      </c>
      <c r="F1150" s="91" t="s">
        <v>6303</v>
      </c>
      <c r="G1150" s="91" t="s">
        <v>22</v>
      </c>
      <c r="H1150" s="135">
        <v>18.78</v>
      </c>
      <c r="I1150" s="135">
        <v>18.78</v>
      </c>
      <c r="J1150" s="91"/>
      <c r="K1150" s="91">
        <v>100</v>
      </c>
      <c r="L1150" s="91">
        <f t="shared" si="14"/>
        <v>1878</v>
      </c>
      <c r="M1150" s="100"/>
    </row>
    <row r="1151" ht="17.5" customHeight="1" spans="1:13">
      <c r="A1151" s="135" t="s">
        <v>6304</v>
      </c>
      <c r="B1151" s="91" t="s">
        <v>6305</v>
      </c>
      <c r="C1151" s="135" t="s">
        <v>5017</v>
      </c>
      <c r="D1151" s="139" t="s">
        <v>5836</v>
      </c>
      <c r="E1151" s="135" t="s">
        <v>463</v>
      </c>
      <c r="F1151" s="91" t="s">
        <v>6305</v>
      </c>
      <c r="G1151" s="91" t="s">
        <v>22</v>
      </c>
      <c r="H1151" s="135">
        <v>17.88</v>
      </c>
      <c r="I1151" s="135">
        <v>17.88</v>
      </c>
      <c r="J1151" s="91"/>
      <c r="K1151" s="91">
        <v>100</v>
      </c>
      <c r="L1151" s="91">
        <f t="shared" si="14"/>
        <v>1788</v>
      </c>
      <c r="M1151" s="100"/>
    </row>
    <row r="1152" ht="17.5" customHeight="1" spans="1:13">
      <c r="A1152" s="135" t="s">
        <v>6306</v>
      </c>
      <c r="B1152" s="91" t="s">
        <v>6307</v>
      </c>
      <c r="C1152" s="135" t="s">
        <v>5017</v>
      </c>
      <c r="D1152" s="139" t="s">
        <v>5836</v>
      </c>
      <c r="E1152" s="135" t="s">
        <v>463</v>
      </c>
      <c r="F1152" s="91" t="s">
        <v>6307</v>
      </c>
      <c r="G1152" s="91" t="s">
        <v>22</v>
      </c>
      <c r="H1152" s="135">
        <v>8.14</v>
      </c>
      <c r="I1152" s="135">
        <v>8.14</v>
      </c>
      <c r="J1152" s="91"/>
      <c r="K1152" s="91">
        <v>100</v>
      </c>
      <c r="L1152" s="91">
        <f t="shared" si="14"/>
        <v>814</v>
      </c>
      <c r="M1152" s="100"/>
    </row>
    <row r="1153" ht="17.5" customHeight="1" spans="1:13">
      <c r="A1153" s="135" t="s">
        <v>6308</v>
      </c>
      <c r="B1153" s="91" t="s">
        <v>6309</v>
      </c>
      <c r="C1153" s="135" t="s">
        <v>5017</v>
      </c>
      <c r="D1153" s="139" t="s">
        <v>5836</v>
      </c>
      <c r="E1153" s="135" t="s">
        <v>463</v>
      </c>
      <c r="F1153" s="91" t="s">
        <v>6309</v>
      </c>
      <c r="G1153" s="91" t="s">
        <v>22</v>
      </c>
      <c r="H1153" s="135">
        <v>27.04</v>
      </c>
      <c r="I1153" s="135">
        <v>27.04</v>
      </c>
      <c r="J1153" s="91"/>
      <c r="K1153" s="91">
        <v>100</v>
      </c>
      <c r="L1153" s="91">
        <f t="shared" si="14"/>
        <v>2704</v>
      </c>
      <c r="M1153" s="100"/>
    </row>
    <row r="1154" ht="17.5" customHeight="1" spans="1:13">
      <c r="A1154" s="135" t="s">
        <v>6310</v>
      </c>
      <c r="B1154" s="91" t="s">
        <v>6311</v>
      </c>
      <c r="C1154" s="135" t="s">
        <v>5017</v>
      </c>
      <c r="D1154" s="139" t="s">
        <v>5836</v>
      </c>
      <c r="E1154" s="135" t="s">
        <v>463</v>
      </c>
      <c r="F1154" s="91" t="s">
        <v>6311</v>
      </c>
      <c r="G1154" s="91" t="s">
        <v>22</v>
      </c>
      <c r="H1154" s="135">
        <v>6.09</v>
      </c>
      <c r="I1154" s="135">
        <v>6.09</v>
      </c>
      <c r="J1154" s="91"/>
      <c r="K1154" s="91">
        <v>100</v>
      </c>
      <c r="L1154" s="91">
        <f t="shared" si="14"/>
        <v>609</v>
      </c>
      <c r="M1154" s="100"/>
    </row>
    <row r="1155" ht="17.5" customHeight="1" spans="1:13">
      <c r="A1155" s="135" t="s">
        <v>6312</v>
      </c>
      <c r="B1155" s="91" t="s">
        <v>6313</v>
      </c>
      <c r="C1155" s="135" t="s">
        <v>5017</v>
      </c>
      <c r="D1155" s="139" t="s">
        <v>5836</v>
      </c>
      <c r="E1155" s="135" t="s">
        <v>463</v>
      </c>
      <c r="F1155" s="91" t="s">
        <v>6313</v>
      </c>
      <c r="G1155" s="91" t="s">
        <v>22</v>
      </c>
      <c r="H1155" s="135">
        <v>18.81</v>
      </c>
      <c r="I1155" s="135">
        <v>18.81</v>
      </c>
      <c r="J1155" s="91"/>
      <c r="K1155" s="91">
        <v>100</v>
      </c>
      <c r="L1155" s="91">
        <f t="shared" ref="L1155:L1218" si="15">I1155*100</f>
        <v>1881</v>
      </c>
      <c r="M1155" s="100"/>
    </row>
    <row r="1156" ht="17.5" customHeight="1" spans="1:13">
      <c r="A1156" s="135" t="s">
        <v>6314</v>
      </c>
      <c r="B1156" s="91" t="s">
        <v>6315</v>
      </c>
      <c r="C1156" s="135" t="s">
        <v>5017</v>
      </c>
      <c r="D1156" s="139" t="s">
        <v>5836</v>
      </c>
      <c r="E1156" s="135" t="s">
        <v>463</v>
      </c>
      <c r="F1156" s="91" t="s">
        <v>6315</v>
      </c>
      <c r="G1156" s="91" t="s">
        <v>22</v>
      </c>
      <c r="H1156" s="135">
        <v>19.06</v>
      </c>
      <c r="I1156" s="135">
        <v>19.06</v>
      </c>
      <c r="J1156" s="91"/>
      <c r="K1156" s="91">
        <v>100</v>
      </c>
      <c r="L1156" s="91">
        <f t="shared" si="15"/>
        <v>1906</v>
      </c>
      <c r="M1156" s="100"/>
    </row>
    <row r="1157" ht="17.5" customHeight="1" spans="1:13">
      <c r="A1157" s="135" t="s">
        <v>6316</v>
      </c>
      <c r="B1157" s="91" t="s">
        <v>6317</v>
      </c>
      <c r="C1157" s="135" t="s">
        <v>5017</v>
      </c>
      <c r="D1157" s="139" t="s">
        <v>5836</v>
      </c>
      <c r="E1157" s="135" t="s">
        <v>463</v>
      </c>
      <c r="F1157" s="91" t="s">
        <v>6317</v>
      </c>
      <c r="G1157" s="91" t="s">
        <v>22</v>
      </c>
      <c r="H1157" s="135">
        <v>6.56</v>
      </c>
      <c r="I1157" s="135">
        <v>6.56</v>
      </c>
      <c r="J1157" s="91"/>
      <c r="K1157" s="91">
        <v>100</v>
      </c>
      <c r="L1157" s="91">
        <f t="shared" si="15"/>
        <v>656</v>
      </c>
      <c r="M1157" s="100"/>
    </row>
    <row r="1158" ht="17.5" customHeight="1" spans="1:13">
      <c r="A1158" s="135" t="s">
        <v>6318</v>
      </c>
      <c r="B1158" s="91" t="s">
        <v>6319</v>
      </c>
      <c r="C1158" s="135" t="s">
        <v>5017</v>
      </c>
      <c r="D1158" s="139" t="s">
        <v>5836</v>
      </c>
      <c r="E1158" s="135" t="s">
        <v>463</v>
      </c>
      <c r="F1158" s="91" t="s">
        <v>6319</v>
      </c>
      <c r="G1158" s="91" t="s">
        <v>22</v>
      </c>
      <c r="H1158" s="135">
        <v>27.71</v>
      </c>
      <c r="I1158" s="135">
        <v>27.71</v>
      </c>
      <c r="J1158" s="91"/>
      <c r="K1158" s="91">
        <v>100</v>
      </c>
      <c r="L1158" s="91">
        <f t="shared" si="15"/>
        <v>2771</v>
      </c>
      <c r="M1158" s="100"/>
    </row>
    <row r="1159" ht="17.5" customHeight="1" spans="1:13">
      <c r="A1159" s="135" t="s">
        <v>6320</v>
      </c>
      <c r="B1159" s="91" t="s">
        <v>6321</v>
      </c>
      <c r="C1159" s="135" t="s">
        <v>5017</v>
      </c>
      <c r="D1159" s="139" t="s">
        <v>5836</v>
      </c>
      <c r="E1159" s="135" t="s">
        <v>463</v>
      </c>
      <c r="F1159" s="91" t="s">
        <v>6321</v>
      </c>
      <c r="G1159" s="91" t="s">
        <v>22</v>
      </c>
      <c r="H1159" s="135">
        <v>9.38</v>
      </c>
      <c r="I1159" s="135">
        <v>9.38</v>
      </c>
      <c r="J1159" s="91"/>
      <c r="K1159" s="91">
        <v>100</v>
      </c>
      <c r="L1159" s="91">
        <f t="shared" si="15"/>
        <v>938</v>
      </c>
      <c r="M1159" s="100"/>
    </row>
    <row r="1160" ht="17.5" customHeight="1" spans="1:13">
      <c r="A1160" s="135" t="s">
        <v>6322</v>
      </c>
      <c r="B1160" s="91" t="s">
        <v>6323</v>
      </c>
      <c r="C1160" s="135" t="s">
        <v>5017</v>
      </c>
      <c r="D1160" s="139" t="s">
        <v>5836</v>
      </c>
      <c r="E1160" s="135" t="s">
        <v>463</v>
      </c>
      <c r="F1160" s="91" t="s">
        <v>6323</v>
      </c>
      <c r="G1160" s="91" t="s">
        <v>22</v>
      </c>
      <c r="H1160" s="135">
        <v>10.3</v>
      </c>
      <c r="I1160" s="135">
        <v>10.3</v>
      </c>
      <c r="J1160" s="91"/>
      <c r="K1160" s="91">
        <v>100</v>
      </c>
      <c r="L1160" s="91">
        <f t="shared" si="15"/>
        <v>1030</v>
      </c>
      <c r="M1160" s="100"/>
    </row>
    <row r="1161" ht="17.5" customHeight="1" spans="1:13">
      <c r="A1161" s="135" t="s">
        <v>6324</v>
      </c>
      <c r="B1161" s="91" t="s">
        <v>6325</v>
      </c>
      <c r="C1161" s="135" t="s">
        <v>5017</v>
      </c>
      <c r="D1161" s="139" t="s">
        <v>5836</v>
      </c>
      <c r="E1161" s="135" t="s">
        <v>463</v>
      </c>
      <c r="F1161" s="91" t="s">
        <v>6325</v>
      </c>
      <c r="G1161" s="91" t="s">
        <v>22</v>
      </c>
      <c r="H1161" s="135">
        <v>7.32</v>
      </c>
      <c r="I1161" s="135">
        <v>7.32</v>
      </c>
      <c r="J1161" s="91"/>
      <c r="K1161" s="91">
        <v>100</v>
      </c>
      <c r="L1161" s="91">
        <f t="shared" si="15"/>
        <v>732</v>
      </c>
      <c r="M1161" s="100"/>
    </row>
    <row r="1162" ht="17.5" customHeight="1" spans="1:13">
      <c r="A1162" s="135" t="s">
        <v>6326</v>
      </c>
      <c r="B1162" s="91" t="s">
        <v>6327</v>
      </c>
      <c r="C1162" s="135" t="s">
        <v>5017</v>
      </c>
      <c r="D1162" s="139" t="s">
        <v>5836</v>
      </c>
      <c r="E1162" s="135" t="s">
        <v>463</v>
      </c>
      <c r="F1162" s="91" t="s">
        <v>6327</v>
      </c>
      <c r="G1162" s="91" t="s">
        <v>22</v>
      </c>
      <c r="H1162" s="135">
        <v>23.49</v>
      </c>
      <c r="I1162" s="135">
        <v>23.49</v>
      </c>
      <c r="J1162" s="91"/>
      <c r="K1162" s="91">
        <v>100</v>
      </c>
      <c r="L1162" s="91">
        <f t="shared" si="15"/>
        <v>2349</v>
      </c>
      <c r="M1162" s="100"/>
    </row>
    <row r="1163" ht="17.5" customHeight="1" spans="1:13">
      <c r="A1163" s="135" t="s">
        <v>6328</v>
      </c>
      <c r="B1163" s="91" t="s">
        <v>6329</v>
      </c>
      <c r="C1163" s="135" t="s">
        <v>5017</v>
      </c>
      <c r="D1163" s="139" t="s">
        <v>5836</v>
      </c>
      <c r="E1163" s="135" t="s">
        <v>463</v>
      </c>
      <c r="F1163" s="91" t="s">
        <v>6329</v>
      </c>
      <c r="G1163" s="91" t="s">
        <v>22</v>
      </c>
      <c r="H1163" s="135">
        <v>20.46</v>
      </c>
      <c r="I1163" s="135">
        <v>20.46</v>
      </c>
      <c r="J1163" s="91"/>
      <c r="K1163" s="91">
        <v>100</v>
      </c>
      <c r="L1163" s="91">
        <f t="shared" si="15"/>
        <v>2046</v>
      </c>
      <c r="M1163" s="100"/>
    </row>
    <row r="1164" ht="17.5" customHeight="1" spans="1:13">
      <c r="A1164" s="135" t="s">
        <v>6330</v>
      </c>
      <c r="B1164" s="91" t="s">
        <v>6331</v>
      </c>
      <c r="C1164" s="135" t="s">
        <v>5017</v>
      </c>
      <c r="D1164" s="139" t="s">
        <v>5836</v>
      </c>
      <c r="E1164" s="135" t="s">
        <v>463</v>
      </c>
      <c r="F1164" s="91" t="s">
        <v>6331</v>
      </c>
      <c r="G1164" s="91" t="s">
        <v>22</v>
      </c>
      <c r="H1164" s="135">
        <v>12.89</v>
      </c>
      <c r="I1164" s="135">
        <v>12.89</v>
      </c>
      <c r="J1164" s="91"/>
      <c r="K1164" s="91">
        <v>100</v>
      </c>
      <c r="L1164" s="91">
        <f t="shared" si="15"/>
        <v>1289</v>
      </c>
      <c r="M1164" s="100"/>
    </row>
    <row r="1165" ht="17.5" customHeight="1" spans="1:13">
      <c r="A1165" s="135" t="s">
        <v>6332</v>
      </c>
      <c r="B1165" s="91" t="s">
        <v>6333</v>
      </c>
      <c r="C1165" s="135" t="s">
        <v>5017</v>
      </c>
      <c r="D1165" s="139" t="s">
        <v>5836</v>
      </c>
      <c r="E1165" s="135" t="s">
        <v>463</v>
      </c>
      <c r="F1165" s="91" t="s">
        <v>6333</v>
      </c>
      <c r="G1165" s="91" t="s">
        <v>22</v>
      </c>
      <c r="H1165" s="135">
        <v>21.1</v>
      </c>
      <c r="I1165" s="135">
        <v>21.1</v>
      </c>
      <c r="J1165" s="91"/>
      <c r="K1165" s="91">
        <v>100</v>
      </c>
      <c r="L1165" s="91">
        <f t="shared" si="15"/>
        <v>2110</v>
      </c>
      <c r="M1165" s="100"/>
    </row>
    <row r="1166" ht="17.5" customHeight="1" spans="1:13">
      <c r="A1166" s="135" t="s">
        <v>6334</v>
      </c>
      <c r="B1166" s="91" t="s">
        <v>6335</v>
      </c>
      <c r="C1166" s="135" t="s">
        <v>5017</v>
      </c>
      <c r="D1166" s="139" t="s">
        <v>5836</v>
      </c>
      <c r="E1166" s="135" t="s">
        <v>463</v>
      </c>
      <c r="F1166" s="91" t="s">
        <v>6335</v>
      </c>
      <c r="G1166" s="91" t="s">
        <v>22</v>
      </c>
      <c r="H1166" s="135">
        <v>11.07</v>
      </c>
      <c r="I1166" s="135">
        <v>11.07</v>
      </c>
      <c r="J1166" s="91"/>
      <c r="K1166" s="91">
        <v>100</v>
      </c>
      <c r="L1166" s="91">
        <f t="shared" si="15"/>
        <v>1107</v>
      </c>
      <c r="M1166" s="100"/>
    </row>
    <row r="1167" ht="17.5" customHeight="1" spans="1:13">
      <c r="A1167" s="135" t="s">
        <v>6336</v>
      </c>
      <c r="B1167" s="91" t="s">
        <v>6337</v>
      </c>
      <c r="C1167" s="135" t="s">
        <v>5017</v>
      </c>
      <c r="D1167" s="139" t="s">
        <v>5836</v>
      </c>
      <c r="E1167" s="135" t="s">
        <v>463</v>
      </c>
      <c r="F1167" s="91" t="s">
        <v>6337</v>
      </c>
      <c r="G1167" s="91" t="s">
        <v>22</v>
      </c>
      <c r="H1167" s="135">
        <v>2.38</v>
      </c>
      <c r="I1167" s="135">
        <v>2.38</v>
      </c>
      <c r="J1167" s="91"/>
      <c r="K1167" s="91">
        <v>100</v>
      </c>
      <c r="L1167" s="91">
        <f t="shared" si="15"/>
        <v>238</v>
      </c>
      <c r="M1167" s="100"/>
    </row>
    <row r="1168" ht="17.5" customHeight="1" spans="1:13">
      <c r="A1168" s="135" t="s">
        <v>6338</v>
      </c>
      <c r="B1168" s="91" t="s">
        <v>6339</v>
      </c>
      <c r="C1168" s="135" t="s">
        <v>5017</v>
      </c>
      <c r="D1168" s="139" t="s">
        <v>5836</v>
      </c>
      <c r="E1168" s="135" t="s">
        <v>463</v>
      </c>
      <c r="F1168" s="91" t="s">
        <v>6339</v>
      </c>
      <c r="G1168" s="91" t="s">
        <v>22</v>
      </c>
      <c r="H1168" s="135">
        <v>13.11</v>
      </c>
      <c r="I1168" s="135">
        <v>13.11</v>
      </c>
      <c r="J1168" s="91"/>
      <c r="K1168" s="91">
        <v>100</v>
      </c>
      <c r="L1168" s="91">
        <f t="shared" si="15"/>
        <v>1311</v>
      </c>
      <c r="M1168" s="100"/>
    </row>
    <row r="1169" ht="17.5" customHeight="1" spans="1:13">
      <c r="A1169" s="135" t="s">
        <v>6340</v>
      </c>
      <c r="B1169" s="91" t="s">
        <v>6341</v>
      </c>
      <c r="C1169" s="135" t="s">
        <v>5017</v>
      </c>
      <c r="D1169" s="139" t="s">
        <v>5836</v>
      </c>
      <c r="E1169" s="135" t="s">
        <v>463</v>
      </c>
      <c r="F1169" s="91" t="s">
        <v>6341</v>
      </c>
      <c r="G1169" s="91" t="s">
        <v>22</v>
      </c>
      <c r="H1169" s="135">
        <v>17.14</v>
      </c>
      <c r="I1169" s="135">
        <v>17.14</v>
      </c>
      <c r="J1169" s="91"/>
      <c r="K1169" s="91">
        <v>100</v>
      </c>
      <c r="L1169" s="91">
        <f t="shared" si="15"/>
        <v>1714</v>
      </c>
      <c r="M1169" s="100"/>
    </row>
    <row r="1170" ht="17.5" customHeight="1" spans="1:13">
      <c r="A1170" s="135" t="s">
        <v>6342</v>
      </c>
      <c r="B1170" s="91" t="s">
        <v>6343</v>
      </c>
      <c r="C1170" s="135" t="s">
        <v>5017</v>
      </c>
      <c r="D1170" s="139" t="s">
        <v>5836</v>
      </c>
      <c r="E1170" s="135" t="s">
        <v>463</v>
      </c>
      <c r="F1170" s="91" t="s">
        <v>6343</v>
      </c>
      <c r="G1170" s="91" t="s">
        <v>22</v>
      </c>
      <c r="H1170" s="135">
        <v>23.06</v>
      </c>
      <c r="I1170" s="135">
        <v>23.06</v>
      </c>
      <c r="J1170" s="91"/>
      <c r="K1170" s="91">
        <v>100</v>
      </c>
      <c r="L1170" s="91">
        <f t="shared" si="15"/>
        <v>2306</v>
      </c>
      <c r="M1170" s="100"/>
    </row>
    <row r="1171" ht="17.5" customHeight="1" spans="1:13">
      <c r="A1171" s="135" t="s">
        <v>6344</v>
      </c>
      <c r="B1171" s="91" t="s">
        <v>6345</v>
      </c>
      <c r="C1171" s="135" t="s">
        <v>5017</v>
      </c>
      <c r="D1171" s="139" t="s">
        <v>5836</v>
      </c>
      <c r="E1171" s="135" t="s">
        <v>463</v>
      </c>
      <c r="F1171" s="91" t="s">
        <v>6345</v>
      </c>
      <c r="G1171" s="91" t="s">
        <v>22</v>
      </c>
      <c r="H1171" s="135">
        <v>15.15</v>
      </c>
      <c r="I1171" s="135">
        <v>15.15</v>
      </c>
      <c r="J1171" s="91"/>
      <c r="K1171" s="91">
        <v>100</v>
      </c>
      <c r="L1171" s="91">
        <f t="shared" si="15"/>
        <v>1515</v>
      </c>
      <c r="M1171" s="100"/>
    </row>
    <row r="1172" ht="17.5" customHeight="1" spans="1:13">
      <c r="A1172" s="135" t="s">
        <v>6346</v>
      </c>
      <c r="B1172" s="91" t="s">
        <v>917</v>
      </c>
      <c r="C1172" s="135" t="s">
        <v>5017</v>
      </c>
      <c r="D1172" s="139" t="s">
        <v>5836</v>
      </c>
      <c r="E1172" s="135" t="s">
        <v>463</v>
      </c>
      <c r="F1172" s="91" t="s">
        <v>917</v>
      </c>
      <c r="G1172" s="91" t="s">
        <v>22</v>
      </c>
      <c r="H1172" s="135">
        <v>26.79</v>
      </c>
      <c r="I1172" s="135">
        <v>26.79</v>
      </c>
      <c r="J1172" s="91"/>
      <c r="K1172" s="91">
        <v>100</v>
      </c>
      <c r="L1172" s="91">
        <f t="shared" si="15"/>
        <v>2679</v>
      </c>
      <c r="M1172" s="100"/>
    </row>
    <row r="1173" ht="17.5" customHeight="1" spans="1:13">
      <c r="A1173" s="135" t="s">
        <v>6347</v>
      </c>
      <c r="B1173" s="91" t="s">
        <v>6348</v>
      </c>
      <c r="C1173" s="135" t="s">
        <v>5017</v>
      </c>
      <c r="D1173" s="139" t="s">
        <v>5836</v>
      </c>
      <c r="E1173" s="135" t="s">
        <v>463</v>
      </c>
      <c r="F1173" s="91" t="s">
        <v>6348</v>
      </c>
      <c r="G1173" s="91" t="s">
        <v>22</v>
      </c>
      <c r="H1173" s="135">
        <v>11.6</v>
      </c>
      <c r="I1173" s="135">
        <v>11.6</v>
      </c>
      <c r="J1173" s="91"/>
      <c r="K1173" s="91">
        <v>100</v>
      </c>
      <c r="L1173" s="91">
        <f t="shared" si="15"/>
        <v>1160</v>
      </c>
      <c r="M1173" s="100"/>
    </row>
    <row r="1174" ht="17.5" customHeight="1" spans="1:13">
      <c r="A1174" s="135" t="s">
        <v>6349</v>
      </c>
      <c r="B1174" s="91" t="s">
        <v>6350</v>
      </c>
      <c r="C1174" s="135" t="s">
        <v>5017</v>
      </c>
      <c r="D1174" s="139" t="s">
        <v>5836</v>
      </c>
      <c r="E1174" s="135" t="s">
        <v>543</v>
      </c>
      <c r="F1174" s="91" t="s">
        <v>6350</v>
      </c>
      <c r="G1174" s="91" t="s">
        <v>22</v>
      </c>
      <c r="H1174" s="135">
        <v>11.87</v>
      </c>
      <c r="I1174" s="135">
        <v>11.87</v>
      </c>
      <c r="J1174" s="91"/>
      <c r="K1174" s="91">
        <v>100</v>
      </c>
      <c r="L1174" s="91">
        <f t="shared" si="15"/>
        <v>1187</v>
      </c>
      <c r="M1174" s="100"/>
    </row>
    <row r="1175" ht="17.5" customHeight="1" spans="1:13">
      <c r="A1175" s="135" t="s">
        <v>6351</v>
      </c>
      <c r="B1175" s="91" t="s">
        <v>6352</v>
      </c>
      <c r="C1175" s="135" t="s">
        <v>5017</v>
      </c>
      <c r="D1175" s="139" t="s">
        <v>5836</v>
      </c>
      <c r="E1175" s="135" t="s">
        <v>543</v>
      </c>
      <c r="F1175" s="91" t="s">
        <v>6352</v>
      </c>
      <c r="G1175" s="91" t="s">
        <v>22</v>
      </c>
      <c r="H1175" s="135">
        <v>18.81</v>
      </c>
      <c r="I1175" s="135">
        <v>18.81</v>
      </c>
      <c r="J1175" s="91"/>
      <c r="K1175" s="91">
        <v>100</v>
      </c>
      <c r="L1175" s="91">
        <f t="shared" si="15"/>
        <v>1881</v>
      </c>
      <c r="M1175" s="100"/>
    </row>
    <row r="1176" ht="17.5" customHeight="1" spans="1:13">
      <c r="A1176" s="135" t="s">
        <v>6353</v>
      </c>
      <c r="B1176" s="91" t="s">
        <v>6354</v>
      </c>
      <c r="C1176" s="135" t="s">
        <v>5017</v>
      </c>
      <c r="D1176" s="139" t="s">
        <v>5836</v>
      </c>
      <c r="E1176" s="135" t="s">
        <v>543</v>
      </c>
      <c r="F1176" s="91" t="s">
        <v>6354</v>
      </c>
      <c r="G1176" s="91" t="s">
        <v>22</v>
      </c>
      <c r="H1176" s="135">
        <v>10.85</v>
      </c>
      <c r="I1176" s="135">
        <v>10.85</v>
      </c>
      <c r="J1176" s="91"/>
      <c r="K1176" s="91">
        <v>100</v>
      </c>
      <c r="L1176" s="91">
        <f t="shared" si="15"/>
        <v>1085</v>
      </c>
      <c r="M1176" s="100"/>
    </row>
    <row r="1177" ht="17.5" customHeight="1" spans="1:13">
      <c r="A1177" s="135" t="s">
        <v>6355</v>
      </c>
      <c r="B1177" s="91" t="s">
        <v>6356</v>
      </c>
      <c r="C1177" s="135" t="s">
        <v>5017</v>
      </c>
      <c r="D1177" s="139" t="s">
        <v>5836</v>
      </c>
      <c r="E1177" s="135" t="s">
        <v>543</v>
      </c>
      <c r="F1177" s="91" t="s">
        <v>6356</v>
      </c>
      <c r="G1177" s="91" t="s">
        <v>22</v>
      </c>
      <c r="H1177" s="135">
        <v>7.46</v>
      </c>
      <c r="I1177" s="135">
        <v>7.46</v>
      </c>
      <c r="J1177" s="91"/>
      <c r="K1177" s="91">
        <v>100</v>
      </c>
      <c r="L1177" s="91">
        <f t="shared" si="15"/>
        <v>746</v>
      </c>
      <c r="M1177" s="100"/>
    </row>
    <row r="1178" ht="17.5" customHeight="1" spans="1:13">
      <c r="A1178" s="135" t="s">
        <v>6357</v>
      </c>
      <c r="B1178" s="91" t="s">
        <v>6358</v>
      </c>
      <c r="C1178" s="135" t="s">
        <v>5017</v>
      </c>
      <c r="D1178" s="139" t="s">
        <v>5836</v>
      </c>
      <c r="E1178" s="135" t="s">
        <v>543</v>
      </c>
      <c r="F1178" s="91" t="s">
        <v>6358</v>
      </c>
      <c r="G1178" s="91" t="s">
        <v>22</v>
      </c>
      <c r="H1178" s="135">
        <v>15.7</v>
      </c>
      <c r="I1178" s="135">
        <v>15.7</v>
      </c>
      <c r="J1178" s="91"/>
      <c r="K1178" s="91">
        <v>100</v>
      </c>
      <c r="L1178" s="91">
        <f t="shared" si="15"/>
        <v>1570</v>
      </c>
      <c r="M1178" s="100"/>
    </row>
    <row r="1179" ht="17.5" customHeight="1" spans="1:13">
      <c r="A1179" s="135" t="s">
        <v>6359</v>
      </c>
      <c r="B1179" s="91" t="s">
        <v>6360</v>
      </c>
      <c r="C1179" s="135" t="s">
        <v>5017</v>
      </c>
      <c r="D1179" s="139" t="s">
        <v>5836</v>
      </c>
      <c r="E1179" s="135" t="s">
        <v>543</v>
      </c>
      <c r="F1179" s="91" t="s">
        <v>6360</v>
      </c>
      <c r="G1179" s="91" t="s">
        <v>22</v>
      </c>
      <c r="H1179" s="135">
        <v>28.18</v>
      </c>
      <c r="I1179" s="135">
        <v>28.18</v>
      </c>
      <c r="J1179" s="91"/>
      <c r="K1179" s="91">
        <v>100</v>
      </c>
      <c r="L1179" s="91">
        <f t="shared" si="15"/>
        <v>2818</v>
      </c>
      <c r="M1179" s="100"/>
    </row>
    <row r="1180" ht="17.5" customHeight="1" spans="1:13">
      <c r="A1180" s="135" t="s">
        <v>6361</v>
      </c>
      <c r="B1180" s="91" t="s">
        <v>6362</v>
      </c>
      <c r="C1180" s="135" t="s">
        <v>5017</v>
      </c>
      <c r="D1180" s="139" t="s">
        <v>5836</v>
      </c>
      <c r="E1180" s="135" t="s">
        <v>543</v>
      </c>
      <c r="F1180" s="91" t="s">
        <v>6362</v>
      </c>
      <c r="G1180" s="91" t="s">
        <v>22</v>
      </c>
      <c r="H1180" s="135">
        <v>18.54</v>
      </c>
      <c r="I1180" s="135">
        <v>18.54</v>
      </c>
      <c r="J1180" s="91"/>
      <c r="K1180" s="91">
        <v>100</v>
      </c>
      <c r="L1180" s="91">
        <f t="shared" si="15"/>
        <v>1854</v>
      </c>
      <c r="M1180" s="100"/>
    </row>
    <row r="1181" ht="17.5" customHeight="1" spans="1:13">
      <c r="A1181" s="135" t="s">
        <v>6363</v>
      </c>
      <c r="B1181" s="91" t="s">
        <v>6364</v>
      </c>
      <c r="C1181" s="135" t="s">
        <v>5017</v>
      </c>
      <c r="D1181" s="139" t="s">
        <v>5836</v>
      </c>
      <c r="E1181" s="135" t="s">
        <v>543</v>
      </c>
      <c r="F1181" s="91" t="s">
        <v>6364</v>
      </c>
      <c r="G1181" s="91" t="s">
        <v>22</v>
      </c>
      <c r="H1181" s="135">
        <v>20.76</v>
      </c>
      <c r="I1181" s="135">
        <v>20.76</v>
      </c>
      <c r="J1181" s="91"/>
      <c r="K1181" s="91">
        <v>100</v>
      </c>
      <c r="L1181" s="91">
        <f t="shared" si="15"/>
        <v>2076</v>
      </c>
      <c r="M1181" s="100"/>
    </row>
    <row r="1182" ht="17.5" customHeight="1" spans="1:13">
      <c r="A1182" s="135" t="s">
        <v>6365</v>
      </c>
      <c r="B1182" s="91" t="s">
        <v>6366</v>
      </c>
      <c r="C1182" s="135" t="s">
        <v>5017</v>
      </c>
      <c r="D1182" s="139" t="s">
        <v>5836</v>
      </c>
      <c r="E1182" s="135" t="s">
        <v>543</v>
      </c>
      <c r="F1182" s="91" t="s">
        <v>6366</v>
      </c>
      <c r="G1182" s="91" t="s">
        <v>22</v>
      </c>
      <c r="H1182" s="135">
        <v>10.03</v>
      </c>
      <c r="I1182" s="135">
        <v>10.03</v>
      </c>
      <c r="J1182" s="91"/>
      <c r="K1182" s="91">
        <v>100</v>
      </c>
      <c r="L1182" s="91">
        <f t="shared" si="15"/>
        <v>1003</v>
      </c>
      <c r="M1182" s="100"/>
    </row>
    <row r="1183" ht="17.5" customHeight="1" spans="1:13">
      <c r="A1183" s="135" t="s">
        <v>6367</v>
      </c>
      <c r="B1183" s="91" t="s">
        <v>6368</v>
      </c>
      <c r="C1183" s="135" t="s">
        <v>5017</v>
      </c>
      <c r="D1183" s="139" t="s">
        <v>5836</v>
      </c>
      <c r="E1183" s="135" t="s">
        <v>543</v>
      </c>
      <c r="F1183" s="91" t="s">
        <v>6368</v>
      </c>
      <c r="G1183" s="91" t="s">
        <v>22</v>
      </c>
      <c r="H1183" s="135">
        <v>6.63</v>
      </c>
      <c r="I1183" s="135">
        <v>6.63</v>
      </c>
      <c r="J1183" s="91"/>
      <c r="K1183" s="91">
        <v>100</v>
      </c>
      <c r="L1183" s="91">
        <f t="shared" si="15"/>
        <v>663</v>
      </c>
      <c r="M1183" s="100"/>
    </row>
    <row r="1184" ht="17.5" customHeight="1" spans="1:13">
      <c r="A1184" s="135" t="s">
        <v>6369</v>
      </c>
      <c r="B1184" s="91" t="s">
        <v>6370</v>
      </c>
      <c r="C1184" s="135" t="s">
        <v>5017</v>
      </c>
      <c r="D1184" s="139" t="s">
        <v>5836</v>
      </c>
      <c r="E1184" s="135" t="s">
        <v>543</v>
      </c>
      <c r="F1184" s="91" t="s">
        <v>6370</v>
      </c>
      <c r="G1184" s="91" t="s">
        <v>22</v>
      </c>
      <c r="H1184" s="135">
        <v>23.94</v>
      </c>
      <c r="I1184" s="135">
        <v>23.94</v>
      </c>
      <c r="J1184" s="91"/>
      <c r="K1184" s="91">
        <v>100</v>
      </c>
      <c r="L1184" s="91">
        <f t="shared" si="15"/>
        <v>2394</v>
      </c>
      <c r="M1184" s="100"/>
    </row>
    <row r="1185" ht="17.5" customHeight="1" spans="1:13">
      <c r="A1185" s="135" t="s">
        <v>6371</v>
      </c>
      <c r="B1185" s="91" t="s">
        <v>6372</v>
      </c>
      <c r="C1185" s="135" t="s">
        <v>5017</v>
      </c>
      <c r="D1185" s="139" t="s">
        <v>5836</v>
      </c>
      <c r="E1185" s="135" t="s">
        <v>543</v>
      </c>
      <c r="F1185" s="91" t="s">
        <v>6372</v>
      </c>
      <c r="G1185" s="91" t="s">
        <v>22</v>
      </c>
      <c r="H1185" s="135">
        <v>17.18</v>
      </c>
      <c r="I1185" s="135">
        <v>17.18</v>
      </c>
      <c r="J1185" s="91"/>
      <c r="K1185" s="91">
        <v>100</v>
      </c>
      <c r="L1185" s="91">
        <f t="shared" si="15"/>
        <v>1718</v>
      </c>
      <c r="M1185" s="100"/>
    </row>
    <row r="1186" ht="17.5" customHeight="1" spans="1:13">
      <c r="A1186" s="135" t="s">
        <v>6373</v>
      </c>
      <c r="B1186" s="91" t="s">
        <v>6374</v>
      </c>
      <c r="C1186" s="135" t="s">
        <v>5017</v>
      </c>
      <c r="D1186" s="139" t="s">
        <v>5836</v>
      </c>
      <c r="E1186" s="135" t="s">
        <v>543</v>
      </c>
      <c r="F1186" s="91" t="s">
        <v>6374</v>
      </c>
      <c r="G1186" s="91" t="s">
        <v>22</v>
      </c>
      <c r="H1186" s="135">
        <v>6.58</v>
      </c>
      <c r="I1186" s="135">
        <v>6.58</v>
      </c>
      <c r="J1186" s="91"/>
      <c r="K1186" s="91">
        <v>100</v>
      </c>
      <c r="L1186" s="91">
        <f t="shared" si="15"/>
        <v>658</v>
      </c>
      <c r="M1186" s="100"/>
    </row>
    <row r="1187" ht="17.5" customHeight="1" spans="1:13">
      <c r="A1187" s="135" t="s">
        <v>6375</v>
      </c>
      <c r="B1187" s="91" t="s">
        <v>6376</v>
      </c>
      <c r="C1187" s="135" t="s">
        <v>5017</v>
      </c>
      <c r="D1187" s="139" t="s">
        <v>5836</v>
      </c>
      <c r="E1187" s="135" t="s">
        <v>543</v>
      </c>
      <c r="F1187" s="91" t="s">
        <v>6376</v>
      </c>
      <c r="G1187" s="91" t="s">
        <v>22</v>
      </c>
      <c r="H1187" s="135">
        <v>18.74</v>
      </c>
      <c r="I1187" s="135">
        <v>18.74</v>
      </c>
      <c r="J1187" s="91"/>
      <c r="K1187" s="91">
        <v>100</v>
      </c>
      <c r="L1187" s="91">
        <f t="shared" si="15"/>
        <v>1874</v>
      </c>
      <c r="M1187" s="100"/>
    </row>
    <row r="1188" ht="17.5" customHeight="1" spans="1:13">
      <c r="A1188" s="135" t="s">
        <v>6377</v>
      </c>
      <c r="B1188" s="91" t="s">
        <v>6378</v>
      </c>
      <c r="C1188" s="135" t="s">
        <v>5017</v>
      </c>
      <c r="D1188" s="139" t="s">
        <v>5836</v>
      </c>
      <c r="E1188" s="135" t="s">
        <v>543</v>
      </c>
      <c r="F1188" s="91" t="s">
        <v>6378</v>
      </c>
      <c r="G1188" s="91" t="s">
        <v>22</v>
      </c>
      <c r="H1188" s="135">
        <v>17.4</v>
      </c>
      <c r="I1188" s="135">
        <v>17.4</v>
      </c>
      <c r="J1188" s="91"/>
      <c r="K1188" s="91">
        <v>100</v>
      </c>
      <c r="L1188" s="91">
        <f t="shared" si="15"/>
        <v>1740</v>
      </c>
      <c r="M1188" s="100"/>
    </row>
    <row r="1189" ht="17.5" customHeight="1" spans="1:13">
      <c r="A1189" s="135" t="s">
        <v>6379</v>
      </c>
      <c r="B1189" s="91" t="s">
        <v>6380</v>
      </c>
      <c r="C1189" s="135" t="s">
        <v>5017</v>
      </c>
      <c r="D1189" s="139" t="s">
        <v>5836</v>
      </c>
      <c r="E1189" s="135" t="s">
        <v>543</v>
      </c>
      <c r="F1189" s="91" t="s">
        <v>6380</v>
      </c>
      <c r="G1189" s="91" t="s">
        <v>22</v>
      </c>
      <c r="H1189" s="135">
        <v>12.93</v>
      </c>
      <c r="I1189" s="135">
        <v>12.93</v>
      </c>
      <c r="J1189" s="91"/>
      <c r="K1189" s="91">
        <v>100</v>
      </c>
      <c r="L1189" s="91">
        <f t="shared" si="15"/>
        <v>1293</v>
      </c>
      <c r="M1189" s="100"/>
    </row>
    <row r="1190" ht="17.5" customHeight="1" spans="1:13">
      <c r="A1190" s="135" t="s">
        <v>6381</v>
      </c>
      <c r="B1190" s="91" t="s">
        <v>6382</v>
      </c>
      <c r="C1190" s="135" t="s">
        <v>5017</v>
      </c>
      <c r="D1190" s="139" t="s">
        <v>5836</v>
      </c>
      <c r="E1190" s="135" t="s">
        <v>543</v>
      </c>
      <c r="F1190" s="91" t="s">
        <v>6382</v>
      </c>
      <c r="G1190" s="91" t="s">
        <v>22</v>
      </c>
      <c r="H1190" s="135">
        <v>13.85</v>
      </c>
      <c r="I1190" s="135">
        <v>13.85</v>
      </c>
      <c r="J1190" s="91"/>
      <c r="K1190" s="91">
        <v>100</v>
      </c>
      <c r="L1190" s="91">
        <f t="shared" si="15"/>
        <v>1385</v>
      </c>
      <c r="M1190" s="100"/>
    </row>
    <row r="1191" ht="17.5" customHeight="1" spans="1:13">
      <c r="A1191" s="135" t="s">
        <v>6383</v>
      </c>
      <c r="B1191" s="91" t="s">
        <v>6384</v>
      </c>
      <c r="C1191" s="135" t="s">
        <v>5017</v>
      </c>
      <c r="D1191" s="139" t="s">
        <v>5836</v>
      </c>
      <c r="E1191" s="135" t="s">
        <v>543</v>
      </c>
      <c r="F1191" s="91" t="s">
        <v>6384</v>
      </c>
      <c r="G1191" s="91" t="s">
        <v>22</v>
      </c>
      <c r="H1191" s="135">
        <v>21.85</v>
      </c>
      <c r="I1191" s="135">
        <v>21.85</v>
      </c>
      <c r="J1191" s="91"/>
      <c r="K1191" s="91">
        <v>100</v>
      </c>
      <c r="L1191" s="91">
        <f t="shared" si="15"/>
        <v>2185</v>
      </c>
      <c r="M1191" s="100"/>
    </row>
    <row r="1192" ht="17.5" customHeight="1" spans="1:13">
      <c r="A1192" s="135" t="s">
        <v>6385</v>
      </c>
      <c r="B1192" s="91" t="s">
        <v>6386</v>
      </c>
      <c r="C1192" s="135" t="s">
        <v>5017</v>
      </c>
      <c r="D1192" s="139" t="s">
        <v>5836</v>
      </c>
      <c r="E1192" s="135" t="s">
        <v>543</v>
      </c>
      <c r="F1192" s="91" t="s">
        <v>6386</v>
      </c>
      <c r="G1192" s="91" t="s">
        <v>22</v>
      </c>
      <c r="H1192" s="135">
        <v>22.55</v>
      </c>
      <c r="I1192" s="135">
        <v>22.55</v>
      </c>
      <c r="J1192" s="91"/>
      <c r="K1192" s="91">
        <v>100</v>
      </c>
      <c r="L1192" s="91">
        <f t="shared" si="15"/>
        <v>2255</v>
      </c>
      <c r="M1192" s="100"/>
    </row>
    <row r="1193" ht="17.5" customHeight="1" spans="1:13">
      <c r="A1193" s="135" t="s">
        <v>6387</v>
      </c>
      <c r="B1193" s="91" t="s">
        <v>6388</v>
      </c>
      <c r="C1193" s="135" t="s">
        <v>5017</v>
      </c>
      <c r="D1193" s="139" t="s">
        <v>5836</v>
      </c>
      <c r="E1193" s="135" t="s">
        <v>543</v>
      </c>
      <c r="F1193" s="91" t="s">
        <v>6388</v>
      </c>
      <c r="G1193" s="91" t="s">
        <v>22</v>
      </c>
      <c r="H1193" s="135">
        <v>20.45</v>
      </c>
      <c r="I1193" s="135">
        <v>20.45</v>
      </c>
      <c r="J1193" s="91"/>
      <c r="K1193" s="91">
        <v>100</v>
      </c>
      <c r="L1193" s="91">
        <f t="shared" si="15"/>
        <v>2045</v>
      </c>
      <c r="M1193" s="100"/>
    </row>
    <row r="1194" ht="17.5" customHeight="1" spans="1:13">
      <c r="A1194" s="135" t="s">
        <v>6389</v>
      </c>
      <c r="B1194" s="91" t="s">
        <v>6390</v>
      </c>
      <c r="C1194" s="135" t="s">
        <v>5017</v>
      </c>
      <c r="D1194" s="139" t="s">
        <v>5836</v>
      </c>
      <c r="E1194" s="135" t="s">
        <v>543</v>
      </c>
      <c r="F1194" s="91" t="s">
        <v>6390</v>
      </c>
      <c r="G1194" s="91" t="s">
        <v>22</v>
      </c>
      <c r="H1194" s="135">
        <v>13.98</v>
      </c>
      <c r="I1194" s="135">
        <v>13.98</v>
      </c>
      <c r="J1194" s="91"/>
      <c r="K1194" s="91">
        <v>100</v>
      </c>
      <c r="L1194" s="91">
        <f t="shared" si="15"/>
        <v>1398</v>
      </c>
      <c r="M1194" s="100"/>
    </row>
    <row r="1195" ht="17.5" customHeight="1" spans="1:13">
      <c r="A1195" s="135" t="s">
        <v>6391</v>
      </c>
      <c r="B1195" s="91" t="s">
        <v>6392</v>
      </c>
      <c r="C1195" s="135" t="s">
        <v>5017</v>
      </c>
      <c r="D1195" s="139" t="s">
        <v>5836</v>
      </c>
      <c r="E1195" s="135" t="s">
        <v>543</v>
      </c>
      <c r="F1195" s="91" t="s">
        <v>6392</v>
      </c>
      <c r="G1195" s="91" t="s">
        <v>22</v>
      </c>
      <c r="H1195" s="135">
        <v>16.2</v>
      </c>
      <c r="I1195" s="135">
        <v>16.2</v>
      </c>
      <c r="J1195" s="91"/>
      <c r="K1195" s="91">
        <v>100</v>
      </c>
      <c r="L1195" s="91">
        <f t="shared" si="15"/>
        <v>1620</v>
      </c>
      <c r="M1195" s="100"/>
    </row>
    <row r="1196" ht="17.5" customHeight="1" spans="1:13">
      <c r="A1196" s="135" t="s">
        <v>6393</v>
      </c>
      <c r="B1196" s="91" t="s">
        <v>6394</v>
      </c>
      <c r="C1196" s="135" t="s">
        <v>5017</v>
      </c>
      <c r="D1196" s="139" t="s">
        <v>5836</v>
      </c>
      <c r="E1196" s="135" t="s">
        <v>543</v>
      </c>
      <c r="F1196" s="91" t="s">
        <v>6394</v>
      </c>
      <c r="G1196" s="91" t="s">
        <v>22</v>
      </c>
      <c r="H1196" s="135">
        <v>10.4</v>
      </c>
      <c r="I1196" s="135">
        <v>10.4</v>
      </c>
      <c r="J1196" s="91"/>
      <c r="K1196" s="91">
        <v>100</v>
      </c>
      <c r="L1196" s="91">
        <f t="shared" si="15"/>
        <v>1040</v>
      </c>
      <c r="M1196" s="100"/>
    </row>
    <row r="1197" ht="17.5" customHeight="1" spans="1:13">
      <c r="A1197" s="135" t="s">
        <v>6395</v>
      </c>
      <c r="B1197" s="91" t="s">
        <v>6396</v>
      </c>
      <c r="C1197" s="135" t="s">
        <v>5017</v>
      </c>
      <c r="D1197" s="139" t="s">
        <v>5836</v>
      </c>
      <c r="E1197" s="135" t="s">
        <v>543</v>
      </c>
      <c r="F1197" s="91" t="s">
        <v>6396</v>
      </c>
      <c r="G1197" s="91" t="s">
        <v>22</v>
      </c>
      <c r="H1197" s="135">
        <v>21.61</v>
      </c>
      <c r="I1197" s="135">
        <v>21.61</v>
      </c>
      <c r="J1197" s="91"/>
      <c r="K1197" s="91">
        <v>100</v>
      </c>
      <c r="L1197" s="91">
        <f t="shared" si="15"/>
        <v>2161</v>
      </c>
      <c r="M1197" s="100"/>
    </row>
    <row r="1198" ht="17.5" customHeight="1" spans="1:13">
      <c r="A1198" s="135" t="s">
        <v>6397</v>
      </c>
      <c r="B1198" s="91" t="s">
        <v>6398</v>
      </c>
      <c r="C1198" s="135" t="s">
        <v>5017</v>
      </c>
      <c r="D1198" s="139" t="s">
        <v>5836</v>
      </c>
      <c r="E1198" s="135" t="s">
        <v>543</v>
      </c>
      <c r="F1198" s="91" t="s">
        <v>6398</v>
      </c>
      <c r="G1198" s="91" t="s">
        <v>22</v>
      </c>
      <c r="H1198" s="135">
        <v>19.34</v>
      </c>
      <c r="I1198" s="135">
        <v>19.34</v>
      </c>
      <c r="J1198" s="91"/>
      <c r="K1198" s="91">
        <v>100</v>
      </c>
      <c r="L1198" s="91">
        <f t="shared" si="15"/>
        <v>1934</v>
      </c>
      <c r="M1198" s="100"/>
    </row>
    <row r="1199" ht="17.5" customHeight="1" spans="1:13">
      <c r="A1199" s="135" t="s">
        <v>6399</v>
      </c>
      <c r="B1199" s="91" t="s">
        <v>6400</v>
      </c>
      <c r="C1199" s="135" t="s">
        <v>5017</v>
      </c>
      <c r="D1199" s="139" t="s">
        <v>5836</v>
      </c>
      <c r="E1199" s="135" t="s">
        <v>543</v>
      </c>
      <c r="F1199" s="91" t="s">
        <v>6400</v>
      </c>
      <c r="G1199" s="91" t="s">
        <v>22</v>
      </c>
      <c r="H1199" s="135">
        <v>25.04</v>
      </c>
      <c r="I1199" s="135">
        <v>25.04</v>
      </c>
      <c r="J1199" s="91"/>
      <c r="K1199" s="91">
        <v>100</v>
      </c>
      <c r="L1199" s="91">
        <f t="shared" si="15"/>
        <v>2504</v>
      </c>
      <c r="M1199" s="100"/>
    </row>
    <row r="1200" ht="17.5" customHeight="1" spans="1:13">
      <c r="A1200" s="135" t="s">
        <v>6401</v>
      </c>
      <c r="B1200" s="91" t="s">
        <v>6402</v>
      </c>
      <c r="C1200" s="135" t="s">
        <v>5017</v>
      </c>
      <c r="D1200" s="139" t="s">
        <v>5836</v>
      </c>
      <c r="E1200" s="135" t="s">
        <v>543</v>
      </c>
      <c r="F1200" s="91" t="s">
        <v>6402</v>
      </c>
      <c r="G1200" s="91" t="s">
        <v>22</v>
      </c>
      <c r="H1200" s="135">
        <v>9.2</v>
      </c>
      <c r="I1200" s="135">
        <v>9.2</v>
      </c>
      <c r="J1200" s="91"/>
      <c r="K1200" s="91">
        <v>100</v>
      </c>
      <c r="L1200" s="91">
        <f t="shared" si="15"/>
        <v>920</v>
      </c>
      <c r="M1200" s="100"/>
    </row>
    <row r="1201" ht="17.5" customHeight="1" spans="1:13">
      <c r="A1201" s="135" t="s">
        <v>6403</v>
      </c>
      <c r="B1201" s="91" t="s">
        <v>6404</v>
      </c>
      <c r="C1201" s="135" t="s">
        <v>5017</v>
      </c>
      <c r="D1201" s="139" t="s">
        <v>5836</v>
      </c>
      <c r="E1201" s="135" t="s">
        <v>543</v>
      </c>
      <c r="F1201" s="91" t="s">
        <v>6404</v>
      </c>
      <c r="G1201" s="91" t="s">
        <v>22</v>
      </c>
      <c r="H1201" s="135">
        <v>17.02</v>
      </c>
      <c r="I1201" s="135">
        <v>17.02</v>
      </c>
      <c r="J1201" s="91"/>
      <c r="K1201" s="91">
        <v>100</v>
      </c>
      <c r="L1201" s="91">
        <f t="shared" si="15"/>
        <v>1702</v>
      </c>
      <c r="M1201" s="100"/>
    </row>
    <row r="1202" ht="17.5" customHeight="1" spans="1:13">
      <c r="A1202" s="135" t="s">
        <v>6405</v>
      </c>
      <c r="B1202" s="91" t="s">
        <v>6406</v>
      </c>
      <c r="C1202" s="135" t="s">
        <v>5017</v>
      </c>
      <c r="D1202" s="139" t="s">
        <v>5836</v>
      </c>
      <c r="E1202" s="135" t="s">
        <v>543</v>
      </c>
      <c r="F1202" s="91" t="s">
        <v>6406</v>
      </c>
      <c r="G1202" s="91" t="s">
        <v>22</v>
      </c>
      <c r="H1202" s="135">
        <v>19.96</v>
      </c>
      <c r="I1202" s="135">
        <v>19.96</v>
      </c>
      <c r="J1202" s="91"/>
      <c r="K1202" s="91">
        <v>100</v>
      </c>
      <c r="L1202" s="91">
        <f t="shared" si="15"/>
        <v>1996</v>
      </c>
      <c r="M1202" s="100"/>
    </row>
    <row r="1203" ht="17.5" customHeight="1" spans="1:13">
      <c r="A1203" s="135" t="s">
        <v>6407</v>
      </c>
      <c r="B1203" s="91" t="s">
        <v>6408</v>
      </c>
      <c r="C1203" s="135" t="s">
        <v>5017</v>
      </c>
      <c r="D1203" s="139" t="s">
        <v>5836</v>
      </c>
      <c r="E1203" s="135" t="s">
        <v>543</v>
      </c>
      <c r="F1203" s="91" t="s">
        <v>6408</v>
      </c>
      <c r="G1203" s="91" t="s">
        <v>22</v>
      </c>
      <c r="H1203" s="135">
        <v>7.48</v>
      </c>
      <c r="I1203" s="135">
        <v>7.48</v>
      </c>
      <c r="J1203" s="91"/>
      <c r="K1203" s="91">
        <v>100</v>
      </c>
      <c r="L1203" s="91">
        <f t="shared" si="15"/>
        <v>748</v>
      </c>
      <c r="M1203" s="100"/>
    </row>
    <row r="1204" ht="17.5" customHeight="1" spans="1:13">
      <c r="A1204" s="135" t="s">
        <v>6409</v>
      </c>
      <c r="B1204" s="91" t="s">
        <v>3354</v>
      </c>
      <c r="C1204" s="135" t="s">
        <v>5017</v>
      </c>
      <c r="D1204" s="139" t="s">
        <v>5836</v>
      </c>
      <c r="E1204" s="135" t="s">
        <v>543</v>
      </c>
      <c r="F1204" s="91" t="s">
        <v>3354</v>
      </c>
      <c r="G1204" s="91" t="s">
        <v>22</v>
      </c>
      <c r="H1204" s="135">
        <v>25.81</v>
      </c>
      <c r="I1204" s="135">
        <v>25.81</v>
      </c>
      <c r="J1204" s="91"/>
      <c r="K1204" s="91">
        <v>100</v>
      </c>
      <c r="L1204" s="91">
        <f t="shared" si="15"/>
        <v>2581</v>
      </c>
      <c r="M1204" s="100"/>
    </row>
    <row r="1205" ht="17.5" customHeight="1" spans="1:13">
      <c r="A1205" s="135" t="s">
        <v>6410</v>
      </c>
      <c r="B1205" s="91" t="s">
        <v>6411</v>
      </c>
      <c r="C1205" s="135" t="s">
        <v>5017</v>
      </c>
      <c r="D1205" s="139" t="s">
        <v>5836</v>
      </c>
      <c r="E1205" s="135" t="s">
        <v>543</v>
      </c>
      <c r="F1205" s="91" t="s">
        <v>6411</v>
      </c>
      <c r="G1205" s="91" t="s">
        <v>22</v>
      </c>
      <c r="H1205" s="135">
        <v>13.36</v>
      </c>
      <c r="I1205" s="135">
        <v>13.36</v>
      </c>
      <c r="J1205" s="91"/>
      <c r="K1205" s="91">
        <v>100</v>
      </c>
      <c r="L1205" s="91">
        <f t="shared" si="15"/>
        <v>1336</v>
      </c>
      <c r="M1205" s="100"/>
    </row>
    <row r="1206" ht="17.5" customHeight="1" spans="1:13">
      <c r="A1206" s="135" t="s">
        <v>6412</v>
      </c>
      <c r="B1206" s="91" t="s">
        <v>6413</v>
      </c>
      <c r="C1206" s="135" t="s">
        <v>5017</v>
      </c>
      <c r="D1206" s="139" t="s">
        <v>5836</v>
      </c>
      <c r="E1206" s="135" t="s">
        <v>543</v>
      </c>
      <c r="F1206" s="91" t="s">
        <v>6413</v>
      </c>
      <c r="G1206" s="91" t="s">
        <v>22</v>
      </c>
      <c r="H1206" s="135">
        <v>26.67</v>
      </c>
      <c r="I1206" s="135">
        <v>26.67</v>
      </c>
      <c r="J1206" s="91"/>
      <c r="K1206" s="91">
        <v>100</v>
      </c>
      <c r="L1206" s="91">
        <f t="shared" si="15"/>
        <v>2667</v>
      </c>
      <c r="M1206" s="100"/>
    </row>
    <row r="1207" ht="17.5" customHeight="1" spans="1:13">
      <c r="A1207" s="135" t="s">
        <v>6414</v>
      </c>
      <c r="B1207" s="91" t="s">
        <v>6415</v>
      </c>
      <c r="C1207" s="135" t="s">
        <v>5017</v>
      </c>
      <c r="D1207" s="139" t="s">
        <v>5836</v>
      </c>
      <c r="E1207" s="135" t="s">
        <v>543</v>
      </c>
      <c r="F1207" s="91" t="s">
        <v>6415</v>
      </c>
      <c r="G1207" s="91" t="s">
        <v>22</v>
      </c>
      <c r="H1207" s="135">
        <v>19.39</v>
      </c>
      <c r="I1207" s="135">
        <v>19.39</v>
      </c>
      <c r="J1207" s="91"/>
      <c r="K1207" s="91">
        <v>100</v>
      </c>
      <c r="L1207" s="91">
        <f t="shared" si="15"/>
        <v>1939</v>
      </c>
      <c r="M1207" s="100"/>
    </row>
    <row r="1208" ht="17.5" customHeight="1" spans="1:13">
      <c r="A1208" s="135" t="s">
        <v>6416</v>
      </c>
      <c r="B1208" s="91" t="s">
        <v>6417</v>
      </c>
      <c r="C1208" s="135" t="s">
        <v>5017</v>
      </c>
      <c r="D1208" s="139" t="s">
        <v>5836</v>
      </c>
      <c r="E1208" s="135" t="s">
        <v>543</v>
      </c>
      <c r="F1208" s="91" t="s">
        <v>6417</v>
      </c>
      <c r="G1208" s="91" t="s">
        <v>22</v>
      </c>
      <c r="H1208" s="135">
        <v>22.43</v>
      </c>
      <c r="I1208" s="135">
        <v>22.43</v>
      </c>
      <c r="J1208" s="91"/>
      <c r="K1208" s="91">
        <v>100</v>
      </c>
      <c r="L1208" s="91">
        <f t="shared" si="15"/>
        <v>2243</v>
      </c>
      <c r="M1208" s="100"/>
    </row>
    <row r="1209" ht="17.5" customHeight="1" spans="1:13">
      <c r="A1209" s="135" t="s">
        <v>6418</v>
      </c>
      <c r="B1209" s="91" t="s">
        <v>6419</v>
      </c>
      <c r="C1209" s="135" t="s">
        <v>5017</v>
      </c>
      <c r="D1209" s="139" t="s">
        <v>5836</v>
      </c>
      <c r="E1209" s="135" t="s">
        <v>543</v>
      </c>
      <c r="F1209" s="91" t="s">
        <v>6419</v>
      </c>
      <c r="G1209" s="91" t="s">
        <v>22</v>
      </c>
      <c r="H1209" s="135">
        <v>21.69</v>
      </c>
      <c r="I1209" s="135">
        <v>21.69</v>
      </c>
      <c r="J1209" s="91"/>
      <c r="K1209" s="91">
        <v>100</v>
      </c>
      <c r="L1209" s="91">
        <f t="shared" si="15"/>
        <v>2169</v>
      </c>
      <c r="M1209" s="100"/>
    </row>
    <row r="1210" ht="17.5" customHeight="1" spans="1:13">
      <c r="A1210" s="135" t="s">
        <v>6420</v>
      </c>
      <c r="B1210" s="91" t="s">
        <v>6421</v>
      </c>
      <c r="C1210" s="135" t="s">
        <v>5017</v>
      </c>
      <c r="D1210" s="139" t="s">
        <v>5836</v>
      </c>
      <c r="E1210" s="135" t="s">
        <v>543</v>
      </c>
      <c r="F1210" s="91" t="s">
        <v>6421</v>
      </c>
      <c r="G1210" s="91" t="s">
        <v>22</v>
      </c>
      <c r="H1210" s="135">
        <v>14.61</v>
      </c>
      <c r="I1210" s="135">
        <v>14.61</v>
      </c>
      <c r="J1210" s="91"/>
      <c r="K1210" s="91">
        <v>100</v>
      </c>
      <c r="L1210" s="91">
        <f t="shared" si="15"/>
        <v>1461</v>
      </c>
      <c r="M1210" s="100"/>
    </row>
    <row r="1211" ht="17.5" customHeight="1" spans="1:13">
      <c r="A1211" s="135" t="s">
        <v>6422</v>
      </c>
      <c r="B1211" s="91" t="s">
        <v>6423</v>
      </c>
      <c r="C1211" s="135" t="s">
        <v>5017</v>
      </c>
      <c r="D1211" s="139" t="s">
        <v>5836</v>
      </c>
      <c r="E1211" s="135" t="s">
        <v>543</v>
      </c>
      <c r="F1211" s="91" t="s">
        <v>6423</v>
      </c>
      <c r="G1211" s="91" t="s">
        <v>22</v>
      </c>
      <c r="H1211" s="135">
        <v>5.51</v>
      </c>
      <c r="I1211" s="135">
        <v>5.51</v>
      </c>
      <c r="J1211" s="91"/>
      <c r="K1211" s="91">
        <v>100</v>
      </c>
      <c r="L1211" s="91">
        <f t="shared" si="15"/>
        <v>551</v>
      </c>
      <c r="M1211" s="100"/>
    </row>
    <row r="1212" ht="17.5" customHeight="1" spans="1:13">
      <c r="A1212" s="135" t="s">
        <v>6424</v>
      </c>
      <c r="B1212" s="91" t="s">
        <v>6425</v>
      </c>
      <c r="C1212" s="135" t="s">
        <v>5017</v>
      </c>
      <c r="D1212" s="139" t="s">
        <v>5836</v>
      </c>
      <c r="E1212" s="135" t="s">
        <v>543</v>
      </c>
      <c r="F1212" s="91" t="s">
        <v>6425</v>
      </c>
      <c r="G1212" s="91" t="s">
        <v>22</v>
      </c>
      <c r="H1212" s="135">
        <v>16.31</v>
      </c>
      <c r="I1212" s="135">
        <v>16.31</v>
      </c>
      <c r="J1212" s="91"/>
      <c r="K1212" s="91">
        <v>100</v>
      </c>
      <c r="L1212" s="91">
        <f t="shared" si="15"/>
        <v>1631</v>
      </c>
      <c r="M1212" s="100"/>
    </row>
    <row r="1213" ht="17.5" customHeight="1" spans="1:13">
      <c r="A1213" s="135" t="s">
        <v>6426</v>
      </c>
      <c r="B1213" s="91" t="s">
        <v>6427</v>
      </c>
      <c r="C1213" s="135" t="s">
        <v>5017</v>
      </c>
      <c r="D1213" s="139" t="s">
        <v>5836</v>
      </c>
      <c r="E1213" s="135" t="s">
        <v>543</v>
      </c>
      <c r="F1213" s="91" t="s">
        <v>6427</v>
      </c>
      <c r="G1213" s="91" t="s">
        <v>22</v>
      </c>
      <c r="H1213" s="135">
        <v>8.92</v>
      </c>
      <c r="I1213" s="135">
        <v>8.92</v>
      </c>
      <c r="J1213" s="91"/>
      <c r="K1213" s="91">
        <v>100</v>
      </c>
      <c r="L1213" s="91">
        <f t="shared" si="15"/>
        <v>892</v>
      </c>
      <c r="M1213" s="100"/>
    </row>
    <row r="1214" ht="17.5" customHeight="1" spans="1:13">
      <c r="A1214" s="135" t="s">
        <v>6428</v>
      </c>
      <c r="B1214" s="91" t="s">
        <v>6429</v>
      </c>
      <c r="C1214" s="135" t="s">
        <v>5017</v>
      </c>
      <c r="D1214" s="139" t="s">
        <v>5836</v>
      </c>
      <c r="E1214" s="135" t="s">
        <v>543</v>
      </c>
      <c r="F1214" s="91" t="s">
        <v>6429</v>
      </c>
      <c r="G1214" s="91" t="s">
        <v>22</v>
      </c>
      <c r="H1214" s="135">
        <v>22.14</v>
      </c>
      <c r="I1214" s="135">
        <v>22.14</v>
      </c>
      <c r="J1214" s="91"/>
      <c r="K1214" s="91">
        <v>100</v>
      </c>
      <c r="L1214" s="91">
        <f t="shared" si="15"/>
        <v>2214</v>
      </c>
      <c r="M1214" s="100"/>
    </row>
    <row r="1215" ht="17.5" customHeight="1" spans="1:13">
      <c r="A1215" s="135" t="s">
        <v>6430</v>
      </c>
      <c r="B1215" s="91" t="s">
        <v>6431</v>
      </c>
      <c r="C1215" s="135" t="s">
        <v>5017</v>
      </c>
      <c r="D1215" s="139" t="s">
        <v>5836</v>
      </c>
      <c r="E1215" s="135" t="s">
        <v>543</v>
      </c>
      <c r="F1215" s="91" t="s">
        <v>6431</v>
      </c>
      <c r="G1215" s="91" t="s">
        <v>22</v>
      </c>
      <c r="H1215" s="135">
        <v>14.61</v>
      </c>
      <c r="I1215" s="135">
        <v>14.61</v>
      </c>
      <c r="J1215" s="91"/>
      <c r="K1215" s="91">
        <v>100</v>
      </c>
      <c r="L1215" s="91">
        <f t="shared" si="15"/>
        <v>1461</v>
      </c>
      <c r="M1215" s="100"/>
    </row>
    <row r="1216" ht="17.5" customHeight="1" spans="1:13">
      <c r="A1216" s="135" t="s">
        <v>6432</v>
      </c>
      <c r="B1216" s="91" t="s">
        <v>6028</v>
      </c>
      <c r="C1216" s="135" t="s">
        <v>5017</v>
      </c>
      <c r="D1216" s="139" t="s">
        <v>5836</v>
      </c>
      <c r="E1216" s="135" t="s">
        <v>543</v>
      </c>
      <c r="F1216" s="91" t="s">
        <v>6028</v>
      </c>
      <c r="G1216" s="91" t="s">
        <v>22</v>
      </c>
      <c r="H1216" s="135">
        <v>23.64</v>
      </c>
      <c r="I1216" s="135">
        <v>23.64</v>
      </c>
      <c r="J1216" s="91"/>
      <c r="K1216" s="91">
        <v>100</v>
      </c>
      <c r="L1216" s="91">
        <f t="shared" si="15"/>
        <v>2364</v>
      </c>
      <c r="M1216" s="100"/>
    </row>
    <row r="1217" ht="17.5" customHeight="1" spans="1:13">
      <c r="A1217" s="135" t="s">
        <v>6433</v>
      </c>
      <c r="B1217" s="91" t="s">
        <v>6434</v>
      </c>
      <c r="C1217" s="135" t="s">
        <v>5017</v>
      </c>
      <c r="D1217" s="139" t="s">
        <v>5836</v>
      </c>
      <c r="E1217" s="135" t="s">
        <v>543</v>
      </c>
      <c r="F1217" s="91" t="s">
        <v>6434</v>
      </c>
      <c r="G1217" s="91" t="s">
        <v>22</v>
      </c>
      <c r="H1217" s="135">
        <v>9.72</v>
      </c>
      <c r="I1217" s="135">
        <v>9.72</v>
      </c>
      <c r="J1217" s="91"/>
      <c r="K1217" s="91">
        <v>100</v>
      </c>
      <c r="L1217" s="91">
        <f t="shared" si="15"/>
        <v>972</v>
      </c>
      <c r="M1217" s="100"/>
    </row>
    <row r="1218" ht="17.5" customHeight="1" spans="1:13">
      <c r="A1218" s="135" t="s">
        <v>6435</v>
      </c>
      <c r="B1218" s="91" t="s">
        <v>6436</v>
      </c>
      <c r="C1218" s="135" t="s">
        <v>5017</v>
      </c>
      <c r="D1218" s="139" t="s">
        <v>5836</v>
      </c>
      <c r="E1218" s="135" t="s">
        <v>543</v>
      </c>
      <c r="F1218" s="91" t="s">
        <v>6436</v>
      </c>
      <c r="G1218" s="91" t="s">
        <v>22</v>
      </c>
      <c r="H1218" s="135">
        <v>19.57</v>
      </c>
      <c r="I1218" s="135">
        <v>19.57</v>
      </c>
      <c r="J1218" s="91"/>
      <c r="K1218" s="91">
        <v>100</v>
      </c>
      <c r="L1218" s="91">
        <f t="shared" si="15"/>
        <v>1957</v>
      </c>
      <c r="M1218" s="100"/>
    </row>
    <row r="1219" ht="17.5" customHeight="1" spans="1:13">
      <c r="A1219" s="135" t="s">
        <v>6437</v>
      </c>
      <c r="B1219" s="91" t="s">
        <v>6438</v>
      </c>
      <c r="C1219" s="135" t="s">
        <v>5017</v>
      </c>
      <c r="D1219" s="139" t="s">
        <v>5836</v>
      </c>
      <c r="E1219" s="135" t="s">
        <v>543</v>
      </c>
      <c r="F1219" s="91" t="s">
        <v>6438</v>
      </c>
      <c r="G1219" s="91" t="s">
        <v>22</v>
      </c>
      <c r="H1219" s="135">
        <v>7.5</v>
      </c>
      <c r="I1219" s="135">
        <v>7.5</v>
      </c>
      <c r="J1219" s="91"/>
      <c r="K1219" s="91">
        <v>100</v>
      </c>
      <c r="L1219" s="91">
        <f t="shared" ref="L1219:L1282" si="16">I1219*100</f>
        <v>750</v>
      </c>
      <c r="M1219" s="100"/>
    </row>
    <row r="1220" ht="17.5" customHeight="1" spans="1:13">
      <c r="A1220" s="135" t="s">
        <v>6439</v>
      </c>
      <c r="B1220" s="91" t="s">
        <v>6440</v>
      </c>
      <c r="C1220" s="135" t="s">
        <v>5017</v>
      </c>
      <c r="D1220" s="139" t="s">
        <v>5836</v>
      </c>
      <c r="E1220" s="135" t="s">
        <v>543</v>
      </c>
      <c r="F1220" s="91" t="s">
        <v>6440</v>
      </c>
      <c r="G1220" s="91" t="s">
        <v>22</v>
      </c>
      <c r="H1220" s="135">
        <v>16.4</v>
      </c>
      <c r="I1220" s="135">
        <v>16.4</v>
      </c>
      <c r="J1220" s="91"/>
      <c r="K1220" s="91">
        <v>100</v>
      </c>
      <c r="L1220" s="91">
        <f t="shared" si="16"/>
        <v>1640</v>
      </c>
      <c r="M1220" s="100"/>
    </row>
    <row r="1221" ht="17.5" customHeight="1" spans="1:13">
      <c r="A1221" s="135" t="s">
        <v>6441</v>
      </c>
      <c r="B1221" s="91" t="s">
        <v>6442</v>
      </c>
      <c r="C1221" s="135" t="s">
        <v>5017</v>
      </c>
      <c r="D1221" s="139" t="s">
        <v>5836</v>
      </c>
      <c r="E1221" s="135" t="s">
        <v>543</v>
      </c>
      <c r="F1221" s="91" t="s">
        <v>6442</v>
      </c>
      <c r="G1221" s="91" t="s">
        <v>22</v>
      </c>
      <c r="H1221" s="135">
        <v>14.76</v>
      </c>
      <c r="I1221" s="135">
        <v>14.76</v>
      </c>
      <c r="J1221" s="91"/>
      <c r="K1221" s="91">
        <v>100</v>
      </c>
      <c r="L1221" s="91">
        <f t="shared" si="16"/>
        <v>1476</v>
      </c>
      <c r="M1221" s="100"/>
    </row>
    <row r="1222" ht="17.5" customHeight="1" spans="1:13">
      <c r="A1222" s="135" t="s">
        <v>6443</v>
      </c>
      <c r="B1222" s="91" t="s">
        <v>6444</v>
      </c>
      <c r="C1222" s="135" t="s">
        <v>5017</v>
      </c>
      <c r="D1222" s="139" t="s">
        <v>5836</v>
      </c>
      <c r="E1222" s="135" t="s">
        <v>543</v>
      </c>
      <c r="F1222" s="91" t="s">
        <v>6444</v>
      </c>
      <c r="G1222" s="91" t="s">
        <v>22</v>
      </c>
      <c r="H1222" s="135">
        <v>19.87</v>
      </c>
      <c r="I1222" s="135">
        <v>19.87</v>
      </c>
      <c r="J1222" s="91"/>
      <c r="K1222" s="91">
        <v>100</v>
      </c>
      <c r="L1222" s="91">
        <f t="shared" si="16"/>
        <v>1987</v>
      </c>
      <c r="M1222" s="100"/>
    </row>
    <row r="1223" ht="17.5" customHeight="1" spans="1:13">
      <c r="A1223" s="135" t="s">
        <v>6445</v>
      </c>
      <c r="B1223" s="91" t="s">
        <v>6446</v>
      </c>
      <c r="C1223" s="135" t="s">
        <v>5017</v>
      </c>
      <c r="D1223" s="139" t="s">
        <v>5836</v>
      </c>
      <c r="E1223" s="135" t="s">
        <v>543</v>
      </c>
      <c r="F1223" s="91" t="s">
        <v>6446</v>
      </c>
      <c r="G1223" s="91" t="s">
        <v>22</v>
      </c>
      <c r="H1223" s="135">
        <v>15.24</v>
      </c>
      <c r="I1223" s="135">
        <v>15.24</v>
      </c>
      <c r="J1223" s="91"/>
      <c r="K1223" s="91">
        <v>100</v>
      </c>
      <c r="L1223" s="91">
        <f t="shared" si="16"/>
        <v>1524</v>
      </c>
      <c r="M1223" s="100"/>
    </row>
    <row r="1224" ht="17.5" customHeight="1" spans="1:13">
      <c r="A1224" s="135" t="s">
        <v>6447</v>
      </c>
      <c r="B1224" s="91" t="s">
        <v>6448</v>
      </c>
      <c r="C1224" s="135" t="s">
        <v>5017</v>
      </c>
      <c r="D1224" s="139" t="s">
        <v>5836</v>
      </c>
      <c r="E1224" s="135" t="s">
        <v>543</v>
      </c>
      <c r="F1224" s="91" t="s">
        <v>6448</v>
      </c>
      <c r="G1224" s="91" t="s">
        <v>22</v>
      </c>
      <c r="H1224" s="135">
        <v>10.16</v>
      </c>
      <c r="I1224" s="135">
        <v>10.16</v>
      </c>
      <c r="J1224" s="91"/>
      <c r="K1224" s="91">
        <v>100</v>
      </c>
      <c r="L1224" s="91">
        <f t="shared" si="16"/>
        <v>1016</v>
      </c>
      <c r="M1224" s="100"/>
    </row>
    <row r="1225" ht="17.5" customHeight="1" spans="1:13">
      <c r="A1225" s="135" t="s">
        <v>6449</v>
      </c>
      <c r="B1225" s="91" t="s">
        <v>6450</v>
      </c>
      <c r="C1225" s="135" t="s">
        <v>5017</v>
      </c>
      <c r="D1225" s="139" t="s">
        <v>5836</v>
      </c>
      <c r="E1225" s="135" t="s">
        <v>543</v>
      </c>
      <c r="F1225" s="91" t="s">
        <v>6450</v>
      </c>
      <c r="G1225" s="91" t="s">
        <v>22</v>
      </c>
      <c r="H1225" s="135">
        <v>10.14</v>
      </c>
      <c r="I1225" s="135">
        <v>10.14</v>
      </c>
      <c r="J1225" s="91"/>
      <c r="K1225" s="91">
        <v>100</v>
      </c>
      <c r="L1225" s="91">
        <f t="shared" si="16"/>
        <v>1014</v>
      </c>
      <c r="M1225" s="100"/>
    </row>
    <row r="1226" ht="17.5" customHeight="1" spans="1:13">
      <c r="A1226" s="135" t="s">
        <v>6451</v>
      </c>
      <c r="B1226" s="91" t="s">
        <v>6452</v>
      </c>
      <c r="C1226" s="135" t="s">
        <v>5017</v>
      </c>
      <c r="D1226" s="139" t="s">
        <v>5836</v>
      </c>
      <c r="E1226" s="135" t="s">
        <v>543</v>
      </c>
      <c r="F1226" s="91" t="s">
        <v>6452</v>
      </c>
      <c r="G1226" s="91" t="s">
        <v>22</v>
      </c>
      <c r="H1226" s="135">
        <v>30.55</v>
      </c>
      <c r="I1226" s="135">
        <v>30.55</v>
      </c>
      <c r="J1226" s="91"/>
      <c r="K1226" s="91">
        <v>100</v>
      </c>
      <c r="L1226" s="91">
        <f t="shared" si="16"/>
        <v>3055</v>
      </c>
      <c r="M1226" s="100"/>
    </row>
    <row r="1227" ht="17.5" customHeight="1" spans="1:13">
      <c r="A1227" s="135" t="s">
        <v>6453</v>
      </c>
      <c r="B1227" s="91" t="s">
        <v>6454</v>
      </c>
      <c r="C1227" s="135" t="s">
        <v>5017</v>
      </c>
      <c r="D1227" s="139" t="s">
        <v>5836</v>
      </c>
      <c r="E1227" s="135" t="s">
        <v>543</v>
      </c>
      <c r="F1227" s="91" t="s">
        <v>6454</v>
      </c>
      <c r="G1227" s="91" t="s">
        <v>22</v>
      </c>
      <c r="H1227" s="135">
        <v>18.17</v>
      </c>
      <c r="I1227" s="135">
        <v>18.17</v>
      </c>
      <c r="J1227" s="91"/>
      <c r="K1227" s="91">
        <v>100</v>
      </c>
      <c r="L1227" s="91">
        <f t="shared" si="16"/>
        <v>1817</v>
      </c>
      <c r="M1227" s="100"/>
    </row>
    <row r="1228" ht="17.5" customHeight="1" spans="1:13">
      <c r="A1228" s="135" t="s">
        <v>6455</v>
      </c>
      <c r="B1228" s="91" t="s">
        <v>6456</v>
      </c>
      <c r="C1228" s="135" t="s">
        <v>5017</v>
      </c>
      <c r="D1228" s="139" t="s">
        <v>5836</v>
      </c>
      <c r="E1228" s="135" t="s">
        <v>543</v>
      </c>
      <c r="F1228" s="91" t="s">
        <v>6456</v>
      </c>
      <c r="G1228" s="91" t="s">
        <v>22</v>
      </c>
      <c r="H1228" s="135">
        <v>29.05</v>
      </c>
      <c r="I1228" s="135">
        <v>29.05</v>
      </c>
      <c r="J1228" s="91"/>
      <c r="K1228" s="91">
        <v>100</v>
      </c>
      <c r="L1228" s="91">
        <f t="shared" si="16"/>
        <v>2905</v>
      </c>
      <c r="M1228" s="100"/>
    </row>
    <row r="1229" ht="17.5" customHeight="1" spans="1:13">
      <c r="A1229" s="135" t="s">
        <v>6457</v>
      </c>
      <c r="B1229" s="91" t="s">
        <v>6458</v>
      </c>
      <c r="C1229" s="135" t="s">
        <v>5017</v>
      </c>
      <c r="D1229" s="139" t="s">
        <v>5836</v>
      </c>
      <c r="E1229" s="135" t="s">
        <v>543</v>
      </c>
      <c r="F1229" s="91" t="s">
        <v>6458</v>
      </c>
      <c r="G1229" s="91" t="s">
        <v>22</v>
      </c>
      <c r="H1229" s="135">
        <v>34.54</v>
      </c>
      <c r="I1229" s="135">
        <v>34.54</v>
      </c>
      <c r="J1229" s="91"/>
      <c r="K1229" s="91">
        <v>100</v>
      </c>
      <c r="L1229" s="91">
        <f t="shared" si="16"/>
        <v>3454</v>
      </c>
      <c r="M1229" s="100"/>
    </row>
    <row r="1230" ht="17.5" customHeight="1" spans="1:13">
      <c r="A1230" s="135" t="s">
        <v>6459</v>
      </c>
      <c r="B1230" s="91" t="s">
        <v>6460</v>
      </c>
      <c r="C1230" s="135" t="s">
        <v>5017</v>
      </c>
      <c r="D1230" s="139" t="s">
        <v>5836</v>
      </c>
      <c r="E1230" s="135" t="s">
        <v>543</v>
      </c>
      <c r="F1230" s="91" t="s">
        <v>6460</v>
      </c>
      <c r="G1230" s="91" t="s">
        <v>22</v>
      </c>
      <c r="H1230" s="135">
        <v>27.59</v>
      </c>
      <c r="I1230" s="135">
        <v>27.59</v>
      </c>
      <c r="J1230" s="91"/>
      <c r="K1230" s="91">
        <v>100</v>
      </c>
      <c r="L1230" s="91">
        <f t="shared" si="16"/>
        <v>2759</v>
      </c>
      <c r="M1230" s="100"/>
    </row>
    <row r="1231" ht="17.5" customHeight="1" spans="1:13">
      <c r="A1231" s="135" t="s">
        <v>6461</v>
      </c>
      <c r="B1231" s="91" t="s">
        <v>6462</v>
      </c>
      <c r="C1231" s="135" t="s">
        <v>5017</v>
      </c>
      <c r="D1231" s="139" t="s">
        <v>5836</v>
      </c>
      <c r="E1231" s="135" t="s">
        <v>543</v>
      </c>
      <c r="F1231" s="91" t="s">
        <v>6462</v>
      </c>
      <c r="G1231" s="91" t="s">
        <v>22</v>
      </c>
      <c r="H1231" s="135">
        <v>12.77</v>
      </c>
      <c r="I1231" s="135">
        <v>12.77</v>
      </c>
      <c r="J1231" s="91"/>
      <c r="K1231" s="91">
        <v>100</v>
      </c>
      <c r="L1231" s="91">
        <f t="shared" si="16"/>
        <v>1277</v>
      </c>
      <c r="M1231" s="100"/>
    </row>
    <row r="1232" ht="17.5" customHeight="1" spans="1:13">
      <c r="A1232" s="135" t="s">
        <v>6463</v>
      </c>
      <c r="B1232" s="91" t="s">
        <v>6464</v>
      </c>
      <c r="C1232" s="135" t="s">
        <v>5017</v>
      </c>
      <c r="D1232" s="139" t="s">
        <v>5836</v>
      </c>
      <c r="E1232" s="135" t="s">
        <v>543</v>
      </c>
      <c r="F1232" s="91" t="s">
        <v>6464</v>
      </c>
      <c r="G1232" s="91" t="s">
        <v>22</v>
      </c>
      <c r="H1232" s="135">
        <v>5.09</v>
      </c>
      <c r="I1232" s="135">
        <v>5.09</v>
      </c>
      <c r="J1232" s="91"/>
      <c r="K1232" s="91">
        <v>100</v>
      </c>
      <c r="L1232" s="91">
        <f t="shared" si="16"/>
        <v>509</v>
      </c>
      <c r="M1232" s="100"/>
    </row>
    <row r="1233" ht="17.5" customHeight="1" spans="1:13">
      <c r="A1233" s="135" t="s">
        <v>6465</v>
      </c>
      <c r="B1233" s="91" t="s">
        <v>3596</v>
      </c>
      <c r="C1233" s="135" t="s">
        <v>5017</v>
      </c>
      <c r="D1233" s="139" t="s">
        <v>5836</v>
      </c>
      <c r="E1233" s="135" t="s">
        <v>543</v>
      </c>
      <c r="F1233" s="91" t="s">
        <v>3596</v>
      </c>
      <c r="G1233" s="91" t="s">
        <v>22</v>
      </c>
      <c r="H1233" s="135">
        <v>8.53</v>
      </c>
      <c r="I1233" s="135">
        <v>8.53</v>
      </c>
      <c r="J1233" s="91"/>
      <c r="K1233" s="91">
        <v>100</v>
      </c>
      <c r="L1233" s="91">
        <f t="shared" si="16"/>
        <v>853</v>
      </c>
      <c r="M1233" s="100"/>
    </row>
    <row r="1234" ht="17.5" customHeight="1" spans="1:13">
      <c r="A1234" s="135" t="s">
        <v>6466</v>
      </c>
      <c r="B1234" s="91" t="s">
        <v>6467</v>
      </c>
      <c r="C1234" s="135" t="s">
        <v>5017</v>
      </c>
      <c r="D1234" s="139" t="s">
        <v>5836</v>
      </c>
      <c r="E1234" s="135" t="s">
        <v>504</v>
      </c>
      <c r="F1234" s="91" t="s">
        <v>6467</v>
      </c>
      <c r="G1234" s="91" t="s">
        <v>22</v>
      </c>
      <c r="H1234" s="135">
        <v>3.64</v>
      </c>
      <c r="I1234" s="135">
        <v>3.64</v>
      </c>
      <c r="J1234" s="91"/>
      <c r="K1234" s="91">
        <v>100</v>
      </c>
      <c r="L1234" s="91">
        <f t="shared" si="16"/>
        <v>364</v>
      </c>
      <c r="M1234" s="100"/>
    </row>
    <row r="1235" ht="17.5" customHeight="1" spans="1:13">
      <c r="A1235" s="135" t="s">
        <v>6468</v>
      </c>
      <c r="B1235" s="91" t="s">
        <v>6469</v>
      </c>
      <c r="C1235" s="135" t="s">
        <v>5017</v>
      </c>
      <c r="D1235" s="139" t="s">
        <v>5836</v>
      </c>
      <c r="E1235" s="135" t="s">
        <v>504</v>
      </c>
      <c r="F1235" s="91" t="s">
        <v>6469</v>
      </c>
      <c r="G1235" s="91" t="s">
        <v>22</v>
      </c>
      <c r="H1235" s="135">
        <v>3.64</v>
      </c>
      <c r="I1235" s="135">
        <v>3.64</v>
      </c>
      <c r="J1235" s="91"/>
      <c r="K1235" s="91">
        <v>100</v>
      </c>
      <c r="L1235" s="91">
        <f t="shared" si="16"/>
        <v>364</v>
      </c>
      <c r="M1235" s="100"/>
    </row>
    <row r="1236" ht="17.5" customHeight="1" spans="1:13">
      <c r="A1236" s="135" t="s">
        <v>6470</v>
      </c>
      <c r="B1236" s="91" t="s">
        <v>6471</v>
      </c>
      <c r="C1236" s="135" t="s">
        <v>5017</v>
      </c>
      <c r="D1236" s="139" t="s">
        <v>5836</v>
      </c>
      <c r="E1236" s="135" t="s">
        <v>504</v>
      </c>
      <c r="F1236" s="91" t="s">
        <v>6471</v>
      </c>
      <c r="G1236" s="91" t="s">
        <v>22</v>
      </c>
      <c r="H1236" s="135">
        <v>1.79</v>
      </c>
      <c r="I1236" s="135">
        <v>1.79</v>
      </c>
      <c r="J1236" s="91"/>
      <c r="K1236" s="91">
        <v>100</v>
      </c>
      <c r="L1236" s="91">
        <f t="shared" si="16"/>
        <v>179</v>
      </c>
      <c r="M1236" s="100"/>
    </row>
    <row r="1237" ht="17.5" customHeight="1" spans="1:13">
      <c r="A1237" s="135" t="s">
        <v>6472</v>
      </c>
      <c r="B1237" s="91" t="s">
        <v>6473</v>
      </c>
      <c r="C1237" s="135" t="s">
        <v>5017</v>
      </c>
      <c r="D1237" s="139" t="s">
        <v>5836</v>
      </c>
      <c r="E1237" s="135" t="s">
        <v>504</v>
      </c>
      <c r="F1237" s="91" t="s">
        <v>6473</v>
      </c>
      <c r="G1237" s="91" t="s">
        <v>22</v>
      </c>
      <c r="H1237" s="135">
        <v>3.59</v>
      </c>
      <c r="I1237" s="135">
        <v>3.59</v>
      </c>
      <c r="J1237" s="91"/>
      <c r="K1237" s="91">
        <v>100</v>
      </c>
      <c r="L1237" s="91">
        <f t="shared" si="16"/>
        <v>359</v>
      </c>
      <c r="M1237" s="100"/>
    </row>
    <row r="1238" ht="17.5" customHeight="1" spans="1:13">
      <c r="A1238" s="135" t="s">
        <v>6474</v>
      </c>
      <c r="B1238" s="91" t="s">
        <v>6475</v>
      </c>
      <c r="C1238" s="135" t="s">
        <v>5017</v>
      </c>
      <c r="D1238" s="139" t="s">
        <v>5836</v>
      </c>
      <c r="E1238" s="135" t="s">
        <v>504</v>
      </c>
      <c r="F1238" s="91" t="s">
        <v>6475</v>
      </c>
      <c r="G1238" s="91" t="s">
        <v>22</v>
      </c>
      <c r="H1238" s="135">
        <v>1.28</v>
      </c>
      <c r="I1238" s="135">
        <v>1.28</v>
      </c>
      <c r="J1238" s="91"/>
      <c r="K1238" s="91">
        <v>100</v>
      </c>
      <c r="L1238" s="91">
        <f t="shared" si="16"/>
        <v>128</v>
      </c>
      <c r="M1238" s="100" t="s">
        <v>6476</v>
      </c>
    </row>
    <row r="1239" ht="17.5" customHeight="1" spans="1:13">
      <c r="A1239" s="135" t="s">
        <v>6477</v>
      </c>
      <c r="B1239" s="91" t="s">
        <v>6478</v>
      </c>
      <c r="C1239" s="135" t="s">
        <v>5017</v>
      </c>
      <c r="D1239" s="139" t="s">
        <v>5836</v>
      </c>
      <c r="E1239" s="135" t="s">
        <v>504</v>
      </c>
      <c r="F1239" s="91" t="s">
        <v>6478</v>
      </c>
      <c r="G1239" s="91" t="s">
        <v>22</v>
      </c>
      <c r="H1239" s="135">
        <v>3.85</v>
      </c>
      <c r="I1239" s="135">
        <v>3.85</v>
      </c>
      <c r="J1239" s="91"/>
      <c r="K1239" s="91">
        <v>100</v>
      </c>
      <c r="L1239" s="91">
        <f t="shared" si="16"/>
        <v>385</v>
      </c>
      <c r="M1239" s="100"/>
    </row>
    <row r="1240" ht="17.5" customHeight="1" spans="1:13">
      <c r="A1240" s="135" t="s">
        <v>6479</v>
      </c>
      <c r="B1240" s="91" t="s">
        <v>6480</v>
      </c>
      <c r="C1240" s="135" t="s">
        <v>5017</v>
      </c>
      <c r="D1240" s="139" t="s">
        <v>5836</v>
      </c>
      <c r="E1240" s="135" t="s">
        <v>504</v>
      </c>
      <c r="F1240" s="91" t="s">
        <v>6480</v>
      </c>
      <c r="G1240" s="91" t="s">
        <v>22</v>
      </c>
      <c r="H1240" s="135">
        <v>3.85</v>
      </c>
      <c r="I1240" s="135">
        <v>3.85</v>
      </c>
      <c r="J1240" s="91"/>
      <c r="K1240" s="91">
        <v>100</v>
      </c>
      <c r="L1240" s="91">
        <f t="shared" si="16"/>
        <v>385</v>
      </c>
      <c r="M1240" s="100"/>
    </row>
    <row r="1241" ht="17.5" customHeight="1" spans="1:13">
      <c r="A1241" s="135" t="s">
        <v>6481</v>
      </c>
      <c r="B1241" s="91" t="s">
        <v>6482</v>
      </c>
      <c r="C1241" s="135" t="s">
        <v>5017</v>
      </c>
      <c r="D1241" s="139" t="s">
        <v>5836</v>
      </c>
      <c r="E1241" s="135" t="s">
        <v>504</v>
      </c>
      <c r="F1241" s="91" t="s">
        <v>6483</v>
      </c>
      <c r="G1241" s="91" t="s">
        <v>22</v>
      </c>
      <c r="H1241" s="135">
        <v>1.79</v>
      </c>
      <c r="I1241" s="135">
        <v>1.79</v>
      </c>
      <c r="J1241" s="91"/>
      <c r="K1241" s="91">
        <v>100</v>
      </c>
      <c r="L1241" s="91">
        <f t="shared" si="16"/>
        <v>179</v>
      </c>
      <c r="M1241" s="100" t="s">
        <v>6483</v>
      </c>
    </row>
    <row r="1242" ht="17.5" customHeight="1" spans="1:13">
      <c r="A1242" s="135" t="s">
        <v>6484</v>
      </c>
      <c r="B1242" s="91" t="s">
        <v>6485</v>
      </c>
      <c r="C1242" s="135" t="s">
        <v>5017</v>
      </c>
      <c r="D1242" s="139" t="s">
        <v>5836</v>
      </c>
      <c r="E1242" s="135" t="s">
        <v>504</v>
      </c>
      <c r="F1242" s="91" t="s">
        <v>6485</v>
      </c>
      <c r="G1242" s="91" t="s">
        <v>22</v>
      </c>
      <c r="H1242" s="135">
        <v>3.85</v>
      </c>
      <c r="I1242" s="135">
        <v>3.85</v>
      </c>
      <c r="J1242" s="91"/>
      <c r="K1242" s="91">
        <v>100</v>
      </c>
      <c r="L1242" s="91">
        <f t="shared" si="16"/>
        <v>385</v>
      </c>
      <c r="M1242" s="100"/>
    </row>
    <row r="1243" ht="17.5" customHeight="1" spans="1:13">
      <c r="A1243" s="135" t="s">
        <v>6486</v>
      </c>
      <c r="B1243" s="91" t="s">
        <v>6487</v>
      </c>
      <c r="C1243" s="135" t="s">
        <v>5017</v>
      </c>
      <c r="D1243" s="139" t="s">
        <v>5836</v>
      </c>
      <c r="E1243" s="135" t="s">
        <v>504</v>
      </c>
      <c r="F1243" s="91" t="s">
        <v>6487</v>
      </c>
      <c r="G1243" s="91" t="s">
        <v>22</v>
      </c>
      <c r="H1243" s="135">
        <v>3.85</v>
      </c>
      <c r="I1243" s="135">
        <v>3.85</v>
      </c>
      <c r="J1243" s="91"/>
      <c r="K1243" s="91">
        <v>100</v>
      </c>
      <c r="L1243" s="91">
        <f t="shared" si="16"/>
        <v>385</v>
      </c>
      <c r="M1243" s="100"/>
    </row>
    <row r="1244" ht="17.5" customHeight="1" spans="1:13">
      <c r="A1244" s="135" t="s">
        <v>6488</v>
      </c>
      <c r="B1244" s="91" t="s">
        <v>6489</v>
      </c>
      <c r="C1244" s="135" t="s">
        <v>5017</v>
      </c>
      <c r="D1244" s="139" t="s">
        <v>5836</v>
      </c>
      <c r="E1244" s="135" t="s">
        <v>504</v>
      </c>
      <c r="F1244" s="91" t="s">
        <v>6489</v>
      </c>
      <c r="G1244" s="91" t="s">
        <v>22</v>
      </c>
      <c r="H1244" s="135">
        <v>5.64</v>
      </c>
      <c r="I1244" s="135">
        <v>5.64</v>
      </c>
      <c r="J1244" s="91"/>
      <c r="K1244" s="91">
        <v>100</v>
      </c>
      <c r="L1244" s="91">
        <f t="shared" si="16"/>
        <v>564</v>
      </c>
      <c r="M1244" s="100"/>
    </row>
    <row r="1245" ht="17.5" customHeight="1" spans="1:13">
      <c r="A1245" s="135" t="s">
        <v>6490</v>
      </c>
      <c r="B1245" s="91" t="s">
        <v>6491</v>
      </c>
      <c r="C1245" s="135" t="s">
        <v>5017</v>
      </c>
      <c r="D1245" s="139" t="s">
        <v>5836</v>
      </c>
      <c r="E1245" s="135" t="s">
        <v>504</v>
      </c>
      <c r="F1245" s="91" t="s">
        <v>6491</v>
      </c>
      <c r="G1245" s="91" t="s">
        <v>22</v>
      </c>
      <c r="H1245" s="135">
        <v>3.07</v>
      </c>
      <c r="I1245" s="135">
        <v>3.07</v>
      </c>
      <c r="J1245" s="91"/>
      <c r="K1245" s="91">
        <v>100</v>
      </c>
      <c r="L1245" s="91">
        <f t="shared" si="16"/>
        <v>307</v>
      </c>
      <c r="M1245" s="100"/>
    </row>
    <row r="1246" ht="17.5" customHeight="1" spans="1:13">
      <c r="A1246" s="135" t="s">
        <v>6492</v>
      </c>
      <c r="B1246" s="91" t="s">
        <v>6493</v>
      </c>
      <c r="C1246" s="135" t="s">
        <v>5017</v>
      </c>
      <c r="D1246" s="139" t="s">
        <v>5836</v>
      </c>
      <c r="E1246" s="135" t="s">
        <v>504</v>
      </c>
      <c r="F1246" s="91" t="s">
        <v>6493</v>
      </c>
      <c r="G1246" s="91" t="s">
        <v>22</v>
      </c>
      <c r="H1246" s="135">
        <v>1.02</v>
      </c>
      <c r="I1246" s="135">
        <v>1.02</v>
      </c>
      <c r="J1246" s="91"/>
      <c r="K1246" s="91">
        <v>100</v>
      </c>
      <c r="L1246" s="91">
        <f t="shared" si="16"/>
        <v>102</v>
      </c>
      <c r="M1246" s="100"/>
    </row>
    <row r="1247" ht="17.5" customHeight="1" spans="1:13">
      <c r="A1247" s="135" t="s">
        <v>6494</v>
      </c>
      <c r="B1247" s="91" t="s">
        <v>6495</v>
      </c>
      <c r="C1247" s="135" t="s">
        <v>5017</v>
      </c>
      <c r="D1247" s="139" t="s">
        <v>5836</v>
      </c>
      <c r="E1247" s="135" t="s">
        <v>504</v>
      </c>
      <c r="F1247" s="91" t="s">
        <v>6495</v>
      </c>
      <c r="G1247" s="91" t="s">
        <v>22</v>
      </c>
      <c r="H1247" s="135">
        <v>1.54</v>
      </c>
      <c r="I1247" s="135">
        <v>1.54</v>
      </c>
      <c r="J1247" s="91"/>
      <c r="K1247" s="91">
        <v>100</v>
      </c>
      <c r="L1247" s="91">
        <f t="shared" si="16"/>
        <v>154</v>
      </c>
      <c r="M1247" s="100"/>
    </row>
    <row r="1248" ht="17.5" customHeight="1" spans="1:13">
      <c r="A1248" s="135" t="s">
        <v>6496</v>
      </c>
      <c r="B1248" s="91" t="s">
        <v>6497</v>
      </c>
      <c r="C1248" s="135" t="s">
        <v>5017</v>
      </c>
      <c r="D1248" s="139" t="s">
        <v>5836</v>
      </c>
      <c r="E1248" s="135" t="s">
        <v>504</v>
      </c>
      <c r="F1248" s="91" t="s">
        <v>6497</v>
      </c>
      <c r="G1248" s="91" t="s">
        <v>22</v>
      </c>
      <c r="H1248" s="135">
        <v>1.82</v>
      </c>
      <c r="I1248" s="135">
        <v>1.82</v>
      </c>
      <c r="J1248" s="91"/>
      <c r="K1248" s="91">
        <v>100</v>
      </c>
      <c r="L1248" s="91">
        <f t="shared" si="16"/>
        <v>182</v>
      </c>
      <c r="M1248" s="100"/>
    </row>
    <row r="1249" ht="17.5" customHeight="1" spans="1:13">
      <c r="A1249" s="135" t="s">
        <v>6498</v>
      </c>
      <c r="B1249" s="91" t="s">
        <v>6499</v>
      </c>
      <c r="C1249" s="135" t="s">
        <v>5017</v>
      </c>
      <c r="D1249" s="139" t="s">
        <v>5836</v>
      </c>
      <c r="E1249" s="135" t="s">
        <v>504</v>
      </c>
      <c r="F1249" s="91" t="s">
        <v>6499</v>
      </c>
      <c r="G1249" s="91" t="s">
        <v>22</v>
      </c>
      <c r="H1249" s="135">
        <v>1.54</v>
      </c>
      <c r="I1249" s="135">
        <v>1.54</v>
      </c>
      <c r="J1249" s="91"/>
      <c r="K1249" s="91">
        <v>100</v>
      </c>
      <c r="L1249" s="91">
        <f t="shared" si="16"/>
        <v>154</v>
      </c>
      <c r="M1249" s="100"/>
    </row>
    <row r="1250" ht="17.5" customHeight="1" spans="1:13">
      <c r="A1250" s="135" t="s">
        <v>6500</v>
      </c>
      <c r="B1250" s="91" t="s">
        <v>6501</v>
      </c>
      <c r="C1250" s="135" t="s">
        <v>5017</v>
      </c>
      <c r="D1250" s="139" t="s">
        <v>5836</v>
      </c>
      <c r="E1250" s="135" t="s">
        <v>504</v>
      </c>
      <c r="F1250" s="91" t="s">
        <v>6501</v>
      </c>
      <c r="G1250" s="91" t="s">
        <v>22</v>
      </c>
      <c r="H1250" s="135">
        <v>6.67</v>
      </c>
      <c r="I1250" s="135">
        <v>6.67</v>
      </c>
      <c r="J1250" s="91"/>
      <c r="K1250" s="91">
        <v>100</v>
      </c>
      <c r="L1250" s="91">
        <f t="shared" si="16"/>
        <v>667</v>
      </c>
      <c r="M1250" s="100"/>
    </row>
    <row r="1251" ht="17.5" customHeight="1" spans="1:13">
      <c r="A1251" s="135" t="s">
        <v>6502</v>
      </c>
      <c r="B1251" s="91" t="s">
        <v>6503</v>
      </c>
      <c r="C1251" s="135" t="s">
        <v>5017</v>
      </c>
      <c r="D1251" s="139" t="s">
        <v>5836</v>
      </c>
      <c r="E1251" s="135" t="s">
        <v>504</v>
      </c>
      <c r="F1251" s="91" t="s">
        <v>6503</v>
      </c>
      <c r="G1251" s="91" t="s">
        <v>22</v>
      </c>
      <c r="H1251" s="135">
        <v>4.11</v>
      </c>
      <c r="I1251" s="135">
        <v>4.11</v>
      </c>
      <c r="J1251" s="91"/>
      <c r="K1251" s="91">
        <v>100</v>
      </c>
      <c r="L1251" s="91">
        <f t="shared" si="16"/>
        <v>411</v>
      </c>
      <c r="M1251" s="100"/>
    </row>
    <row r="1252" ht="17.5" customHeight="1" spans="1:13">
      <c r="A1252" s="135" t="s">
        <v>6504</v>
      </c>
      <c r="B1252" s="91" t="s">
        <v>6505</v>
      </c>
      <c r="C1252" s="135" t="s">
        <v>5017</v>
      </c>
      <c r="D1252" s="139" t="s">
        <v>5836</v>
      </c>
      <c r="E1252" s="135" t="s">
        <v>504</v>
      </c>
      <c r="F1252" s="91" t="s">
        <v>6505</v>
      </c>
      <c r="G1252" s="91" t="s">
        <v>22</v>
      </c>
      <c r="H1252" s="140">
        <v>1.54</v>
      </c>
      <c r="I1252" s="135">
        <v>1.54</v>
      </c>
      <c r="J1252" s="91"/>
      <c r="K1252" s="91">
        <v>100</v>
      </c>
      <c r="L1252" s="91">
        <f t="shared" si="16"/>
        <v>154</v>
      </c>
      <c r="M1252" s="100"/>
    </row>
    <row r="1253" ht="17.5" customHeight="1" spans="1:13">
      <c r="A1253" s="135" t="s">
        <v>6506</v>
      </c>
      <c r="B1253" s="91" t="s">
        <v>6507</v>
      </c>
      <c r="C1253" s="135" t="s">
        <v>5017</v>
      </c>
      <c r="D1253" s="139" t="s">
        <v>5836</v>
      </c>
      <c r="E1253" s="135" t="s">
        <v>504</v>
      </c>
      <c r="F1253" s="91" t="s">
        <v>6507</v>
      </c>
      <c r="G1253" s="91" t="s">
        <v>22</v>
      </c>
      <c r="H1253" s="135">
        <v>1.54</v>
      </c>
      <c r="I1253" s="135">
        <v>1.54</v>
      </c>
      <c r="J1253" s="91"/>
      <c r="K1253" s="91">
        <v>100</v>
      </c>
      <c r="L1253" s="91">
        <f t="shared" si="16"/>
        <v>154</v>
      </c>
      <c r="M1253" s="100"/>
    </row>
    <row r="1254" ht="17.5" customHeight="1" spans="1:13">
      <c r="A1254" s="135" t="s">
        <v>6508</v>
      </c>
      <c r="B1254" s="91" t="s">
        <v>6509</v>
      </c>
      <c r="C1254" s="135" t="s">
        <v>5017</v>
      </c>
      <c r="D1254" s="139" t="s">
        <v>5836</v>
      </c>
      <c r="E1254" s="135" t="s">
        <v>504</v>
      </c>
      <c r="F1254" s="91" t="s">
        <v>6509</v>
      </c>
      <c r="G1254" s="91" t="s">
        <v>22</v>
      </c>
      <c r="H1254" s="135">
        <v>4.62</v>
      </c>
      <c r="I1254" s="135">
        <v>4.62</v>
      </c>
      <c r="J1254" s="91"/>
      <c r="K1254" s="91">
        <v>100</v>
      </c>
      <c r="L1254" s="91">
        <f t="shared" si="16"/>
        <v>462</v>
      </c>
      <c r="M1254" s="100"/>
    </row>
    <row r="1255" ht="17.5" customHeight="1" spans="1:13">
      <c r="A1255" s="135" t="s">
        <v>6510</v>
      </c>
      <c r="B1255" s="91" t="s">
        <v>6511</v>
      </c>
      <c r="C1255" s="135" t="s">
        <v>5017</v>
      </c>
      <c r="D1255" s="139" t="s">
        <v>5836</v>
      </c>
      <c r="E1255" s="135" t="s">
        <v>504</v>
      </c>
      <c r="F1255" s="91" t="s">
        <v>6511</v>
      </c>
      <c r="G1255" s="91" t="s">
        <v>22</v>
      </c>
      <c r="H1255" s="135">
        <v>1.54</v>
      </c>
      <c r="I1255" s="135">
        <v>1.54</v>
      </c>
      <c r="J1255" s="91"/>
      <c r="K1255" s="91">
        <v>100</v>
      </c>
      <c r="L1255" s="91">
        <f t="shared" si="16"/>
        <v>154</v>
      </c>
      <c r="M1255" s="100"/>
    </row>
    <row r="1256" ht="17.5" customHeight="1" spans="1:13">
      <c r="A1256" s="135" t="s">
        <v>6512</v>
      </c>
      <c r="B1256" s="91" t="s">
        <v>6513</v>
      </c>
      <c r="C1256" s="135" t="s">
        <v>5017</v>
      </c>
      <c r="D1256" s="139" t="s">
        <v>5836</v>
      </c>
      <c r="E1256" s="135" t="s">
        <v>504</v>
      </c>
      <c r="F1256" s="91" t="s">
        <v>6513</v>
      </c>
      <c r="G1256" s="91" t="s">
        <v>22</v>
      </c>
      <c r="H1256" s="135">
        <v>3.42</v>
      </c>
      <c r="I1256" s="135">
        <v>3.42</v>
      </c>
      <c r="J1256" s="91"/>
      <c r="K1256" s="91">
        <v>100</v>
      </c>
      <c r="L1256" s="91">
        <f t="shared" si="16"/>
        <v>342</v>
      </c>
      <c r="M1256" s="100"/>
    </row>
    <row r="1257" ht="17.5" customHeight="1" spans="1:13">
      <c r="A1257" s="135" t="s">
        <v>6514</v>
      </c>
      <c r="B1257" s="91" t="s">
        <v>6515</v>
      </c>
      <c r="C1257" s="135" t="s">
        <v>5017</v>
      </c>
      <c r="D1257" s="139" t="s">
        <v>5836</v>
      </c>
      <c r="E1257" s="135" t="s">
        <v>504</v>
      </c>
      <c r="F1257" s="91" t="s">
        <v>6515</v>
      </c>
      <c r="G1257" s="91" t="s">
        <v>22</v>
      </c>
      <c r="H1257" s="135">
        <v>4.73</v>
      </c>
      <c r="I1257" s="135">
        <v>4.73</v>
      </c>
      <c r="J1257" s="91"/>
      <c r="K1257" s="91">
        <v>100</v>
      </c>
      <c r="L1257" s="91">
        <f t="shared" si="16"/>
        <v>473</v>
      </c>
      <c r="M1257" s="100"/>
    </row>
    <row r="1258" ht="17.5" customHeight="1" spans="1:13">
      <c r="A1258" s="135" t="s">
        <v>6516</v>
      </c>
      <c r="B1258" s="91" t="s">
        <v>6517</v>
      </c>
      <c r="C1258" s="135" t="s">
        <v>5017</v>
      </c>
      <c r="D1258" s="139" t="s">
        <v>5836</v>
      </c>
      <c r="E1258" s="135" t="s">
        <v>504</v>
      </c>
      <c r="F1258" s="91" t="s">
        <v>6517</v>
      </c>
      <c r="G1258" s="91" t="s">
        <v>22</v>
      </c>
      <c r="H1258" s="135">
        <v>4.56</v>
      </c>
      <c r="I1258" s="135">
        <v>4.56</v>
      </c>
      <c r="J1258" s="91"/>
      <c r="K1258" s="91">
        <v>100</v>
      </c>
      <c r="L1258" s="91">
        <f t="shared" si="16"/>
        <v>456</v>
      </c>
      <c r="M1258" s="100"/>
    </row>
    <row r="1259" ht="17.5" customHeight="1" spans="1:13">
      <c r="A1259" s="135" t="s">
        <v>6518</v>
      </c>
      <c r="B1259" s="91" t="s">
        <v>6519</v>
      </c>
      <c r="C1259" s="135" t="s">
        <v>5017</v>
      </c>
      <c r="D1259" s="139" t="s">
        <v>5836</v>
      </c>
      <c r="E1259" s="135" t="s">
        <v>504</v>
      </c>
      <c r="F1259" s="91" t="s">
        <v>6519</v>
      </c>
      <c r="G1259" s="91" t="s">
        <v>22</v>
      </c>
      <c r="H1259" s="135">
        <v>3.92</v>
      </c>
      <c r="I1259" s="135">
        <v>3.92</v>
      </c>
      <c r="J1259" s="91"/>
      <c r="K1259" s="91">
        <v>100</v>
      </c>
      <c r="L1259" s="91">
        <f t="shared" si="16"/>
        <v>392</v>
      </c>
      <c r="M1259" s="100"/>
    </row>
    <row r="1260" ht="17.5" customHeight="1" spans="1:13">
      <c r="A1260" s="135" t="s">
        <v>6520</v>
      </c>
      <c r="B1260" s="91" t="s">
        <v>6521</v>
      </c>
      <c r="C1260" s="135" t="s">
        <v>5017</v>
      </c>
      <c r="D1260" s="139" t="s">
        <v>5836</v>
      </c>
      <c r="E1260" s="135" t="s">
        <v>504</v>
      </c>
      <c r="F1260" s="91" t="s">
        <v>6521</v>
      </c>
      <c r="G1260" s="91" t="s">
        <v>22</v>
      </c>
      <c r="H1260" s="135">
        <v>4.79</v>
      </c>
      <c r="I1260" s="135">
        <v>4.79</v>
      </c>
      <c r="J1260" s="91"/>
      <c r="K1260" s="91">
        <v>100</v>
      </c>
      <c r="L1260" s="91">
        <f t="shared" si="16"/>
        <v>479</v>
      </c>
      <c r="M1260" s="100"/>
    </row>
    <row r="1261" ht="17.5" customHeight="1" spans="1:13">
      <c r="A1261" s="135" t="s">
        <v>6522</v>
      </c>
      <c r="B1261" s="91" t="s">
        <v>6523</v>
      </c>
      <c r="C1261" s="135" t="s">
        <v>5017</v>
      </c>
      <c r="D1261" s="139" t="s">
        <v>5836</v>
      </c>
      <c r="E1261" s="135" t="s">
        <v>504</v>
      </c>
      <c r="F1261" s="91" t="s">
        <v>6523</v>
      </c>
      <c r="G1261" s="91" t="s">
        <v>22</v>
      </c>
      <c r="H1261" s="135">
        <v>6.45</v>
      </c>
      <c r="I1261" s="135">
        <v>6.45</v>
      </c>
      <c r="J1261" s="91"/>
      <c r="K1261" s="91">
        <v>100</v>
      </c>
      <c r="L1261" s="91">
        <f t="shared" si="16"/>
        <v>645</v>
      </c>
      <c r="M1261" s="100"/>
    </row>
    <row r="1262" ht="17.5" customHeight="1" spans="1:13">
      <c r="A1262" s="135" t="s">
        <v>6524</v>
      </c>
      <c r="B1262" s="91" t="s">
        <v>6525</v>
      </c>
      <c r="C1262" s="135" t="s">
        <v>5017</v>
      </c>
      <c r="D1262" s="139" t="s">
        <v>5836</v>
      </c>
      <c r="E1262" s="135" t="s">
        <v>504</v>
      </c>
      <c r="F1262" s="91" t="s">
        <v>6525</v>
      </c>
      <c r="G1262" s="91" t="s">
        <v>22</v>
      </c>
      <c r="H1262" s="135">
        <v>1.54</v>
      </c>
      <c r="I1262" s="135">
        <v>1.54</v>
      </c>
      <c r="J1262" s="91"/>
      <c r="K1262" s="91">
        <v>100</v>
      </c>
      <c r="L1262" s="91">
        <f t="shared" si="16"/>
        <v>154</v>
      </c>
      <c r="M1262" s="100"/>
    </row>
    <row r="1263" ht="17.5" customHeight="1" spans="1:13">
      <c r="A1263" s="135" t="s">
        <v>6526</v>
      </c>
      <c r="B1263" s="91" t="s">
        <v>6527</v>
      </c>
      <c r="C1263" s="135" t="s">
        <v>5017</v>
      </c>
      <c r="D1263" s="139" t="s">
        <v>5836</v>
      </c>
      <c r="E1263" s="135" t="s">
        <v>504</v>
      </c>
      <c r="F1263" s="91" t="s">
        <v>6527</v>
      </c>
      <c r="G1263" s="91" t="s">
        <v>22</v>
      </c>
      <c r="H1263" s="135">
        <v>3.14</v>
      </c>
      <c r="I1263" s="135">
        <v>3.14</v>
      </c>
      <c r="J1263" s="91"/>
      <c r="K1263" s="91">
        <v>100</v>
      </c>
      <c r="L1263" s="91">
        <f t="shared" si="16"/>
        <v>314</v>
      </c>
      <c r="M1263" s="100"/>
    </row>
    <row r="1264" ht="17.5" customHeight="1" spans="1:13">
      <c r="A1264" s="135" t="s">
        <v>6528</v>
      </c>
      <c r="B1264" s="91" t="s">
        <v>6529</v>
      </c>
      <c r="C1264" s="135" t="s">
        <v>5017</v>
      </c>
      <c r="D1264" s="139" t="s">
        <v>5836</v>
      </c>
      <c r="E1264" s="135" t="s">
        <v>504</v>
      </c>
      <c r="F1264" s="91" t="s">
        <v>6529</v>
      </c>
      <c r="G1264" s="91" t="s">
        <v>22</v>
      </c>
      <c r="H1264" s="135">
        <v>3.9</v>
      </c>
      <c r="I1264" s="135">
        <v>3.9</v>
      </c>
      <c r="J1264" s="91"/>
      <c r="K1264" s="91">
        <v>100</v>
      </c>
      <c r="L1264" s="91">
        <f t="shared" si="16"/>
        <v>390</v>
      </c>
      <c r="M1264" s="100"/>
    </row>
    <row r="1265" ht="17.5" customHeight="1" spans="1:13">
      <c r="A1265" s="135" t="s">
        <v>6530</v>
      </c>
      <c r="B1265" s="91" t="s">
        <v>6531</v>
      </c>
      <c r="C1265" s="135" t="s">
        <v>5017</v>
      </c>
      <c r="D1265" s="139" t="s">
        <v>5836</v>
      </c>
      <c r="E1265" s="135" t="s">
        <v>504</v>
      </c>
      <c r="F1265" s="91" t="s">
        <v>6531</v>
      </c>
      <c r="G1265" s="91" t="s">
        <v>22</v>
      </c>
      <c r="H1265" s="135">
        <v>7.3</v>
      </c>
      <c r="I1265" s="135">
        <v>7.3</v>
      </c>
      <c r="J1265" s="91"/>
      <c r="K1265" s="91">
        <v>100</v>
      </c>
      <c r="L1265" s="91">
        <f t="shared" si="16"/>
        <v>730</v>
      </c>
      <c r="M1265" s="100"/>
    </row>
    <row r="1266" ht="17.5" customHeight="1" spans="1:13">
      <c r="A1266" s="135" t="s">
        <v>6532</v>
      </c>
      <c r="B1266" s="91" t="s">
        <v>6533</v>
      </c>
      <c r="C1266" s="135" t="s">
        <v>5017</v>
      </c>
      <c r="D1266" s="139" t="s">
        <v>5836</v>
      </c>
      <c r="E1266" s="135" t="s">
        <v>504</v>
      </c>
      <c r="F1266" s="91" t="s">
        <v>6533</v>
      </c>
      <c r="G1266" s="91" t="s">
        <v>22</v>
      </c>
      <c r="H1266" s="135">
        <v>2.6</v>
      </c>
      <c r="I1266" s="135">
        <v>2.6</v>
      </c>
      <c r="J1266" s="91"/>
      <c r="K1266" s="91">
        <v>100</v>
      </c>
      <c r="L1266" s="91">
        <f t="shared" si="16"/>
        <v>260</v>
      </c>
      <c r="M1266" s="100"/>
    </row>
    <row r="1267" ht="17.5" customHeight="1" spans="1:13">
      <c r="A1267" s="135" t="s">
        <v>6534</v>
      </c>
      <c r="B1267" s="91" t="s">
        <v>6535</v>
      </c>
      <c r="C1267" s="135" t="s">
        <v>5017</v>
      </c>
      <c r="D1267" s="139" t="s">
        <v>5836</v>
      </c>
      <c r="E1267" s="135" t="s">
        <v>504</v>
      </c>
      <c r="F1267" s="91" t="s">
        <v>6535</v>
      </c>
      <c r="G1267" s="91" t="s">
        <v>22</v>
      </c>
      <c r="H1267" s="135">
        <v>1.1</v>
      </c>
      <c r="I1267" s="135">
        <v>1.1</v>
      </c>
      <c r="J1267" s="91"/>
      <c r="K1267" s="91">
        <v>100</v>
      </c>
      <c r="L1267" s="91">
        <f t="shared" si="16"/>
        <v>110</v>
      </c>
      <c r="M1267" s="100"/>
    </row>
    <row r="1268" ht="17.5" customHeight="1" spans="1:13">
      <c r="A1268" s="135" t="s">
        <v>6536</v>
      </c>
      <c r="B1268" s="91" t="s">
        <v>6537</v>
      </c>
      <c r="C1268" s="135" t="s">
        <v>5017</v>
      </c>
      <c r="D1268" s="139" t="s">
        <v>5836</v>
      </c>
      <c r="E1268" s="135" t="s">
        <v>504</v>
      </c>
      <c r="F1268" s="91" t="s">
        <v>6537</v>
      </c>
      <c r="G1268" s="91" t="s">
        <v>22</v>
      </c>
      <c r="H1268" s="135">
        <v>4.11</v>
      </c>
      <c r="I1268" s="135">
        <v>4.11</v>
      </c>
      <c r="J1268" s="91"/>
      <c r="K1268" s="91">
        <v>100</v>
      </c>
      <c r="L1268" s="91">
        <f t="shared" si="16"/>
        <v>411</v>
      </c>
      <c r="M1268" s="100"/>
    </row>
    <row r="1269" ht="17.5" customHeight="1" spans="1:13">
      <c r="A1269" s="135" t="s">
        <v>6538</v>
      </c>
      <c r="B1269" s="91" t="s">
        <v>6539</v>
      </c>
      <c r="C1269" s="135" t="s">
        <v>5017</v>
      </c>
      <c r="D1269" s="139" t="s">
        <v>5836</v>
      </c>
      <c r="E1269" s="135" t="s">
        <v>504</v>
      </c>
      <c r="F1269" s="91" t="s">
        <v>6539</v>
      </c>
      <c r="G1269" s="91" t="s">
        <v>22</v>
      </c>
      <c r="H1269" s="135">
        <v>2.66</v>
      </c>
      <c r="I1269" s="135">
        <v>2.66</v>
      </c>
      <c r="J1269" s="91"/>
      <c r="K1269" s="91">
        <v>100</v>
      </c>
      <c r="L1269" s="91">
        <f t="shared" si="16"/>
        <v>266</v>
      </c>
      <c r="M1269" s="100"/>
    </row>
    <row r="1270" ht="17.5" customHeight="1" spans="1:13">
      <c r="A1270" s="135" t="s">
        <v>6540</v>
      </c>
      <c r="B1270" s="91" t="s">
        <v>6541</v>
      </c>
      <c r="C1270" s="135" t="s">
        <v>5017</v>
      </c>
      <c r="D1270" s="139" t="s">
        <v>5836</v>
      </c>
      <c r="E1270" s="135" t="s">
        <v>504</v>
      </c>
      <c r="F1270" s="91" t="s">
        <v>6541</v>
      </c>
      <c r="G1270" s="91" t="s">
        <v>22</v>
      </c>
      <c r="H1270" s="135">
        <v>1.32</v>
      </c>
      <c r="I1270" s="135">
        <v>1.32</v>
      </c>
      <c r="J1270" s="91"/>
      <c r="K1270" s="91">
        <v>100</v>
      </c>
      <c r="L1270" s="91">
        <f t="shared" si="16"/>
        <v>132</v>
      </c>
      <c r="M1270" s="100"/>
    </row>
    <row r="1271" ht="17.5" customHeight="1" spans="1:13">
      <c r="A1271" s="135" t="s">
        <v>6542</v>
      </c>
      <c r="B1271" s="91" t="s">
        <v>6543</v>
      </c>
      <c r="C1271" s="135" t="s">
        <v>5017</v>
      </c>
      <c r="D1271" s="139" t="s">
        <v>5836</v>
      </c>
      <c r="E1271" s="135" t="s">
        <v>504</v>
      </c>
      <c r="F1271" s="91" t="s">
        <v>6543</v>
      </c>
      <c r="G1271" s="91" t="s">
        <v>22</v>
      </c>
      <c r="H1271" s="135">
        <v>2.67</v>
      </c>
      <c r="I1271" s="135">
        <v>2.67</v>
      </c>
      <c r="J1271" s="91"/>
      <c r="K1271" s="91">
        <v>100</v>
      </c>
      <c r="L1271" s="91">
        <f t="shared" si="16"/>
        <v>267</v>
      </c>
      <c r="M1271" s="100"/>
    </row>
    <row r="1272" ht="17.5" customHeight="1" spans="1:13">
      <c r="A1272" s="135" t="s">
        <v>6544</v>
      </c>
      <c r="B1272" s="91" t="s">
        <v>6545</v>
      </c>
      <c r="C1272" s="135" t="s">
        <v>5017</v>
      </c>
      <c r="D1272" s="139" t="s">
        <v>5836</v>
      </c>
      <c r="E1272" s="135" t="s">
        <v>504</v>
      </c>
      <c r="F1272" s="91" t="s">
        <v>6545</v>
      </c>
      <c r="G1272" s="91" t="s">
        <v>22</v>
      </c>
      <c r="H1272" s="135">
        <v>3.35</v>
      </c>
      <c r="I1272" s="135">
        <v>3.35</v>
      </c>
      <c r="J1272" s="91"/>
      <c r="K1272" s="91">
        <v>100</v>
      </c>
      <c r="L1272" s="91">
        <f t="shared" si="16"/>
        <v>335</v>
      </c>
      <c r="M1272" s="100"/>
    </row>
    <row r="1273" ht="17.5" customHeight="1" spans="1:13">
      <c r="A1273" s="135" t="s">
        <v>6546</v>
      </c>
      <c r="B1273" s="91" t="s">
        <v>6547</v>
      </c>
      <c r="C1273" s="135" t="s">
        <v>5017</v>
      </c>
      <c r="D1273" s="139" t="s">
        <v>5836</v>
      </c>
      <c r="E1273" s="135" t="s">
        <v>504</v>
      </c>
      <c r="F1273" s="91" t="s">
        <v>6547</v>
      </c>
      <c r="G1273" s="91" t="s">
        <v>22</v>
      </c>
      <c r="H1273" s="135">
        <v>0.89</v>
      </c>
      <c r="I1273" s="135">
        <v>0.89</v>
      </c>
      <c r="J1273" s="91"/>
      <c r="K1273" s="91">
        <v>100</v>
      </c>
      <c r="L1273" s="91">
        <f t="shared" si="16"/>
        <v>89</v>
      </c>
      <c r="M1273" s="100"/>
    </row>
    <row r="1274" ht="17.5" customHeight="1" spans="1:13">
      <c r="A1274" s="135" t="s">
        <v>6548</v>
      </c>
      <c r="B1274" s="91" t="s">
        <v>6549</v>
      </c>
      <c r="C1274" s="135" t="s">
        <v>5017</v>
      </c>
      <c r="D1274" s="139" t="s">
        <v>5836</v>
      </c>
      <c r="E1274" s="135" t="s">
        <v>504</v>
      </c>
      <c r="F1274" s="91" t="s">
        <v>6549</v>
      </c>
      <c r="G1274" s="91" t="s">
        <v>22</v>
      </c>
      <c r="H1274" s="135">
        <v>3.54</v>
      </c>
      <c r="I1274" s="135">
        <v>3.54</v>
      </c>
      <c r="J1274" s="91"/>
      <c r="K1274" s="91">
        <v>100</v>
      </c>
      <c r="L1274" s="91">
        <f t="shared" si="16"/>
        <v>354</v>
      </c>
      <c r="M1274" s="100"/>
    </row>
    <row r="1275" ht="17.5" customHeight="1" spans="1:13">
      <c r="A1275" s="135" t="s">
        <v>6550</v>
      </c>
      <c r="B1275" s="91" t="s">
        <v>6551</v>
      </c>
      <c r="C1275" s="135" t="s">
        <v>5017</v>
      </c>
      <c r="D1275" s="139" t="s">
        <v>5836</v>
      </c>
      <c r="E1275" s="135" t="s">
        <v>504</v>
      </c>
      <c r="F1275" s="91" t="s">
        <v>6551</v>
      </c>
      <c r="G1275" s="91" t="s">
        <v>22</v>
      </c>
      <c r="H1275" s="135">
        <v>2.86</v>
      </c>
      <c r="I1275" s="135">
        <v>2.86</v>
      </c>
      <c r="J1275" s="91"/>
      <c r="K1275" s="91">
        <v>100</v>
      </c>
      <c r="L1275" s="91">
        <f t="shared" si="16"/>
        <v>286</v>
      </c>
      <c r="M1275" s="100"/>
    </row>
    <row r="1276" ht="17.5" customHeight="1" spans="1:13">
      <c r="A1276" s="135" t="s">
        <v>6552</v>
      </c>
      <c r="B1276" s="91" t="s">
        <v>6553</v>
      </c>
      <c r="C1276" s="135" t="s">
        <v>5017</v>
      </c>
      <c r="D1276" s="139" t="s">
        <v>5836</v>
      </c>
      <c r="E1276" s="135" t="s">
        <v>504</v>
      </c>
      <c r="F1276" s="91" t="s">
        <v>6553</v>
      </c>
      <c r="G1276" s="91" t="s">
        <v>22</v>
      </c>
      <c r="H1276" s="135">
        <v>4.67</v>
      </c>
      <c r="I1276" s="135">
        <v>4.67</v>
      </c>
      <c r="J1276" s="91"/>
      <c r="K1276" s="91">
        <v>100</v>
      </c>
      <c r="L1276" s="91">
        <f t="shared" si="16"/>
        <v>467</v>
      </c>
      <c r="M1276" s="100"/>
    </row>
    <row r="1277" ht="17.5" customHeight="1" spans="1:13">
      <c r="A1277" s="135" t="s">
        <v>6554</v>
      </c>
      <c r="B1277" s="91" t="s">
        <v>6555</v>
      </c>
      <c r="C1277" s="135" t="s">
        <v>5017</v>
      </c>
      <c r="D1277" s="139" t="s">
        <v>5836</v>
      </c>
      <c r="E1277" s="135" t="s">
        <v>504</v>
      </c>
      <c r="F1277" s="91" t="s">
        <v>6555</v>
      </c>
      <c r="G1277" s="91" t="s">
        <v>22</v>
      </c>
      <c r="H1277" s="135">
        <v>1.1</v>
      </c>
      <c r="I1277" s="135">
        <v>1.1</v>
      </c>
      <c r="J1277" s="91"/>
      <c r="K1277" s="91">
        <v>100</v>
      </c>
      <c r="L1277" s="91">
        <f t="shared" si="16"/>
        <v>110</v>
      </c>
      <c r="M1277" s="100"/>
    </row>
    <row r="1278" ht="17.5" customHeight="1" spans="1:13">
      <c r="A1278" s="135" t="s">
        <v>6556</v>
      </c>
      <c r="B1278" s="91" t="s">
        <v>6557</v>
      </c>
      <c r="C1278" s="135" t="s">
        <v>5017</v>
      </c>
      <c r="D1278" s="139" t="s">
        <v>5836</v>
      </c>
      <c r="E1278" s="135" t="s">
        <v>504</v>
      </c>
      <c r="F1278" s="91" t="s">
        <v>6557</v>
      </c>
      <c r="G1278" s="91" t="s">
        <v>22</v>
      </c>
      <c r="H1278" s="135">
        <v>4.42</v>
      </c>
      <c r="I1278" s="135">
        <v>4.42</v>
      </c>
      <c r="J1278" s="91"/>
      <c r="K1278" s="91">
        <v>100</v>
      </c>
      <c r="L1278" s="91">
        <f t="shared" si="16"/>
        <v>442</v>
      </c>
      <c r="M1278" s="100"/>
    </row>
    <row r="1279" ht="17.5" customHeight="1" spans="1:13">
      <c r="A1279" s="135" t="s">
        <v>6558</v>
      </c>
      <c r="B1279" s="91" t="s">
        <v>6559</v>
      </c>
      <c r="C1279" s="135" t="s">
        <v>5017</v>
      </c>
      <c r="D1279" s="139" t="s">
        <v>5836</v>
      </c>
      <c r="E1279" s="135" t="s">
        <v>504</v>
      </c>
      <c r="F1279" s="91" t="s">
        <v>6559</v>
      </c>
      <c r="G1279" s="91" t="s">
        <v>22</v>
      </c>
      <c r="H1279" s="135">
        <v>2.1</v>
      </c>
      <c r="I1279" s="135">
        <v>2.1</v>
      </c>
      <c r="J1279" s="91"/>
      <c r="K1279" s="91">
        <v>100</v>
      </c>
      <c r="L1279" s="91">
        <f t="shared" si="16"/>
        <v>210</v>
      </c>
      <c r="M1279" s="100"/>
    </row>
    <row r="1280" ht="17.5" customHeight="1" spans="1:13">
      <c r="A1280" s="135" t="s">
        <v>6560</v>
      </c>
      <c r="B1280" s="91" t="s">
        <v>6561</v>
      </c>
      <c r="C1280" s="135" t="s">
        <v>5017</v>
      </c>
      <c r="D1280" s="139" t="s">
        <v>5836</v>
      </c>
      <c r="E1280" s="135" t="s">
        <v>504</v>
      </c>
      <c r="F1280" s="91" t="s">
        <v>6561</v>
      </c>
      <c r="G1280" s="91" t="s">
        <v>22</v>
      </c>
      <c r="H1280" s="135">
        <v>1.79</v>
      </c>
      <c r="I1280" s="135">
        <v>1.79</v>
      </c>
      <c r="J1280" s="91"/>
      <c r="K1280" s="91">
        <v>100</v>
      </c>
      <c r="L1280" s="91">
        <f t="shared" si="16"/>
        <v>179</v>
      </c>
      <c r="M1280" s="100"/>
    </row>
    <row r="1281" ht="17.5" customHeight="1" spans="1:13">
      <c r="A1281" s="135" t="s">
        <v>6562</v>
      </c>
      <c r="B1281" s="91" t="s">
        <v>6563</v>
      </c>
      <c r="C1281" s="135" t="s">
        <v>5017</v>
      </c>
      <c r="D1281" s="139" t="s">
        <v>5836</v>
      </c>
      <c r="E1281" s="135" t="s">
        <v>504</v>
      </c>
      <c r="F1281" s="91" t="s">
        <v>6563</v>
      </c>
      <c r="G1281" s="91" t="s">
        <v>22</v>
      </c>
      <c r="H1281" s="135">
        <v>2.07</v>
      </c>
      <c r="I1281" s="135">
        <v>2.07</v>
      </c>
      <c r="J1281" s="91"/>
      <c r="K1281" s="91">
        <v>100</v>
      </c>
      <c r="L1281" s="91">
        <f t="shared" si="16"/>
        <v>207</v>
      </c>
      <c r="M1281" s="100"/>
    </row>
    <row r="1282" ht="17.5" customHeight="1" spans="1:13">
      <c r="A1282" s="135" t="s">
        <v>6564</v>
      </c>
      <c r="B1282" s="91" t="s">
        <v>6565</v>
      </c>
      <c r="C1282" s="135" t="s">
        <v>5017</v>
      </c>
      <c r="D1282" s="139" t="s">
        <v>5836</v>
      </c>
      <c r="E1282" s="135" t="s">
        <v>504</v>
      </c>
      <c r="F1282" s="91" t="s">
        <v>6565</v>
      </c>
      <c r="G1282" s="91" t="s">
        <v>22</v>
      </c>
      <c r="H1282" s="135">
        <v>1.32</v>
      </c>
      <c r="I1282" s="135">
        <v>1.32</v>
      </c>
      <c r="J1282" s="91"/>
      <c r="K1282" s="91">
        <v>100</v>
      </c>
      <c r="L1282" s="91">
        <f t="shared" si="16"/>
        <v>132</v>
      </c>
      <c r="M1282" s="100"/>
    </row>
    <row r="1283" ht="17.5" customHeight="1" spans="1:13">
      <c r="A1283" s="135" t="s">
        <v>6566</v>
      </c>
      <c r="B1283" s="91" t="s">
        <v>6567</v>
      </c>
      <c r="C1283" s="135" t="s">
        <v>5017</v>
      </c>
      <c r="D1283" s="139" t="s">
        <v>5836</v>
      </c>
      <c r="E1283" s="135" t="s">
        <v>504</v>
      </c>
      <c r="F1283" s="91" t="s">
        <v>6567</v>
      </c>
      <c r="G1283" s="91" t="s">
        <v>22</v>
      </c>
      <c r="H1283" s="135">
        <v>4.05</v>
      </c>
      <c r="I1283" s="135">
        <v>4.05</v>
      </c>
      <c r="J1283" s="91"/>
      <c r="K1283" s="91">
        <v>100</v>
      </c>
      <c r="L1283" s="91">
        <f t="shared" ref="L1283:L1295" si="17">I1283*100</f>
        <v>405</v>
      </c>
      <c r="M1283" s="100"/>
    </row>
    <row r="1284" ht="17.5" customHeight="1" spans="1:13">
      <c r="A1284" s="135" t="s">
        <v>6568</v>
      </c>
      <c r="B1284" s="91" t="s">
        <v>6569</v>
      </c>
      <c r="C1284" s="135" t="s">
        <v>5017</v>
      </c>
      <c r="D1284" s="139" t="s">
        <v>5836</v>
      </c>
      <c r="E1284" s="135" t="s">
        <v>504</v>
      </c>
      <c r="F1284" s="91" t="s">
        <v>6569</v>
      </c>
      <c r="G1284" s="91" t="s">
        <v>22</v>
      </c>
      <c r="H1284" s="135">
        <v>2.82</v>
      </c>
      <c r="I1284" s="135">
        <v>2.82</v>
      </c>
      <c r="J1284" s="91"/>
      <c r="K1284" s="91">
        <v>100</v>
      </c>
      <c r="L1284" s="91">
        <f t="shared" si="17"/>
        <v>282</v>
      </c>
      <c r="M1284" s="100"/>
    </row>
    <row r="1285" ht="17.5" customHeight="1" spans="1:13">
      <c r="A1285" s="135" t="s">
        <v>6570</v>
      </c>
      <c r="B1285" s="91" t="s">
        <v>6571</v>
      </c>
      <c r="C1285" s="135" t="s">
        <v>5017</v>
      </c>
      <c r="D1285" s="139" t="s">
        <v>5836</v>
      </c>
      <c r="E1285" s="135" t="s">
        <v>504</v>
      </c>
      <c r="F1285" s="91" t="s">
        <v>6571</v>
      </c>
      <c r="G1285" s="91" t="s">
        <v>22</v>
      </c>
      <c r="H1285" s="135">
        <v>3.05</v>
      </c>
      <c r="I1285" s="135">
        <v>3.05</v>
      </c>
      <c r="J1285" s="91"/>
      <c r="K1285" s="91">
        <v>100</v>
      </c>
      <c r="L1285" s="91">
        <f t="shared" si="17"/>
        <v>305</v>
      </c>
      <c r="M1285" s="100"/>
    </row>
    <row r="1286" ht="17.5" customHeight="1" spans="1:13">
      <c r="A1286" s="135" t="s">
        <v>6572</v>
      </c>
      <c r="B1286" s="91" t="s">
        <v>6573</v>
      </c>
      <c r="C1286" s="135" t="s">
        <v>5017</v>
      </c>
      <c r="D1286" s="139" t="s">
        <v>5836</v>
      </c>
      <c r="E1286" s="135" t="s">
        <v>504</v>
      </c>
      <c r="F1286" s="91" t="s">
        <v>6573</v>
      </c>
      <c r="G1286" s="91" t="s">
        <v>22</v>
      </c>
      <c r="H1286" s="135">
        <v>3.29</v>
      </c>
      <c r="I1286" s="135">
        <v>3.29</v>
      </c>
      <c r="J1286" s="91"/>
      <c r="K1286" s="91">
        <v>100</v>
      </c>
      <c r="L1286" s="91">
        <f t="shared" si="17"/>
        <v>329</v>
      </c>
      <c r="M1286" s="100"/>
    </row>
    <row r="1287" ht="17.5" customHeight="1" spans="1:13">
      <c r="A1287" s="135" t="s">
        <v>6574</v>
      </c>
      <c r="B1287" s="91" t="s">
        <v>6575</v>
      </c>
      <c r="C1287" s="135" t="s">
        <v>5017</v>
      </c>
      <c r="D1287" s="139" t="s">
        <v>5836</v>
      </c>
      <c r="E1287" s="135" t="s">
        <v>504</v>
      </c>
      <c r="F1287" s="91" t="s">
        <v>6575</v>
      </c>
      <c r="G1287" s="91" t="s">
        <v>22</v>
      </c>
      <c r="H1287" s="135">
        <v>3.96</v>
      </c>
      <c r="I1287" s="135">
        <v>3.96</v>
      </c>
      <c r="J1287" s="91"/>
      <c r="K1287" s="91">
        <v>100</v>
      </c>
      <c r="L1287" s="91">
        <f t="shared" si="17"/>
        <v>396</v>
      </c>
      <c r="M1287" s="100"/>
    </row>
    <row r="1288" ht="17.5" customHeight="1" spans="1:13">
      <c r="A1288" s="135" t="s">
        <v>6576</v>
      </c>
      <c r="B1288" s="91" t="s">
        <v>6577</v>
      </c>
      <c r="C1288" s="135" t="s">
        <v>5017</v>
      </c>
      <c r="D1288" s="139" t="s">
        <v>5836</v>
      </c>
      <c r="E1288" s="135" t="s">
        <v>504</v>
      </c>
      <c r="F1288" s="91" t="s">
        <v>6577</v>
      </c>
      <c r="G1288" s="91" t="s">
        <v>22</v>
      </c>
      <c r="H1288" s="135">
        <v>2.18</v>
      </c>
      <c r="I1288" s="135">
        <v>2.18</v>
      </c>
      <c r="J1288" s="91"/>
      <c r="K1288" s="91">
        <v>100</v>
      </c>
      <c r="L1288" s="91">
        <f t="shared" si="17"/>
        <v>218</v>
      </c>
      <c r="M1288" s="100"/>
    </row>
    <row r="1289" ht="17.5" customHeight="1" spans="1:13">
      <c r="A1289" s="135" t="s">
        <v>6578</v>
      </c>
      <c r="B1289" s="91" t="s">
        <v>6579</v>
      </c>
      <c r="C1289" s="135" t="s">
        <v>5017</v>
      </c>
      <c r="D1289" s="139" t="s">
        <v>5836</v>
      </c>
      <c r="E1289" s="135" t="s">
        <v>504</v>
      </c>
      <c r="F1289" s="91" t="s">
        <v>6579</v>
      </c>
      <c r="G1289" s="91" t="s">
        <v>22</v>
      </c>
      <c r="H1289" s="135">
        <v>1.16</v>
      </c>
      <c r="I1289" s="135">
        <v>1.16</v>
      </c>
      <c r="J1289" s="91"/>
      <c r="K1289" s="91">
        <v>100</v>
      </c>
      <c r="L1289" s="91">
        <f t="shared" si="17"/>
        <v>116</v>
      </c>
      <c r="M1289" s="100"/>
    </row>
    <row r="1290" ht="17.5" customHeight="1" spans="1:13">
      <c r="A1290" s="135" t="s">
        <v>6580</v>
      </c>
      <c r="B1290" s="91" t="s">
        <v>6581</v>
      </c>
      <c r="C1290" s="135" t="s">
        <v>5017</v>
      </c>
      <c r="D1290" s="139" t="s">
        <v>5836</v>
      </c>
      <c r="E1290" s="135" t="s">
        <v>504</v>
      </c>
      <c r="F1290" s="91" t="s">
        <v>6581</v>
      </c>
      <c r="G1290" s="91" t="s">
        <v>22</v>
      </c>
      <c r="H1290" s="135">
        <v>2.12</v>
      </c>
      <c r="I1290" s="135">
        <v>2.12</v>
      </c>
      <c r="J1290" s="91"/>
      <c r="K1290" s="91">
        <v>100</v>
      </c>
      <c r="L1290" s="91">
        <f t="shared" si="17"/>
        <v>212</v>
      </c>
      <c r="M1290" s="100"/>
    </row>
    <row r="1291" ht="17.5" customHeight="1" spans="1:13">
      <c r="A1291" s="135" t="s">
        <v>6582</v>
      </c>
      <c r="B1291" s="91" t="s">
        <v>6583</v>
      </c>
      <c r="C1291" s="135" t="s">
        <v>5017</v>
      </c>
      <c r="D1291" s="139" t="s">
        <v>5836</v>
      </c>
      <c r="E1291" s="135" t="s">
        <v>504</v>
      </c>
      <c r="F1291" s="91" t="s">
        <v>6583</v>
      </c>
      <c r="G1291" s="91" t="s">
        <v>22</v>
      </c>
      <c r="H1291" s="135">
        <v>2.3</v>
      </c>
      <c r="I1291" s="135">
        <v>2.3</v>
      </c>
      <c r="J1291" s="91"/>
      <c r="K1291" s="91">
        <v>100</v>
      </c>
      <c r="L1291" s="91">
        <f t="shared" si="17"/>
        <v>230</v>
      </c>
      <c r="M1291" s="100"/>
    </row>
    <row r="1292" ht="17.5" customHeight="1" spans="1:13">
      <c r="A1292" s="135" t="s">
        <v>6584</v>
      </c>
      <c r="B1292" s="91" t="s">
        <v>6585</v>
      </c>
      <c r="C1292" s="135" t="s">
        <v>5017</v>
      </c>
      <c r="D1292" s="139" t="s">
        <v>5836</v>
      </c>
      <c r="E1292" s="135" t="s">
        <v>504</v>
      </c>
      <c r="F1292" s="91" t="s">
        <v>6585</v>
      </c>
      <c r="G1292" s="91" t="s">
        <v>22</v>
      </c>
      <c r="H1292" s="135">
        <v>1.02</v>
      </c>
      <c r="I1292" s="135">
        <v>1.02</v>
      </c>
      <c r="J1292" s="91"/>
      <c r="K1292" s="91">
        <v>100</v>
      </c>
      <c r="L1292" s="91">
        <f t="shared" si="17"/>
        <v>102</v>
      </c>
      <c r="M1292" s="100"/>
    </row>
    <row r="1293" ht="17.5" customHeight="1" spans="1:13">
      <c r="A1293" s="135" t="s">
        <v>6586</v>
      </c>
      <c r="B1293" s="91" t="s">
        <v>5874</v>
      </c>
      <c r="C1293" s="135" t="s">
        <v>5017</v>
      </c>
      <c r="D1293" s="139" t="s">
        <v>5836</v>
      </c>
      <c r="E1293" s="135" t="s">
        <v>504</v>
      </c>
      <c r="F1293" s="91" t="s">
        <v>5874</v>
      </c>
      <c r="G1293" s="91" t="s">
        <v>22</v>
      </c>
      <c r="H1293" s="135">
        <v>2.3</v>
      </c>
      <c r="I1293" s="135">
        <v>2.3</v>
      </c>
      <c r="J1293" s="91"/>
      <c r="K1293" s="91">
        <v>100</v>
      </c>
      <c r="L1293" s="91">
        <f t="shared" si="17"/>
        <v>230</v>
      </c>
      <c r="M1293" s="100"/>
    </row>
    <row r="1294" ht="17.5" customHeight="1" spans="1:13">
      <c r="A1294" s="135" t="s">
        <v>6587</v>
      </c>
      <c r="B1294" s="91" t="s">
        <v>6588</v>
      </c>
      <c r="C1294" s="135" t="s">
        <v>5017</v>
      </c>
      <c r="D1294" s="139" t="s">
        <v>5836</v>
      </c>
      <c r="E1294" s="135" t="s">
        <v>504</v>
      </c>
      <c r="F1294" s="91" t="s">
        <v>6588</v>
      </c>
      <c r="G1294" s="91" t="s">
        <v>22</v>
      </c>
      <c r="H1294" s="135">
        <v>2.3</v>
      </c>
      <c r="I1294" s="135">
        <v>2.3</v>
      </c>
      <c r="J1294" s="91"/>
      <c r="K1294" s="91">
        <v>100</v>
      </c>
      <c r="L1294" s="91">
        <f t="shared" si="17"/>
        <v>230</v>
      </c>
      <c r="M1294" s="100"/>
    </row>
    <row r="1295" ht="17.5" customHeight="1" spans="1:13">
      <c r="A1295" s="135" t="s">
        <v>6589</v>
      </c>
      <c r="B1295" s="91" t="s">
        <v>6590</v>
      </c>
      <c r="C1295" s="135" t="s">
        <v>5017</v>
      </c>
      <c r="D1295" s="139" t="s">
        <v>5836</v>
      </c>
      <c r="E1295" s="135" t="s">
        <v>504</v>
      </c>
      <c r="F1295" s="91" t="s">
        <v>6590</v>
      </c>
      <c r="G1295" s="91" t="s">
        <v>22</v>
      </c>
      <c r="H1295" s="135">
        <v>1</v>
      </c>
      <c r="I1295" s="135">
        <v>1</v>
      </c>
      <c r="J1295" s="91"/>
      <c r="K1295" s="91">
        <v>100</v>
      </c>
      <c r="L1295" s="91">
        <f t="shared" si="17"/>
        <v>100</v>
      </c>
      <c r="M1295" s="100"/>
    </row>
    <row r="1296" ht="17.5" customHeight="1" spans="1:13">
      <c r="A1296" s="91" t="s">
        <v>15</v>
      </c>
      <c r="B1296" s="91"/>
      <c r="C1296" s="135"/>
      <c r="D1296" s="91"/>
      <c r="E1296" s="135"/>
      <c r="F1296" s="91"/>
      <c r="G1296" s="91"/>
      <c r="H1296" s="140">
        <v>3051</v>
      </c>
      <c r="I1296" s="140">
        <v>3051</v>
      </c>
      <c r="J1296" s="137"/>
      <c r="K1296" s="91">
        <v>100</v>
      </c>
      <c r="L1296" s="91">
        <v>305100</v>
      </c>
      <c r="M1296" s="100"/>
    </row>
    <row r="1297" ht="17.5" customHeight="1" spans="1:13">
      <c r="A1297" s="135">
        <v>1</v>
      </c>
      <c r="B1297" s="135" t="s">
        <v>6591</v>
      </c>
      <c r="C1297" s="135" t="s">
        <v>5017</v>
      </c>
      <c r="D1297" s="91" t="s">
        <v>6592</v>
      </c>
      <c r="E1297" s="135" t="s">
        <v>241</v>
      </c>
      <c r="F1297" s="91" t="s">
        <v>6591</v>
      </c>
      <c r="G1297" s="91" t="s">
        <v>22</v>
      </c>
      <c r="H1297" s="106">
        <v>18.6</v>
      </c>
      <c r="I1297" s="141">
        <v>18.6</v>
      </c>
      <c r="J1297" s="135"/>
      <c r="K1297" s="140">
        <v>100</v>
      </c>
      <c r="L1297" s="105">
        <f t="shared" ref="L1297:L1360" si="18">H1297*100</f>
        <v>1860</v>
      </c>
      <c r="M1297" s="142"/>
    </row>
    <row r="1298" ht="17.5" customHeight="1" spans="1:13">
      <c r="A1298" s="135">
        <v>2</v>
      </c>
      <c r="B1298" s="135" t="s">
        <v>6593</v>
      </c>
      <c r="C1298" s="135" t="s">
        <v>5017</v>
      </c>
      <c r="D1298" s="91" t="s">
        <v>6592</v>
      </c>
      <c r="E1298" s="135" t="s">
        <v>241</v>
      </c>
      <c r="F1298" s="91" t="s">
        <v>6593</v>
      </c>
      <c r="G1298" s="91" t="s">
        <v>22</v>
      </c>
      <c r="H1298" s="106">
        <v>49.46</v>
      </c>
      <c r="I1298" s="141">
        <v>49.46</v>
      </c>
      <c r="J1298" s="135"/>
      <c r="K1298" s="135">
        <v>100</v>
      </c>
      <c r="L1298" s="105">
        <f t="shared" si="18"/>
        <v>4946</v>
      </c>
      <c r="M1298" s="142"/>
    </row>
    <row r="1299" ht="17.5" customHeight="1" spans="1:13">
      <c r="A1299" s="135">
        <v>3</v>
      </c>
      <c r="B1299" s="135" t="s">
        <v>6594</v>
      </c>
      <c r="C1299" s="135" t="s">
        <v>5017</v>
      </c>
      <c r="D1299" s="91" t="s">
        <v>6592</v>
      </c>
      <c r="E1299" s="135" t="s">
        <v>241</v>
      </c>
      <c r="F1299" s="91" t="s">
        <v>6594</v>
      </c>
      <c r="G1299" s="91" t="s">
        <v>22</v>
      </c>
      <c r="H1299" s="106">
        <v>5.23</v>
      </c>
      <c r="I1299" s="141">
        <v>5.23</v>
      </c>
      <c r="J1299" s="135"/>
      <c r="K1299" s="135">
        <v>100</v>
      </c>
      <c r="L1299" s="105">
        <f t="shared" si="18"/>
        <v>523</v>
      </c>
      <c r="M1299" s="142"/>
    </row>
    <row r="1300" ht="17.5" customHeight="1" spans="1:13">
      <c r="A1300" s="135">
        <v>4</v>
      </c>
      <c r="B1300" s="135" t="s">
        <v>6595</v>
      </c>
      <c r="C1300" s="135" t="s">
        <v>5017</v>
      </c>
      <c r="D1300" s="91" t="s">
        <v>6592</v>
      </c>
      <c r="E1300" s="135" t="s">
        <v>241</v>
      </c>
      <c r="F1300" s="91" t="s">
        <v>6595</v>
      </c>
      <c r="G1300" s="91" t="s">
        <v>22</v>
      </c>
      <c r="H1300" s="106">
        <v>40.6</v>
      </c>
      <c r="I1300" s="141">
        <v>40.6</v>
      </c>
      <c r="J1300" s="135"/>
      <c r="K1300" s="135">
        <v>100</v>
      </c>
      <c r="L1300" s="105">
        <f t="shared" si="18"/>
        <v>4060</v>
      </c>
      <c r="M1300" s="142"/>
    </row>
    <row r="1301" ht="17.5" customHeight="1" spans="1:13">
      <c r="A1301" s="135">
        <v>5</v>
      </c>
      <c r="B1301" s="135" t="s">
        <v>6596</v>
      </c>
      <c r="C1301" s="135" t="s">
        <v>5017</v>
      </c>
      <c r="D1301" s="91" t="s">
        <v>6592</v>
      </c>
      <c r="E1301" s="135" t="s">
        <v>241</v>
      </c>
      <c r="F1301" s="91" t="s">
        <v>6596</v>
      </c>
      <c r="G1301" s="91" t="s">
        <v>22</v>
      </c>
      <c r="H1301" s="106">
        <v>29.33</v>
      </c>
      <c r="I1301" s="141">
        <v>29.33</v>
      </c>
      <c r="J1301" s="135"/>
      <c r="K1301" s="135">
        <v>100</v>
      </c>
      <c r="L1301" s="105">
        <f t="shared" si="18"/>
        <v>2933</v>
      </c>
      <c r="M1301" s="142"/>
    </row>
    <row r="1302" ht="17.5" customHeight="1" spans="1:13">
      <c r="A1302" s="135">
        <v>6</v>
      </c>
      <c r="B1302" s="135" t="s">
        <v>6597</v>
      </c>
      <c r="C1302" s="135" t="s">
        <v>5017</v>
      </c>
      <c r="D1302" s="91" t="s">
        <v>6592</v>
      </c>
      <c r="E1302" s="135" t="s">
        <v>241</v>
      </c>
      <c r="F1302" s="91" t="s">
        <v>6597</v>
      </c>
      <c r="G1302" s="91" t="s">
        <v>22</v>
      </c>
      <c r="H1302" s="106">
        <v>11.22</v>
      </c>
      <c r="I1302" s="141">
        <v>11.22</v>
      </c>
      <c r="J1302" s="135"/>
      <c r="K1302" s="135">
        <v>100</v>
      </c>
      <c r="L1302" s="105">
        <f t="shared" si="18"/>
        <v>1122</v>
      </c>
      <c r="M1302" s="142"/>
    </row>
    <row r="1303" ht="17.5" customHeight="1" spans="1:13">
      <c r="A1303" s="135">
        <v>7</v>
      </c>
      <c r="B1303" s="135" t="s">
        <v>1093</v>
      </c>
      <c r="C1303" s="135" t="s">
        <v>5017</v>
      </c>
      <c r="D1303" s="91" t="s">
        <v>6592</v>
      </c>
      <c r="E1303" s="135" t="s">
        <v>241</v>
      </c>
      <c r="F1303" s="91" t="s">
        <v>1093</v>
      </c>
      <c r="G1303" s="91" t="s">
        <v>22</v>
      </c>
      <c r="H1303" s="106">
        <v>10.19</v>
      </c>
      <c r="I1303" s="141">
        <v>10.19</v>
      </c>
      <c r="J1303" s="135"/>
      <c r="K1303" s="135">
        <v>100</v>
      </c>
      <c r="L1303" s="105">
        <f t="shared" si="18"/>
        <v>1019</v>
      </c>
      <c r="M1303" s="142"/>
    </row>
    <row r="1304" ht="17.5" customHeight="1" spans="1:13">
      <c r="A1304" s="135">
        <v>8</v>
      </c>
      <c r="B1304" s="135" t="s">
        <v>6598</v>
      </c>
      <c r="C1304" s="135" t="s">
        <v>5017</v>
      </c>
      <c r="D1304" s="91" t="s">
        <v>6592</v>
      </c>
      <c r="E1304" s="135" t="s">
        <v>241</v>
      </c>
      <c r="F1304" s="91" t="s">
        <v>6598</v>
      </c>
      <c r="G1304" s="91" t="s">
        <v>22</v>
      </c>
      <c r="H1304" s="106">
        <v>17.32</v>
      </c>
      <c r="I1304" s="141">
        <v>17.32</v>
      </c>
      <c r="J1304" s="135"/>
      <c r="K1304" s="135">
        <v>100</v>
      </c>
      <c r="L1304" s="105">
        <f t="shared" si="18"/>
        <v>1732</v>
      </c>
      <c r="M1304" s="142"/>
    </row>
    <row r="1305" ht="17.5" customHeight="1" spans="1:13">
      <c r="A1305" s="135">
        <v>9</v>
      </c>
      <c r="B1305" s="135" t="s">
        <v>6599</v>
      </c>
      <c r="C1305" s="135" t="s">
        <v>5017</v>
      </c>
      <c r="D1305" s="91" t="s">
        <v>6592</v>
      </c>
      <c r="E1305" s="135" t="s">
        <v>241</v>
      </c>
      <c r="F1305" s="91" t="s">
        <v>6599</v>
      </c>
      <c r="G1305" s="91" t="s">
        <v>22</v>
      </c>
      <c r="H1305" s="106">
        <v>26.94</v>
      </c>
      <c r="I1305" s="141">
        <v>26.94</v>
      </c>
      <c r="J1305" s="135"/>
      <c r="K1305" s="135">
        <v>100</v>
      </c>
      <c r="L1305" s="105">
        <f t="shared" si="18"/>
        <v>2694</v>
      </c>
      <c r="M1305" s="142"/>
    </row>
    <row r="1306" ht="17.5" customHeight="1" spans="1:13">
      <c r="A1306" s="135">
        <v>10</v>
      </c>
      <c r="B1306" s="135" t="s">
        <v>6600</v>
      </c>
      <c r="C1306" s="135" t="s">
        <v>5017</v>
      </c>
      <c r="D1306" s="91" t="s">
        <v>6592</v>
      </c>
      <c r="E1306" s="135" t="s">
        <v>241</v>
      </c>
      <c r="F1306" s="91" t="s">
        <v>6600</v>
      </c>
      <c r="G1306" s="91" t="s">
        <v>22</v>
      </c>
      <c r="H1306" s="106">
        <v>14.17</v>
      </c>
      <c r="I1306" s="141">
        <v>14.17</v>
      </c>
      <c r="J1306" s="135"/>
      <c r="K1306" s="135">
        <v>100</v>
      </c>
      <c r="L1306" s="105">
        <f t="shared" si="18"/>
        <v>1417</v>
      </c>
      <c r="M1306" s="142"/>
    </row>
    <row r="1307" ht="17.5" customHeight="1" spans="1:13">
      <c r="A1307" s="135">
        <v>11</v>
      </c>
      <c r="B1307" s="135" t="s">
        <v>6601</v>
      </c>
      <c r="C1307" s="135" t="s">
        <v>5017</v>
      </c>
      <c r="D1307" s="91" t="s">
        <v>6592</v>
      </c>
      <c r="E1307" s="135" t="s">
        <v>241</v>
      </c>
      <c r="F1307" s="91" t="s">
        <v>6601</v>
      </c>
      <c r="G1307" s="91" t="s">
        <v>22</v>
      </c>
      <c r="H1307" s="106">
        <v>6.31</v>
      </c>
      <c r="I1307" s="141">
        <v>6.31</v>
      </c>
      <c r="J1307" s="135"/>
      <c r="K1307" s="135">
        <v>100</v>
      </c>
      <c r="L1307" s="105">
        <f t="shared" si="18"/>
        <v>631</v>
      </c>
      <c r="M1307" s="142"/>
    </row>
    <row r="1308" ht="17.5" customHeight="1" spans="1:13">
      <c r="A1308" s="135">
        <v>12</v>
      </c>
      <c r="B1308" s="135" t="s">
        <v>6602</v>
      </c>
      <c r="C1308" s="135" t="s">
        <v>5017</v>
      </c>
      <c r="D1308" s="91" t="s">
        <v>6592</v>
      </c>
      <c r="E1308" s="135" t="s">
        <v>241</v>
      </c>
      <c r="F1308" s="91" t="s">
        <v>6602</v>
      </c>
      <c r="G1308" s="91" t="s">
        <v>22</v>
      </c>
      <c r="H1308" s="106">
        <v>6.55</v>
      </c>
      <c r="I1308" s="141">
        <v>6.55</v>
      </c>
      <c r="J1308" s="135"/>
      <c r="K1308" s="135">
        <v>100</v>
      </c>
      <c r="L1308" s="105">
        <f t="shared" si="18"/>
        <v>655</v>
      </c>
      <c r="M1308" s="142"/>
    </row>
    <row r="1309" ht="17.5" customHeight="1" spans="1:13">
      <c r="A1309" s="135">
        <v>13</v>
      </c>
      <c r="B1309" s="135" t="s">
        <v>6603</v>
      </c>
      <c r="C1309" s="135" t="s">
        <v>5017</v>
      </c>
      <c r="D1309" s="91" t="s">
        <v>6592</v>
      </c>
      <c r="E1309" s="135" t="s">
        <v>241</v>
      </c>
      <c r="F1309" s="91" t="s">
        <v>6603</v>
      </c>
      <c r="G1309" s="91" t="s">
        <v>22</v>
      </c>
      <c r="H1309" s="106">
        <v>19.36</v>
      </c>
      <c r="I1309" s="141">
        <v>19.36</v>
      </c>
      <c r="J1309" s="135"/>
      <c r="K1309" s="135">
        <v>100</v>
      </c>
      <c r="L1309" s="105">
        <f t="shared" si="18"/>
        <v>1936</v>
      </c>
      <c r="M1309" s="142"/>
    </row>
    <row r="1310" ht="17.5" customHeight="1" spans="1:13">
      <c r="A1310" s="135">
        <v>14</v>
      </c>
      <c r="B1310" s="135" t="s">
        <v>6604</v>
      </c>
      <c r="C1310" s="135" t="s">
        <v>5017</v>
      </c>
      <c r="D1310" s="91" t="s">
        <v>6592</v>
      </c>
      <c r="E1310" s="135" t="s">
        <v>241</v>
      </c>
      <c r="F1310" s="91" t="s">
        <v>6604</v>
      </c>
      <c r="G1310" s="91" t="s">
        <v>22</v>
      </c>
      <c r="H1310" s="106">
        <v>23.95</v>
      </c>
      <c r="I1310" s="141">
        <v>23.95</v>
      </c>
      <c r="J1310" s="135"/>
      <c r="K1310" s="135">
        <v>100</v>
      </c>
      <c r="L1310" s="105">
        <f t="shared" si="18"/>
        <v>2395</v>
      </c>
      <c r="M1310" s="142"/>
    </row>
    <row r="1311" ht="17.5" customHeight="1" spans="1:13">
      <c r="A1311" s="135">
        <v>15</v>
      </c>
      <c r="B1311" s="135" t="s">
        <v>6605</v>
      </c>
      <c r="C1311" s="135" t="s">
        <v>5017</v>
      </c>
      <c r="D1311" s="91" t="s">
        <v>6592</v>
      </c>
      <c r="E1311" s="135" t="s">
        <v>241</v>
      </c>
      <c r="F1311" s="91" t="s">
        <v>6605</v>
      </c>
      <c r="G1311" s="91" t="s">
        <v>22</v>
      </c>
      <c r="H1311" s="106">
        <v>12</v>
      </c>
      <c r="I1311" s="141">
        <v>12</v>
      </c>
      <c r="J1311" s="135"/>
      <c r="K1311" s="135">
        <v>100</v>
      </c>
      <c r="L1311" s="105">
        <f t="shared" si="18"/>
        <v>1200</v>
      </c>
      <c r="M1311" s="142"/>
    </row>
    <row r="1312" ht="17.5" customHeight="1" spans="1:13">
      <c r="A1312" s="135">
        <v>16</v>
      </c>
      <c r="B1312" s="135" t="s">
        <v>6606</v>
      </c>
      <c r="C1312" s="135" t="s">
        <v>5017</v>
      </c>
      <c r="D1312" s="91" t="s">
        <v>6592</v>
      </c>
      <c r="E1312" s="135" t="s">
        <v>241</v>
      </c>
      <c r="F1312" s="91" t="s">
        <v>6606</v>
      </c>
      <c r="G1312" s="91" t="s">
        <v>22</v>
      </c>
      <c r="H1312" s="106">
        <v>18.74</v>
      </c>
      <c r="I1312" s="141">
        <v>18.74</v>
      </c>
      <c r="J1312" s="135"/>
      <c r="K1312" s="135">
        <v>100</v>
      </c>
      <c r="L1312" s="105">
        <f t="shared" si="18"/>
        <v>1874</v>
      </c>
      <c r="M1312" s="142"/>
    </row>
    <row r="1313" ht="17.5" customHeight="1" spans="1:13">
      <c r="A1313" s="135">
        <v>17</v>
      </c>
      <c r="B1313" s="135" t="s">
        <v>6607</v>
      </c>
      <c r="C1313" s="135" t="s">
        <v>5017</v>
      </c>
      <c r="D1313" s="91" t="s">
        <v>6592</v>
      </c>
      <c r="E1313" s="135" t="s">
        <v>241</v>
      </c>
      <c r="F1313" s="91" t="s">
        <v>6607</v>
      </c>
      <c r="G1313" s="91" t="s">
        <v>22</v>
      </c>
      <c r="H1313" s="106">
        <v>17.45</v>
      </c>
      <c r="I1313" s="141">
        <v>17.45</v>
      </c>
      <c r="J1313" s="135"/>
      <c r="K1313" s="135">
        <v>100</v>
      </c>
      <c r="L1313" s="105">
        <f t="shared" si="18"/>
        <v>1745</v>
      </c>
      <c r="M1313" s="142"/>
    </row>
    <row r="1314" s="131" customFormat="1" ht="17.5" customHeight="1" spans="1:13">
      <c r="A1314" s="135">
        <v>18</v>
      </c>
      <c r="B1314" s="135" t="s">
        <v>6608</v>
      </c>
      <c r="C1314" s="135" t="s">
        <v>5017</v>
      </c>
      <c r="D1314" s="135" t="s">
        <v>6592</v>
      </c>
      <c r="E1314" s="135" t="s">
        <v>241</v>
      </c>
      <c r="F1314" s="135" t="s">
        <v>6608</v>
      </c>
      <c r="G1314" s="135" t="s">
        <v>22</v>
      </c>
      <c r="H1314" s="106">
        <v>26.99</v>
      </c>
      <c r="I1314" s="141">
        <v>26.99</v>
      </c>
      <c r="J1314" s="82"/>
      <c r="K1314" s="140">
        <v>100</v>
      </c>
      <c r="L1314" s="105">
        <f t="shared" si="18"/>
        <v>2699</v>
      </c>
      <c r="M1314" s="134"/>
    </row>
    <row r="1315" ht="17.5" customHeight="1" spans="1:13">
      <c r="A1315" s="135">
        <v>19</v>
      </c>
      <c r="B1315" s="135" t="s">
        <v>1587</v>
      </c>
      <c r="C1315" s="135" t="s">
        <v>5017</v>
      </c>
      <c r="D1315" s="135" t="s">
        <v>6592</v>
      </c>
      <c r="E1315" s="135" t="s">
        <v>241</v>
      </c>
      <c r="F1315" s="135" t="s">
        <v>1587</v>
      </c>
      <c r="G1315" s="135" t="s">
        <v>22</v>
      </c>
      <c r="H1315" s="106">
        <v>17.68</v>
      </c>
      <c r="I1315" s="141">
        <v>17.68</v>
      </c>
      <c r="J1315" s="135"/>
      <c r="K1315" s="135">
        <v>100</v>
      </c>
      <c r="L1315" s="105">
        <f t="shared" si="18"/>
        <v>1768</v>
      </c>
      <c r="M1315" s="142"/>
    </row>
    <row r="1316" ht="17.5" customHeight="1" spans="1:13">
      <c r="A1316" s="135">
        <v>20</v>
      </c>
      <c r="B1316" s="135" t="s">
        <v>6609</v>
      </c>
      <c r="C1316" s="135" t="s">
        <v>5017</v>
      </c>
      <c r="D1316" s="135" t="s">
        <v>6592</v>
      </c>
      <c r="E1316" s="135" t="s">
        <v>241</v>
      </c>
      <c r="F1316" s="135" t="s">
        <v>6609</v>
      </c>
      <c r="G1316" s="135" t="s">
        <v>22</v>
      </c>
      <c r="H1316" s="106">
        <v>14.63</v>
      </c>
      <c r="I1316" s="141">
        <v>14.63</v>
      </c>
      <c r="J1316" s="135"/>
      <c r="K1316" s="135">
        <v>100</v>
      </c>
      <c r="L1316" s="105">
        <f t="shared" si="18"/>
        <v>1463</v>
      </c>
      <c r="M1316" s="142"/>
    </row>
    <row r="1317" ht="17.5" customHeight="1" spans="1:13">
      <c r="A1317" s="135">
        <v>21</v>
      </c>
      <c r="B1317" s="135" t="s">
        <v>1069</v>
      </c>
      <c r="C1317" s="135" t="s">
        <v>5017</v>
      </c>
      <c r="D1317" s="135" t="s">
        <v>6592</v>
      </c>
      <c r="E1317" s="135" t="s">
        <v>241</v>
      </c>
      <c r="F1317" s="135" t="s">
        <v>1069</v>
      </c>
      <c r="G1317" s="135" t="s">
        <v>22</v>
      </c>
      <c r="H1317" s="106">
        <v>16.91</v>
      </c>
      <c r="I1317" s="141">
        <v>16.91</v>
      </c>
      <c r="J1317" s="135"/>
      <c r="K1317" s="135">
        <v>100</v>
      </c>
      <c r="L1317" s="105">
        <f t="shared" si="18"/>
        <v>1691</v>
      </c>
      <c r="M1317" s="142"/>
    </row>
    <row r="1318" ht="17.5" customHeight="1" spans="1:13">
      <c r="A1318" s="135">
        <v>22</v>
      </c>
      <c r="B1318" s="135" t="s">
        <v>6610</v>
      </c>
      <c r="C1318" s="135" t="s">
        <v>5017</v>
      </c>
      <c r="D1318" s="135" t="s">
        <v>6592</v>
      </c>
      <c r="E1318" s="135" t="s">
        <v>61</v>
      </c>
      <c r="F1318" s="135" t="s">
        <v>6610</v>
      </c>
      <c r="G1318" s="135" t="s">
        <v>22</v>
      </c>
      <c r="H1318" s="106">
        <v>32.82</v>
      </c>
      <c r="I1318" s="141">
        <v>32.82</v>
      </c>
      <c r="J1318" s="135"/>
      <c r="K1318" s="135">
        <v>100</v>
      </c>
      <c r="L1318" s="105">
        <f t="shared" si="18"/>
        <v>3282</v>
      </c>
      <c r="M1318" s="142"/>
    </row>
    <row r="1319" ht="17.5" customHeight="1" spans="1:13">
      <c r="A1319" s="135">
        <v>23</v>
      </c>
      <c r="B1319" s="135" t="s">
        <v>6611</v>
      </c>
      <c r="C1319" s="135" t="s">
        <v>5017</v>
      </c>
      <c r="D1319" s="135" t="s">
        <v>6592</v>
      </c>
      <c r="E1319" s="135" t="s">
        <v>61</v>
      </c>
      <c r="F1319" s="135" t="s">
        <v>6611</v>
      </c>
      <c r="G1319" s="135" t="s">
        <v>22</v>
      </c>
      <c r="H1319" s="106">
        <v>15.61</v>
      </c>
      <c r="I1319" s="141">
        <v>15.61</v>
      </c>
      <c r="J1319" s="135"/>
      <c r="K1319" s="135">
        <v>100</v>
      </c>
      <c r="L1319" s="105">
        <f t="shared" si="18"/>
        <v>1561</v>
      </c>
      <c r="M1319" s="142"/>
    </row>
    <row r="1320" ht="17.5" customHeight="1" spans="1:13">
      <c r="A1320" s="135">
        <v>24</v>
      </c>
      <c r="B1320" s="135" t="s">
        <v>6612</v>
      </c>
      <c r="C1320" s="135" t="s">
        <v>5017</v>
      </c>
      <c r="D1320" s="135" t="s">
        <v>6592</v>
      </c>
      <c r="E1320" s="135" t="s">
        <v>61</v>
      </c>
      <c r="F1320" s="135" t="s">
        <v>6612</v>
      </c>
      <c r="G1320" s="135" t="s">
        <v>22</v>
      </c>
      <c r="H1320" s="106">
        <v>13.41</v>
      </c>
      <c r="I1320" s="141">
        <v>13.41</v>
      </c>
      <c r="J1320" s="135"/>
      <c r="K1320" s="135">
        <v>100</v>
      </c>
      <c r="L1320" s="105">
        <f t="shared" si="18"/>
        <v>1341</v>
      </c>
      <c r="M1320" s="142"/>
    </row>
    <row r="1321" ht="17.5" customHeight="1" spans="1:13">
      <c r="A1321" s="135">
        <v>25</v>
      </c>
      <c r="B1321" s="135" t="s">
        <v>6613</v>
      </c>
      <c r="C1321" s="135" t="s">
        <v>5017</v>
      </c>
      <c r="D1321" s="135" t="s">
        <v>6592</v>
      </c>
      <c r="E1321" s="135" t="s">
        <v>61</v>
      </c>
      <c r="F1321" s="135" t="s">
        <v>6613</v>
      </c>
      <c r="G1321" s="135" t="s">
        <v>22</v>
      </c>
      <c r="H1321" s="106">
        <v>13.9</v>
      </c>
      <c r="I1321" s="141">
        <v>13.9</v>
      </c>
      <c r="J1321" s="135"/>
      <c r="K1321" s="135">
        <v>100</v>
      </c>
      <c r="L1321" s="105">
        <f t="shared" si="18"/>
        <v>1390</v>
      </c>
      <c r="M1321" s="142"/>
    </row>
    <row r="1322" ht="17.5" customHeight="1" spans="1:13">
      <c r="A1322" s="135">
        <v>26</v>
      </c>
      <c r="B1322" s="135" t="s">
        <v>6614</v>
      </c>
      <c r="C1322" s="135" t="s">
        <v>5017</v>
      </c>
      <c r="D1322" s="135" t="s">
        <v>6592</v>
      </c>
      <c r="E1322" s="135" t="s">
        <v>61</v>
      </c>
      <c r="F1322" s="135" t="s">
        <v>6614</v>
      </c>
      <c r="G1322" s="135" t="s">
        <v>22</v>
      </c>
      <c r="H1322" s="106">
        <v>7.39</v>
      </c>
      <c r="I1322" s="141">
        <v>7.39</v>
      </c>
      <c r="J1322" s="135"/>
      <c r="K1322" s="135">
        <v>100</v>
      </c>
      <c r="L1322" s="105">
        <f t="shared" si="18"/>
        <v>739</v>
      </c>
      <c r="M1322" s="142"/>
    </row>
    <row r="1323" ht="17.5" customHeight="1" spans="1:13">
      <c r="A1323" s="135">
        <v>27</v>
      </c>
      <c r="B1323" s="135" t="s">
        <v>6615</v>
      </c>
      <c r="C1323" s="135" t="s">
        <v>5017</v>
      </c>
      <c r="D1323" s="135" t="s">
        <v>6592</v>
      </c>
      <c r="E1323" s="135" t="s">
        <v>61</v>
      </c>
      <c r="F1323" s="135" t="s">
        <v>6615</v>
      </c>
      <c r="G1323" s="135" t="s">
        <v>22</v>
      </c>
      <c r="H1323" s="106">
        <v>13.12</v>
      </c>
      <c r="I1323" s="141">
        <v>13.12</v>
      </c>
      <c r="J1323" s="135"/>
      <c r="K1323" s="135">
        <v>100</v>
      </c>
      <c r="L1323" s="105">
        <f t="shared" si="18"/>
        <v>1312</v>
      </c>
      <c r="M1323" s="142"/>
    </row>
    <row r="1324" ht="17.5" customHeight="1" spans="1:13">
      <c r="A1324" s="135">
        <v>28</v>
      </c>
      <c r="B1324" s="135" t="s">
        <v>6616</v>
      </c>
      <c r="C1324" s="135" t="s">
        <v>5017</v>
      </c>
      <c r="D1324" s="135" t="s">
        <v>6592</v>
      </c>
      <c r="E1324" s="135" t="s">
        <v>61</v>
      </c>
      <c r="F1324" s="135" t="s">
        <v>6616</v>
      </c>
      <c r="G1324" s="135" t="s">
        <v>22</v>
      </c>
      <c r="H1324" s="106">
        <v>19.24</v>
      </c>
      <c r="I1324" s="141">
        <v>19.24</v>
      </c>
      <c r="J1324" s="135"/>
      <c r="K1324" s="135">
        <v>100</v>
      </c>
      <c r="L1324" s="105">
        <f t="shared" si="18"/>
        <v>1924</v>
      </c>
      <c r="M1324" s="142"/>
    </row>
    <row r="1325" ht="17.5" customHeight="1" spans="1:13">
      <c r="A1325" s="135">
        <v>29</v>
      </c>
      <c r="B1325" s="135" t="s">
        <v>6617</v>
      </c>
      <c r="C1325" s="135" t="s">
        <v>5017</v>
      </c>
      <c r="D1325" s="135" t="s">
        <v>6592</v>
      </c>
      <c r="E1325" s="135" t="s">
        <v>61</v>
      </c>
      <c r="F1325" s="135" t="s">
        <v>6617</v>
      </c>
      <c r="G1325" s="135" t="s">
        <v>22</v>
      </c>
      <c r="H1325" s="106">
        <v>18.23</v>
      </c>
      <c r="I1325" s="141">
        <v>18.23</v>
      </c>
      <c r="J1325" s="135"/>
      <c r="K1325" s="135">
        <v>100</v>
      </c>
      <c r="L1325" s="105">
        <f t="shared" si="18"/>
        <v>1823</v>
      </c>
      <c r="M1325" s="142"/>
    </row>
    <row r="1326" ht="17.5" customHeight="1" spans="1:13">
      <c r="A1326" s="135">
        <v>30</v>
      </c>
      <c r="B1326" s="135" t="s">
        <v>6618</v>
      </c>
      <c r="C1326" s="135" t="s">
        <v>5017</v>
      </c>
      <c r="D1326" s="135" t="s">
        <v>6592</v>
      </c>
      <c r="E1326" s="135" t="s">
        <v>61</v>
      </c>
      <c r="F1326" s="135" t="s">
        <v>6618</v>
      </c>
      <c r="G1326" s="135" t="s">
        <v>22</v>
      </c>
      <c r="H1326" s="106">
        <v>16.49</v>
      </c>
      <c r="I1326" s="141">
        <v>16.49</v>
      </c>
      <c r="J1326" s="135"/>
      <c r="K1326" s="135">
        <v>100</v>
      </c>
      <c r="L1326" s="105">
        <f t="shared" si="18"/>
        <v>1649</v>
      </c>
      <c r="M1326" s="142"/>
    </row>
    <row r="1327" ht="17.5" customHeight="1" spans="1:13">
      <c r="A1327" s="135">
        <v>31</v>
      </c>
      <c r="B1327" s="135" t="s">
        <v>6619</v>
      </c>
      <c r="C1327" s="135" t="s">
        <v>5017</v>
      </c>
      <c r="D1327" s="135" t="s">
        <v>6592</v>
      </c>
      <c r="E1327" s="135" t="s">
        <v>61</v>
      </c>
      <c r="F1327" s="135" t="s">
        <v>6619</v>
      </c>
      <c r="G1327" s="135" t="s">
        <v>22</v>
      </c>
      <c r="H1327" s="106">
        <v>33.99</v>
      </c>
      <c r="I1327" s="141">
        <v>33.99</v>
      </c>
      <c r="J1327" s="135"/>
      <c r="K1327" s="135">
        <v>100</v>
      </c>
      <c r="L1327" s="105">
        <f t="shared" si="18"/>
        <v>3399</v>
      </c>
      <c r="M1327" s="142"/>
    </row>
    <row r="1328" ht="17.5" customHeight="1" spans="1:13">
      <c r="A1328" s="135">
        <v>32</v>
      </c>
      <c r="B1328" s="135" t="s">
        <v>6620</v>
      </c>
      <c r="C1328" s="135" t="s">
        <v>5017</v>
      </c>
      <c r="D1328" s="135" t="s">
        <v>6592</v>
      </c>
      <c r="E1328" s="135" t="s">
        <v>61</v>
      </c>
      <c r="F1328" s="135" t="s">
        <v>6620</v>
      </c>
      <c r="G1328" s="135" t="s">
        <v>22</v>
      </c>
      <c r="H1328" s="106">
        <v>37.96</v>
      </c>
      <c r="I1328" s="141">
        <v>37.96</v>
      </c>
      <c r="J1328" s="135"/>
      <c r="K1328" s="135">
        <v>100</v>
      </c>
      <c r="L1328" s="105">
        <f t="shared" si="18"/>
        <v>3796</v>
      </c>
      <c r="M1328" s="142"/>
    </row>
    <row r="1329" ht="17.5" customHeight="1" spans="1:13">
      <c r="A1329" s="135">
        <v>33</v>
      </c>
      <c r="B1329" s="135" t="s">
        <v>6621</v>
      </c>
      <c r="C1329" s="135" t="s">
        <v>5017</v>
      </c>
      <c r="D1329" s="135" t="s">
        <v>6592</v>
      </c>
      <c r="E1329" s="135" t="s">
        <v>61</v>
      </c>
      <c r="F1329" s="135" t="s">
        <v>6621</v>
      </c>
      <c r="G1329" s="135" t="s">
        <v>22</v>
      </c>
      <c r="H1329" s="106">
        <v>18.35</v>
      </c>
      <c r="I1329" s="141">
        <v>18.35</v>
      </c>
      <c r="J1329" s="135"/>
      <c r="K1329" s="135">
        <v>100</v>
      </c>
      <c r="L1329" s="105">
        <f t="shared" si="18"/>
        <v>1835</v>
      </c>
      <c r="M1329" s="142"/>
    </row>
    <row r="1330" ht="17.5" customHeight="1" spans="1:13">
      <c r="A1330" s="135">
        <v>34</v>
      </c>
      <c r="B1330" s="135" t="s">
        <v>6622</v>
      </c>
      <c r="C1330" s="135" t="s">
        <v>5017</v>
      </c>
      <c r="D1330" s="135" t="s">
        <v>6592</v>
      </c>
      <c r="E1330" s="135" t="s">
        <v>61</v>
      </c>
      <c r="F1330" s="135" t="s">
        <v>6622</v>
      </c>
      <c r="G1330" s="135" t="s">
        <v>22</v>
      </c>
      <c r="H1330" s="106">
        <v>7.35</v>
      </c>
      <c r="I1330" s="141">
        <v>7.35</v>
      </c>
      <c r="J1330" s="135"/>
      <c r="K1330" s="135">
        <v>100</v>
      </c>
      <c r="L1330" s="105">
        <f t="shared" si="18"/>
        <v>735</v>
      </c>
      <c r="M1330" s="142"/>
    </row>
    <row r="1331" ht="17.5" customHeight="1" spans="1:13">
      <c r="A1331" s="135">
        <v>35</v>
      </c>
      <c r="B1331" s="135" t="s">
        <v>6623</v>
      </c>
      <c r="C1331" s="135" t="s">
        <v>5017</v>
      </c>
      <c r="D1331" s="135" t="s">
        <v>6592</v>
      </c>
      <c r="E1331" s="135" t="s">
        <v>61</v>
      </c>
      <c r="F1331" s="135" t="s">
        <v>6623</v>
      </c>
      <c r="G1331" s="135" t="s">
        <v>22</v>
      </c>
      <c r="H1331" s="106">
        <v>13.77</v>
      </c>
      <c r="I1331" s="141">
        <v>13.77</v>
      </c>
      <c r="J1331" s="135"/>
      <c r="K1331" s="135">
        <v>100</v>
      </c>
      <c r="L1331" s="105">
        <f t="shared" si="18"/>
        <v>1377</v>
      </c>
      <c r="M1331" s="142"/>
    </row>
    <row r="1332" ht="17.5" customHeight="1" spans="1:13">
      <c r="A1332" s="135">
        <v>36</v>
      </c>
      <c r="B1332" s="135" t="s">
        <v>6624</v>
      </c>
      <c r="C1332" s="135" t="s">
        <v>5017</v>
      </c>
      <c r="D1332" s="135" t="s">
        <v>6592</v>
      </c>
      <c r="E1332" s="135" t="s">
        <v>61</v>
      </c>
      <c r="F1332" s="135" t="s">
        <v>6624</v>
      </c>
      <c r="G1332" s="135" t="s">
        <v>22</v>
      </c>
      <c r="H1332" s="106">
        <v>5.2</v>
      </c>
      <c r="I1332" s="141">
        <v>5.2</v>
      </c>
      <c r="J1332" s="135"/>
      <c r="K1332" s="135">
        <v>100</v>
      </c>
      <c r="L1332" s="105">
        <f t="shared" si="18"/>
        <v>520</v>
      </c>
      <c r="M1332" s="142"/>
    </row>
    <row r="1333" ht="17.5" customHeight="1" spans="1:13">
      <c r="A1333" s="135">
        <v>37</v>
      </c>
      <c r="B1333" s="135" t="s">
        <v>3327</v>
      </c>
      <c r="C1333" s="135" t="s">
        <v>5017</v>
      </c>
      <c r="D1333" s="135" t="s">
        <v>6592</v>
      </c>
      <c r="E1333" s="135" t="s">
        <v>61</v>
      </c>
      <c r="F1333" s="135" t="s">
        <v>3327</v>
      </c>
      <c r="G1333" s="135" t="s">
        <v>22</v>
      </c>
      <c r="H1333" s="106">
        <v>5.34</v>
      </c>
      <c r="I1333" s="141">
        <v>5.34</v>
      </c>
      <c r="J1333" s="135"/>
      <c r="K1333" s="135">
        <v>100</v>
      </c>
      <c r="L1333" s="105">
        <f t="shared" si="18"/>
        <v>534</v>
      </c>
      <c r="M1333" s="142"/>
    </row>
    <row r="1334" ht="17.5" customHeight="1" spans="1:13">
      <c r="A1334" s="135">
        <v>38</v>
      </c>
      <c r="B1334" s="135" t="s">
        <v>6625</v>
      </c>
      <c r="C1334" s="135" t="s">
        <v>5017</v>
      </c>
      <c r="D1334" s="135" t="s">
        <v>6592</v>
      </c>
      <c r="E1334" s="135" t="s">
        <v>61</v>
      </c>
      <c r="F1334" s="135" t="s">
        <v>6625</v>
      </c>
      <c r="G1334" s="135" t="s">
        <v>22</v>
      </c>
      <c r="H1334" s="106">
        <v>34.11</v>
      </c>
      <c r="I1334" s="141">
        <v>34.11</v>
      </c>
      <c r="J1334" s="135"/>
      <c r="K1334" s="135">
        <v>100</v>
      </c>
      <c r="L1334" s="105">
        <f t="shared" si="18"/>
        <v>3411</v>
      </c>
      <c r="M1334" s="142"/>
    </row>
    <row r="1335" ht="17.5" customHeight="1" spans="1:13">
      <c r="A1335" s="135">
        <v>39</v>
      </c>
      <c r="B1335" s="135" t="s">
        <v>6626</v>
      </c>
      <c r="C1335" s="135" t="s">
        <v>5017</v>
      </c>
      <c r="D1335" s="135" t="s">
        <v>6592</v>
      </c>
      <c r="E1335" s="135" t="s">
        <v>61</v>
      </c>
      <c r="F1335" s="135" t="s">
        <v>6626</v>
      </c>
      <c r="G1335" s="135" t="s">
        <v>22</v>
      </c>
      <c r="H1335" s="106">
        <v>4.77</v>
      </c>
      <c r="I1335" s="141">
        <v>4.77</v>
      </c>
      <c r="J1335" s="135"/>
      <c r="K1335" s="135">
        <v>100</v>
      </c>
      <c r="L1335" s="105">
        <f t="shared" si="18"/>
        <v>477</v>
      </c>
      <c r="M1335" s="142"/>
    </row>
    <row r="1336" ht="17.5" customHeight="1" spans="1:13">
      <c r="A1336" s="135">
        <v>40</v>
      </c>
      <c r="B1336" s="135" t="s">
        <v>6627</v>
      </c>
      <c r="C1336" s="135" t="s">
        <v>5017</v>
      </c>
      <c r="D1336" s="135" t="s">
        <v>6592</v>
      </c>
      <c r="E1336" s="135" t="s">
        <v>61</v>
      </c>
      <c r="F1336" s="135" t="s">
        <v>6627</v>
      </c>
      <c r="G1336" s="135" t="s">
        <v>22</v>
      </c>
      <c r="H1336" s="106">
        <v>14.87</v>
      </c>
      <c r="I1336" s="141">
        <v>14.87</v>
      </c>
      <c r="J1336" s="135"/>
      <c r="K1336" s="135">
        <v>100</v>
      </c>
      <c r="L1336" s="105">
        <f t="shared" si="18"/>
        <v>1487</v>
      </c>
      <c r="M1336" s="142"/>
    </row>
    <row r="1337" ht="17.5" customHeight="1" spans="1:13">
      <c r="A1337" s="135">
        <v>41</v>
      </c>
      <c r="B1337" s="135" t="s">
        <v>6628</v>
      </c>
      <c r="C1337" s="135" t="s">
        <v>5017</v>
      </c>
      <c r="D1337" s="135" t="s">
        <v>6592</v>
      </c>
      <c r="E1337" s="135" t="s">
        <v>61</v>
      </c>
      <c r="F1337" s="135" t="s">
        <v>6628</v>
      </c>
      <c r="G1337" s="135" t="s">
        <v>22</v>
      </c>
      <c r="H1337" s="106">
        <v>20.95</v>
      </c>
      <c r="I1337" s="141">
        <v>20.95</v>
      </c>
      <c r="J1337" s="135"/>
      <c r="K1337" s="135">
        <v>100</v>
      </c>
      <c r="L1337" s="105">
        <f t="shared" si="18"/>
        <v>2095</v>
      </c>
      <c r="M1337" s="142"/>
    </row>
    <row r="1338" ht="17.5" customHeight="1" spans="1:13">
      <c r="A1338" s="135">
        <v>42</v>
      </c>
      <c r="B1338" s="135" t="s">
        <v>6629</v>
      </c>
      <c r="C1338" s="135" t="s">
        <v>5017</v>
      </c>
      <c r="D1338" s="135" t="s">
        <v>6592</v>
      </c>
      <c r="E1338" s="135" t="s">
        <v>61</v>
      </c>
      <c r="F1338" s="135" t="s">
        <v>6629</v>
      </c>
      <c r="G1338" s="135" t="s">
        <v>22</v>
      </c>
      <c r="H1338" s="106">
        <v>26.64</v>
      </c>
      <c r="I1338" s="141">
        <v>26.64</v>
      </c>
      <c r="J1338" s="135"/>
      <c r="K1338" s="135">
        <v>100</v>
      </c>
      <c r="L1338" s="105">
        <f t="shared" si="18"/>
        <v>2664</v>
      </c>
      <c r="M1338" s="142"/>
    </row>
    <row r="1339" ht="17.5" customHeight="1" spans="1:13">
      <c r="A1339" s="135">
        <v>43</v>
      </c>
      <c r="B1339" s="135" t="s">
        <v>6630</v>
      </c>
      <c r="C1339" s="135" t="s">
        <v>5017</v>
      </c>
      <c r="D1339" s="135" t="s">
        <v>6592</v>
      </c>
      <c r="E1339" s="135" t="s">
        <v>61</v>
      </c>
      <c r="F1339" s="135" t="s">
        <v>6630</v>
      </c>
      <c r="G1339" s="135" t="s">
        <v>22</v>
      </c>
      <c r="H1339" s="106">
        <v>16.95</v>
      </c>
      <c r="I1339" s="141">
        <v>16.95</v>
      </c>
      <c r="J1339" s="135"/>
      <c r="K1339" s="135">
        <v>100</v>
      </c>
      <c r="L1339" s="105">
        <f t="shared" si="18"/>
        <v>1695</v>
      </c>
      <c r="M1339" s="142"/>
    </row>
    <row r="1340" ht="17.5" customHeight="1" spans="1:13">
      <c r="A1340" s="135">
        <v>44</v>
      </c>
      <c r="B1340" s="135" t="s">
        <v>6631</v>
      </c>
      <c r="C1340" s="135" t="s">
        <v>5017</v>
      </c>
      <c r="D1340" s="135" t="s">
        <v>6592</v>
      </c>
      <c r="E1340" s="135" t="s">
        <v>61</v>
      </c>
      <c r="F1340" s="135" t="s">
        <v>6631</v>
      </c>
      <c r="G1340" s="135" t="s">
        <v>22</v>
      </c>
      <c r="H1340" s="106">
        <v>37.57</v>
      </c>
      <c r="I1340" s="141">
        <v>37.57</v>
      </c>
      <c r="J1340" s="135"/>
      <c r="K1340" s="135">
        <v>100</v>
      </c>
      <c r="L1340" s="105">
        <f t="shared" si="18"/>
        <v>3757</v>
      </c>
      <c r="M1340" s="142"/>
    </row>
    <row r="1341" ht="17.5" customHeight="1" spans="1:13">
      <c r="A1341" s="135">
        <v>45</v>
      </c>
      <c r="B1341" s="135" t="s">
        <v>752</v>
      </c>
      <c r="C1341" s="135" t="s">
        <v>5017</v>
      </c>
      <c r="D1341" s="135" t="s">
        <v>6592</v>
      </c>
      <c r="E1341" s="135" t="s">
        <v>61</v>
      </c>
      <c r="F1341" s="135" t="s">
        <v>752</v>
      </c>
      <c r="G1341" s="135" t="s">
        <v>22</v>
      </c>
      <c r="H1341" s="106">
        <v>16.23</v>
      </c>
      <c r="I1341" s="141">
        <v>16.23</v>
      </c>
      <c r="J1341" s="135"/>
      <c r="K1341" s="135">
        <v>100</v>
      </c>
      <c r="L1341" s="105">
        <f t="shared" si="18"/>
        <v>1623</v>
      </c>
      <c r="M1341" s="142"/>
    </row>
    <row r="1342" ht="17.5" customHeight="1" spans="1:13">
      <c r="A1342" s="135">
        <v>46</v>
      </c>
      <c r="B1342" s="135" t="s">
        <v>6632</v>
      </c>
      <c r="C1342" s="135" t="s">
        <v>5017</v>
      </c>
      <c r="D1342" s="135" t="s">
        <v>6592</v>
      </c>
      <c r="E1342" s="135" t="s">
        <v>61</v>
      </c>
      <c r="F1342" s="135" t="s">
        <v>6632</v>
      </c>
      <c r="G1342" s="135" t="s">
        <v>22</v>
      </c>
      <c r="H1342" s="106">
        <v>13.74</v>
      </c>
      <c r="I1342" s="141">
        <v>13.74</v>
      </c>
      <c r="J1342" s="135"/>
      <c r="K1342" s="135">
        <v>100</v>
      </c>
      <c r="L1342" s="105">
        <f t="shared" si="18"/>
        <v>1374</v>
      </c>
      <c r="M1342" s="142"/>
    </row>
    <row r="1343" ht="17.5" customHeight="1" spans="1:13">
      <c r="A1343" s="135">
        <v>47</v>
      </c>
      <c r="B1343" s="135" t="s">
        <v>6633</v>
      </c>
      <c r="C1343" s="135" t="s">
        <v>5017</v>
      </c>
      <c r="D1343" s="135" t="s">
        <v>6592</v>
      </c>
      <c r="E1343" s="135" t="s">
        <v>61</v>
      </c>
      <c r="F1343" s="135" t="s">
        <v>6633</v>
      </c>
      <c r="G1343" s="135" t="s">
        <v>22</v>
      </c>
      <c r="H1343" s="106">
        <v>10.5</v>
      </c>
      <c r="I1343" s="141">
        <v>10.5</v>
      </c>
      <c r="J1343" s="135"/>
      <c r="K1343" s="135">
        <v>100</v>
      </c>
      <c r="L1343" s="105">
        <f t="shared" si="18"/>
        <v>1050</v>
      </c>
      <c r="M1343" s="142"/>
    </row>
    <row r="1344" ht="17.5" customHeight="1" spans="1:13">
      <c r="A1344" s="135">
        <v>48</v>
      </c>
      <c r="B1344" s="135" t="s">
        <v>6634</v>
      </c>
      <c r="C1344" s="135" t="s">
        <v>5017</v>
      </c>
      <c r="D1344" s="135" t="s">
        <v>6592</v>
      </c>
      <c r="E1344" s="135" t="s">
        <v>61</v>
      </c>
      <c r="F1344" s="135" t="s">
        <v>6634</v>
      </c>
      <c r="G1344" s="135" t="s">
        <v>22</v>
      </c>
      <c r="H1344" s="106">
        <v>20.68</v>
      </c>
      <c r="I1344" s="141">
        <v>20.68</v>
      </c>
      <c r="J1344" s="135"/>
      <c r="K1344" s="135">
        <v>100</v>
      </c>
      <c r="L1344" s="105">
        <f t="shared" si="18"/>
        <v>2068</v>
      </c>
      <c r="M1344" s="142"/>
    </row>
    <row r="1345" ht="17.5" customHeight="1" spans="1:13">
      <c r="A1345" s="135">
        <v>49</v>
      </c>
      <c r="B1345" s="135" t="s">
        <v>6635</v>
      </c>
      <c r="C1345" s="135" t="s">
        <v>5017</v>
      </c>
      <c r="D1345" s="135" t="s">
        <v>6592</v>
      </c>
      <c r="E1345" s="135" t="s">
        <v>61</v>
      </c>
      <c r="F1345" s="135" t="s">
        <v>6635</v>
      </c>
      <c r="G1345" s="135" t="s">
        <v>22</v>
      </c>
      <c r="H1345" s="106">
        <v>12.72</v>
      </c>
      <c r="I1345" s="141">
        <v>12.72</v>
      </c>
      <c r="J1345" s="135"/>
      <c r="K1345" s="135">
        <v>100</v>
      </c>
      <c r="L1345" s="105">
        <f t="shared" si="18"/>
        <v>1272</v>
      </c>
      <c r="M1345" s="142"/>
    </row>
    <row r="1346" ht="17.5" customHeight="1" spans="1:13">
      <c r="A1346" s="135">
        <v>50</v>
      </c>
      <c r="B1346" s="135" t="s">
        <v>6636</v>
      </c>
      <c r="C1346" s="135" t="s">
        <v>5017</v>
      </c>
      <c r="D1346" s="135" t="s">
        <v>6592</v>
      </c>
      <c r="E1346" s="135" t="s">
        <v>61</v>
      </c>
      <c r="F1346" s="135" t="s">
        <v>6636</v>
      </c>
      <c r="G1346" s="135" t="s">
        <v>22</v>
      </c>
      <c r="H1346" s="106">
        <v>9.4</v>
      </c>
      <c r="I1346" s="141">
        <v>9.4</v>
      </c>
      <c r="J1346" s="135"/>
      <c r="K1346" s="135">
        <v>100</v>
      </c>
      <c r="L1346" s="105">
        <f t="shared" si="18"/>
        <v>940</v>
      </c>
      <c r="M1346" s="142"/>
    </row>
    <row r="1347" ht="17.5" customHeight="1" spans="1:13">
      <c r="A1347" s="135">
        <v>51</v>
      </c>
      <c r="B1347" s="135" t="s">
        <v>6637</v>
      </c>
      <c r="C1347" s="135" t="s">
        <v>5017</v>
      </c>
      <c r="D1347" s="135" t="s">
        <v>6592</v>
      </c>
      <c r="E1347" s="135" t="s">
        <v>61</v>
      </c>
      <c r="F1347" s="135" t="s">
        <v>6637</v>
      </c>
      <c r="G1347" s="135" t="s">
        <v>22</v>
      </c>
      <c r="H1347" s="106">
        <v>14.67</v>
      </c>
      <c r="I1347" s="141">
        <v>14.67</v>
      </c>
      <c r="J1347" s="135"/>
      <c r="K1347" s="135">
        <v>100</v>
      </c>
      <c r="L1347" s="105">
        <f t="shared" si="18"/>
        <v>1467</v>
      </c>
      <c r="M1347" s="142"/>
    </row>
    <row r="1348" ht="17.5" customHeight="1" spans="1:13">
      <c r="A1348" s="135">
        <v>52</v>
      </c>
      <c r="B1348" s="135" t="s">
        <v>6638</v>
      </c>
      <c r="C1348" s="135" t="s">
        <v>5017</v>
      </c>
      <c r="D1348" s="135" t="s">
        <v>6592</v>
      </c>
      <c r="E1348" s="135" t="s">
        <v>61</v>
      </c>
      <c r="F1348" s="135" t="s">
        <v>6638</v>
      </c>
      <c r="G1348" s="135" t="s">
        <v>22</v>
      </c>
      <c r="H1348" s="106">
        <v>11.18</v>
      </c>
      <c r="I1348" s="141">
        <v>11.18</v>
      </c>
      <c r="J1348" s="135"/>
      <c r="K1348" s="135">
        <v>100</v>
      </c>
      <c r="L1348" s="105">
        <f t="shared" si="18"/>
        <v>1118</v>
      </c>
      <c r="M1348" s="142"/>
    </row>
    <row r="1349" ht="17.5" customHeight="1" spans="1:13">
      <c r="A1349" s="135">
        <v>53</v>
      </c>
      <c r="B1349" s="135" t="s">
        <v>6639</v>
      </c>
      <c r="C1349" s="135" t="s">
        <v>5017</v>
      </c>
      <c r="D1349" s="135" t="s">
        <v>6592</v>
      </c>
      <c r="E1349" s="135" t="s">
        <v>61</v>
      </c>
      <c r="F1349" s="135" t="s">
        <v>6639</v>
      </c>
      <c r="G1349" s="135" t="s">
        <v>22</v>
      </c>
      <c r="H1349" s="106">
        <v>24.84</v>
      </c>
      <c r="I1349" s="141">
        <v>24.84</v>
      </c>
      <c r="J1349" s="135"/>
      <c r="K1349" s="135">
        <v>100</v>
      </c>
      <c r="L1349" s="105">
        <f t="shared" si="18"/>
        <v>2484</v>
      </c>
      <c r="M1349" s="142"/>
    </row>
    <row r="1350" ht="17.5" customHeight="1" spans="1:13">
      <c r="A1350" s="135">
        <v>54</v>
      </c>
      <c r="B1350" s="135" t="s">
        <v>6640</v>
      </c>
      <c r="C1350" s="135" t="s">
        <v>5017</v>
      </c>
      <c r="D1350" s="135" t="s">
        <v>6592</v>
      </c>
      <c r="E1350" s="135" t="s">
        <v>206</v>
      </c>
      <c r="F1350" s="135" t="s">
        <v>6640</v>
      </c>
      <c r="G1350" s="135" t="s">
        <v>22</v>
      </c>
      <c r="H1350" s="106">
        <v>3.51</v>
      </c>
      <c r="I1350" s="141">
        <v>3.51</v>
      </c>
      <c r="J1350" s="135"/>
      <c r="K1350" s="135">
        <v>100</v>
      </c>
      <c r="L1350" s="105">
        <f t="shared" si="18"/>
        <v>351</v>
      </c>
      <c r="M1350" s="142"/>
    </row>
    <row r="1351" ht="17.5" customHeight="1" spans="1:13">
      <c r="A1351" s="135">
        <v>55</v>
      </c>
      <c r="B1351" s="135" t="s">
        <v>1554</v>
      </c>
      <c r="C1351" s="135" t="s">
        <v>5017</v>
      </c>
      <c r="D1351" s="135" t="s">
        <v>6592</v>
      </c>
      <c r="E1351" s="135" t="s">
        <v>206</v>
      </c>
      <c r="F1351" s="135" t="s">
        <v>1554</v>
      </c>
      <c r="G1351" s="135" t="s">
        <v>22</v>
      </c>
      <c r="H1351" s="106">
        <v>32.96</v>
      </c>
      <c r="I1351" s="141">
        <v>32.96</v>
      </c>
      <c r="J1351" s="135"/>
      <c r="K1351" s="135">
        <v>100</v>
      </c>
      <c r="L1351" s="105">
        <f t="shared" si="18"/>
        <v>3296</v>
      </c>
      <c r="M1351" s="142"/>
    </row>
    <row r="1352" ht="17.5" customHeight="1" spans="1:13">
      <c r="A1352" s="135">
        <v>56</v>
      </c>
      <c r="B1352" s="135" t="s">
        <v>973</v>
      </c>
      <c r="C1352" s="135" t="s">
        <v>5017</v>
      </c>
      <c r="D1352" s="135" t="s">
        <v>6592</v>
      </c>
      <c r="E1352" s="135" t="s">
        <v>206</v>
      </c>
      <c r="F1352" s="135" t="s">
        <v>973</v>
      </c>
      <c r="G1352" s="135" t="s">
        <v>22</v>
      </c>
      <c r="H1352" s="106">
        <v>19.3</v>
      </c>
      <c r="I1352" s="141">
        <v>19.3</v>
      </c>
      <c r="J1352" s="135"/>
      <c r="K1352" s="135">
        <v>100</v>
      </c>
      <c r="L1352" s="105">
        <f t="shared" si="18"/>
        <v>1930</v>
      </c>
      <c r="M1352" s="142"/>
    </row>
    <row r="1353" ht="17.5" customHeight="1" spans="1:13">
      <c r="A1353" s="135">
        <v>57</v>
      </c>
      <c r="B1353" s="135" t="s">
        <v>6641</v>
      </c>
      <c r="C1353" s="135" t="s">
        <v>5017</v>
      </c>
      <c r="D1353" s="135" t="s">
        <v>6592</v>
      </c>
      <c r="E1353" s="135" t="s">
        <v>206</v>
      </c>
      <c r="F1353" s="135" t="s">
        <v>6641</v>
      </c>
      <c r="G1353" s="135" t="s">
        <v>22</v>
      </c>
      <c r="H1353" s="106">
        <v>23.7</v>
      </c>
      <c r="I1353" s="141">
        <v>23.7</v>
      </c>
      <c r="J1353" s="135"/>
      <c r="K1353" s="135">
        <v>100</v>
      </c>
      <c r="L1353" s="105">
        <f t="shared" si="18"/>
        <v>2370</v>
      </c>
      <c r="M1353" s="142"/>
    </row>
    <row r="1354" ht="17.5" customHeight="1" spans="1:13">
      <c r="A1354" s="135">
        <v>58</v>
      </c>
      <c r="B1354" s="135" t="s">
        <v>6642</v>
      </c>
      <c r="C1354" s="135" t="s">
        <v>5017</v>
      </c>
      <c r="D1354" s="135" t="s">
        <v>6592</v>
      </c>
      <c r="E1354" s="135" t="s">
        <v>206</v>
      </c>
      <c r="F1354" s="135" t="s">
        <v>6642</v>
      </c>
      <c r="G1354" s="135" t="s">
        <v>22</v>
      </c>
      <c r="H1354" s="106">
        <v>16.97</v>
      </c>
      <c r="I1354" s="141">
        <v>16.97</v>
      </c>
      <c r="J1354" s="135"/>
      <c r="K1354" s="135">
        <v>100</v>
      </c>
      <c r="L1354" s="105">
        <f t="shared" si="18"/>
        <v>1697</v>
      </c>
      <c r="M1354" s="142"/>
    </row>
    <row r="1355" ht="17.5" customHeight="1" spans="1:13">
      <c r="A1355" s="135">
        <v>59</v>
      </c>
      <c r="B1355" s="135" t="s">
        <v>6643</v>
      </c>
      <c r="C1355" s="135" t="s">
        <v>5017</v>
      </c>
      <c r="D1355" s="135" t="s">
        <v>6592</v>
      </c>
      <c r="E1355" s="135" t="s">
        <v>206</v>
      </c>
      <c r="F1355" s="135" t="s">
        <v>6643</v>
      </c>
      <c r="G1355" s="135" t="s">
        <v>22</v>
      </c>
      <c r="H1355" s="106">
        <v>25.23</v>
      </c>
      <c r="I1355" s="141">
        <v>25.23</v>
      </c>
      <c r="J1355" s="135"/>
      <c r="K1355" s="135">
        <v>100</v>
      </c>
      <c r="L1355" s="105">
        <f t="shared" si="18"/>
        <v>2523</v>
      </c>
      <c r="M1355" s="142"/>
    </row>
    <row r="1356" ht="17.5" customHeight="1" spans="1:13">
      <c r="A1356" s="135">
        <v>60</v>
      </c>
      <c r="B1356" s="135" t="s">
        <v>758</v>
      </c>
      <c r="C1356" s="135" t="s">
        <v>5017</v>
      </c>
      <c r="D1356" s="135" t="s">
        <v>6592</v>
      </c>
      <c r="E1356" s="135" t="s">
        <v>206</v>
      </c>
      <c r="F1356" s="135" t="s">
        <v>758</v>
      </c>
      <c r="G1356" s="135" t="s">
        <v>22</v>
      </c>
      <c r="H1356" s="106">
        <v>21.32</v>
      </c>
      <c r="I1356" s="141">
        <v>21.32</v>
      </c>
      <c r="J1356" s="135"/>
      <c r="K1356" s="135">
        <v>100</v>
      </c>
      <c r="L1356" s="105">
        <f t="shared" si="18"/>
        <v>2132</v>
      </c>
      <c r="M1356" s="142"/>
    </row>
    <row r="1357" ht="17.5" customHeight="1" spans="1:13">
      <c r="A1357" s="135">
        <v>61</v>
      </c>
      <c r="B1357" s="135" t="s">
        <v>6644</v>
      </c>
      <c r="C1357" s="135" t="s">
        <v>5017</v>
      </c>
      <c r="D1357" s="135" t="s">
        <v>6592</v>
      </c>
      <c r="E1357" s="135" t="s">
        <v>206</v>
      </c>
      <c r="F1357" s="135" t="s">
        <v>6644</v>
      </c>
      <c r="G1357" s="135" t="s">
        <v>22</v>
      </c>
      <c r="H1357" s="106">
        <v>21.63</v>
      </c>
      <c r="I1357" s="141">
        <v>21.63</v>
      </c>
      <c r="J1357" s="135"/>
      <c r="K1357" s="135">
        <v>100</v>
      </c>
      <c r="L1357" s="105">
        <f t="shared" si="18"/>
        <v>2163</v>
      </c>
      <c r="M1357" s="142"/>
    </row>
    <row r="1358" ht="17.5" customHeight="1" spans="1:13">
      <c r="A1358" s="135">
        <v>62</v>
      </c>
      <c r="B1358" s="135" t="s">
        <v>6645</v>
      </c>
      <c r="C1358" s="135" t="s">
        <v>5017</v>
      </c>
      <c r="D1358" s="135" t="s">
        <v>6592</v>
      </c>
      <c r="E1358" s="135" t="s">
        <v>206</v>
      </c>
      <c r="F1358" s="135" t="s">
        <v>6645</v>
      </c>
      <c r="G1358" s="135" t="s">
        <v>22</v>
      </c>
      <c r="H1358" s="106">
        <v>27.81</v>
      </c>
      <c r="I1358" s="141">
        <v>27.81</v>
      </c>
      <c r="J1358" s="135"/>
      <c r="K1358" s="135">
        <v>100</v>
      </c>
      <c r="L1358" s="105">
        <f t="shared" si="18"/>
        <v>2781</v>
      </c>
      <c r="M1358" s="142"/>
    </row>
    <row r="1359" ht="17.5" customHeight="1" spans="1:13">
      <c r="A1359" s="135">
        <v>63</v>
      </c>
      <c r="B1359" s="135" t="s">
        <v>6646</v>
      </c>
      <c r="C1359" s="135" t="s">
        <v>5017</v>
      </c>
      <c r="D1359" s="135" t="s">
        <v>6592</v>
      </c>
      <c r="E1359" s="135" t="s">
        <v>206</v>
      </c>
      <c r="F1359" s="135" t="s">
        <v>6646</v>
      </c>
      <c r="G1359" s="135" t="s">
        <v>22</v>
      </c>
      <c r="H1359" s="106">
        <v>27.29</v>
      </c>
      <c r="I1359" s="141">
        <v>27.29</v>
      </c>
      <c r="J1359" s="135"/>
      <c r="K1359" s="135">
        <v>100</v>
      </c>
      <c r="L1359" s="105">
        <f t="shared" si="18"/>
        <v>2729</v>
      </c>
      <c r="M1359" s="142"/>
    </row>
    <row r="1360" ht="17.5" customHeight="1" spans="1:13">
      <c r="A1360" s="135">
        <v>64</v>
      </c>
      <c r="B1360" s="135" t="s">
        <v>6647</v>
      </c>
      <c r="C1360" s="135" t="s">
        <v>5017</v>
      </c>
      <c r="D1360" s="135" t="s">
        <v>6592</v>
      </c>
      <c r="E1360" s="135" t="s">
        <v>206</v>
      </c>
      <c r="F1360" s="135" t="s">
        <v>6647</v>
      </c>
      <c r="G1360" s="135" t="s">
        <v>22</v>
      </c>
      <c r="H1360" s="106">
        <v>26.78</v>
      </c>
      <c r="I1360" s="141">
        <v>26.78</v>
      </c>
      <c r="J1360" s="135"/>
      <c r="K1360" s="135">
        <v>100</v>
      </c>
      <c r="L1360" s="105">
        <f t="shared" si="18"/>
        <v>2678</v>
      </c>
      <c r="M1360" s="142"/>
    </row>
    <row r="1361" ht="17.5" customHeight="1" spans="1:13">
      <c r="A1361" s="135">
        <v>65</v>
      </c>
      <c r="B1361" s="135" t="s">
        <v>6648</v>
      </c>
      <c r="C1361" s="135" t="s">
        <v>5017</v>
      </c>
      <c r="D1361" s="135" t="s">
        <v>6592</v>
      </c>
      <c r="E1361" s="135" t="s">
        <v>206</v>
      </c>
      <c r="F1361" s="135" t="s">
        <v>6648</v>
      </c>
      <c r="G1361" s="135" t="s">
        <v>22</v>
      </c>
      <c r="H1361" s="106">
        <v>17.86</v>
      </c>
      <c r="I1361" s="141">
        <v>17.86</v>
      </c>
      <c r="J1361" s="135"/>
      <c r="K1361" s="135">
        <v>100</v>
      </c>
      <c r="L1361" s="105">
        <f t="shared" ref="L1361:L1424" si="19">H1361*100</f>
        <v>1786</v>
      </c>
      <c r="M1361" s="142"/>
    </row>
    <row r="1362" ht="17.5" customHeight="1" spans="1:13">
      <c r="A1362" s="135">
        <v>66</v>
      </c>
      <c r="B1362" s="135" t="s">
        <v>6649</v>
      </c>
      <c r="C1362" s="135" t="s">
        <v>5017</v>
      </c>
      <c r="D1362" s="135" t="s">
        <v>6592</v>
      </c>
      <c r="E1362" s="135" t="s">
        <v>206</v>
      </c>
      <c r="F1362" s="135" t="s">
        <v>6649</v>
      </c>
      <c r="G1362" s="135" t="s">
        <v>22</v>
      </c>
      <c r="H1362" s="106">
        <v>16.03</v>
      </c>
      <c r="I1362" s="141">
        <v>16.03</v>
      </c>
      <c r="J1362" s="135"/>
      <c r="K1362" s="135">
        <v>100</v>
      </c>
      <c r="L1362" s="105">
        <f t="shared" si="19"/>
        <v>1603</v>
      </c>
      <c r="M1362" s="142"/>
    </row>
    <row r="1363" ht="17.5" customHeight="1" spans="1:13">
      <c r="A1363" s="135">
        <v>67</v>
      </c>
      <c r="B1363" s="135" t="s">
        <v>6650</v>
      </c>
      <c r="C1363" s="135" t="s">
        <v>5017</v>
      </c>
      <c r="D1363" s="135" t="s">
        <v>6592</v>
      </c>
      <c r="E1363" s="135" t="s">
        <v>206</v>
      </c>
      <c r="F1363" s="135" t="s">
        <v>6650</v>
      </c>
      <c r="G1363" s="135" t="s">
        <v>22</v>
      </c>
      <c r="H1363" s="106">
        <v>27.31</v>
      </c>
      <c r="I1363" s="141">
        <v>27.31</v>
      </c>
      <c r="J1363" s="135"/>
      <c r="K1363" s="135">
        <v>100</v>
      </c>
      <c r="L1363" s="105">
        <f t="shared" si="19"/>
        <v>2731</v>
      </c>
      <c r="M1363" s="142"/>
    </row>
    <row r="1364" ht="17.5" customHeight="1" spans="1:13">
      <c r="A1364" s="135">
        <v>68</v>
      </c>
      <c r="B1364" s="135" t="s">
        <v>3191</v>
      </c>
      <c r="C1364" s="135" t="s">
        <v>5017</v>
      </c>
      <c r="D1364" s="135" t="s">
        <v>6592</v>
      </c>
      <c r="E1364" s="135" t="s">
        <v>206</v>
      </c>
      <c r="F1364" s="135" t="s">
        <v>3191</v>
      </c>
      <c r="G1364" s="135" t="s">
        <v>22</v>
      </c>
      <c r="H1364" s="106">
        <v>20.41</v>
      </c>
      <c r="I1364" s="141">
        <v>20.41</v>
      </c>
      <c r="J1364" s="135"/>
      <c r="K1364" s="135">
        <v>100</v>
      </c>
      <c r="L1364" s="105">
        <f t="shared" si="19"/>
        <v>2041</v>
      </c>
      <c r="M1364" s="142"/>
    </row>
    <row r="1365" ht="17.5" customHeight="1" spans="1:13">
      <c r="A1365" s="135">
        <v>69</v>
      </c>
      <c r="B1365" s="135" t="s">
        <v>6651</v>
      </c>
      <c r="C1365" s="135" t="s">
        <v>5017</v>
      </c>
      <c r="D1365" s="135" t="s">
        <v>6592</v>
      </c>
      <c r="E1365" s="135" t="s">
        <v>206</v>
      </c>
      <c r="F1365" s="135" t="s">
        <v>6651</v>
      </c>
      <c r="G1365" s="135" t="s">
        <v>22</v>
      </c>
      <c r="H1365" s="106">
        <v>22.74</v>
      </c>
      <c r="I1365" s="141">
        <v>22.74</v>
      </c>
      <c r="J1365" s="135"/>
      <c r="K1365" s="135">
        <v>100</v>
      </c>
      <c r="L1365" s="105">
        <f t="shared" si="19"/>
        <v>2274</v>
      </c>
      <c r="M1365" s="142"/>
    </row>
    <row r="1366" ht="17.5" customHeight="1" spans="1:13">
      <c r="A1366" s="135">
        <v>70</v>
      </c>
      <c r="B1366" s="135" t="s">
        <v>6652</v>
      </c>
      <c r="C1366" s="135" t="s">
        <v>5017</v>
      </c>
      <c r="D1366" s="135" t="s">
        <v>6592</v>
      </c>
      <c r="E1366" s="135" t="s">
        <v>206</v>
      </c>
      <c r="F1366" s="135" t="s">
        <v>6652</v>
      </c>
      <c r="G1366" s="135" t="s">
        <v>22</v>
      </c>
      <c r="H1366" s="106">
        <v>25.81</v>
      </c>
      <c r="I1366" s="141">
        <v>25.81</v>
      </c>
      <c r="J1366" s="135"/>
      <c r="K1366" s="135">
        <v>100</v>
      </c>
      <c r="L1366" s="105">
        <f t="shared" si="19"/>
        <v>2581</v>
      </c>
      <c r="M1366" s="142"/>
    </row>
    <row r="1367" ht="17.5" customHeight="1" spans="1:13">
      <c r="A1367" s="135">
        <v>71</v>
      </c>
      <c r="B1367" s="135" t="s">
        <v>6653</v>
      </c>
      <c r="C1367" s="135" t="s">
        <v>5017</v>
      </c>
      <c r="D1367" s="135" t="s">
        <v>6592</v>
      </c>
      <c r="E1367" s="135" t="s">
        <v>206</v>
      </c>
      <c r="F1367" s="135" t="s">
        <v>6653</v>
      </c>
      <c r="G1367" s="135" t="s">
        <v>22</v>
      </c>
      <c r="H1367" s="106">
        <v>18</v>
      </c>
      <c r="I1367" s="141">
        <v>18</v>
      </c>
      <c r="J1367" s="135"/>
      <c r="K1367" s="135">
        <v>100</v>
      </c>
      <c r="L1367" s="105">
        <f t="shared" si="19"/>
        <v>1800</v>
      </c>
      <c r="M1367" s="142"/>
    </row>
    <row r="1368" ht="17.5" customHeight="1" spans="1:13">
      <c r="A1368" s="135">
        <v>72</v>
      </c>
      <c r="B1368" s="135" t="s">
        <v>6654</v>
      </c>
      <c r="C1368" s="135" t="s">
        <v>5017</v>
      </c>
      <c r="D1368" s="135" t="s">
        <v>6592</v>
      </c>
      <c r="E1368" s="135" t="s">
        <v>206</v>
      </c>
      <c r="F1368" s="135" t="s">
        <v>6654</v>
      </c>
      <c r="G1368" s="135" t="s">
        <v>22</v>
      </c>
      <c r="H1368" s="106">
        <v>14.85</v>
      </c>
      <c r="I1368" s="141">
        <v>14.85</v>
      </c>
      <c r="J1368" s="135"/>
      <c r="K1368" s="135">
        <v>100</v>
      </c>
      <c r="L1368" s="105">
        <f t="shared" si="19"/>
        <v>1485</v>
      </c>
      <c r="M1368" s="142"/>
    </row>
    <row r="1369" ht="17.5" customHeight="1" spans="1:13">
      <c r="A1369" s="135">
        <v>73</v>
      </c>
      <c r="B1369" s="135" t="s">
        <v>6655</v>
      </c>
      <c r="C1369" s="135" t="s">
        <v>5017</v>
      </c>
      <c r="D1369" s="135" t="s">
        <v>6592</v>
      </c>
      <c r="E1369" s="135" t="s">
        <v>206</v>
      </c>
      <c r="F1369" s="135" t="s">
        <v>6655</v>
      </c>
      <c r="G1369" s="135" t="s">
        <v>22</v>
      </c>
      <c r="H1369" s="106">
        <v>20.88</v>
      </c>
      <c r="I1369" s="141">
        <v>20.88</v>
      </c>
      <c r="J1369" s="135"/>
      <c r="K1369" s="135">
        <v>100</v>
      </c>
      <c r="L1369" s="105">
        <f t="shared" si="19"/>
        <v>2088</v>
      </c>
      <c r="M1369" s="142"/>
    </row>
    <row r="1370" ht="17.5" customHeight="1" spans="1:13">
      <c r="A1370" s="135">
        <v>74</v>
      </c>
      <c r="B1370" s="135" t="s">
        <v>6656</v>
      </c>
      <c r="C1370" s="135" t="s">
        <v>5017</v>
      </c>
      <c r="D1370" s="135" t="s">
        <v>6592</v>
      </c>
      <c r="E1370" s="135" t="s">
        <v>206</v>
      </c>
      <c r="F1370" s="135" t="s">
        <v>6656</v>
      </c>
      <c r="G1370" s="135" t="s">
        <v>22</v>
      </c>
      <c r="H1370" s="106">
        <v>17.76</v>
      </c>
      <c r="I1370" s="141">
        <v>17.76</v>
      </c>
      <c r="J1370" s="135"/>
      <c r="K1370" s="135">
        <v>100</v>
      </c>
      <c r="L1370" s="105">
        <f t="shared" si="19"/>
        <v>1776</v>
      </c>
      <c r="M1370" s="142"/>
    </row>
    <row r="1371" ht="17.5" customHeight="1" spans="1:13">
      <c r="A1371" s="135">
        <v>75</v>
      </c>
      <c r="B1371" s="135" t="s">
        <v>6657</v>
      </c>
      <c r="C1371" s="135" t="s">
        <v>5017</v>
      </c>
      <c r="D1371" s="135" t="s">
        <v>6592</v>
      </c>
      <c r="E1371" s="135" t="s">
        <v>206</v>
      </c>
      <c r="F1371" s="135" t="s">
        <v>6657</v>
      </c>
      <c r="G1371" s="135" t="s">
        <v>22</v>
      </c>
      <c r="H1371" s="106">
        <v>12.41</v>
      </c>
      <c r="I1371" s="141">
        <v>12.41</v>
      </c>
      <c r="J1371" s="135"/>
      <c r="K1371" s="135">
        <v>100</v>
      </c>
      <c r="L1371" s="105">
        <f t="shared" si="19"/>
        <v>1241</v>
      </c>
      <c r="M1371" s="142"/>
    </row>
    <row r="1372" ht="17.5" customHeight="1" spans="1:13">
      <c r="A1372" s="135">
        <v>76</v>
      </c>
      <c r="B1372" s="135" t="s">
        <v>6658</v>
      </c>
      <c r="C1372" s="135" t="s">
        <v>5017</v>
      </c>
      <c r="D1372" s="135" t="s">
        <v>6592</v>
      </c>
      <c r="E1372" s="135" t="s">
        <v>206</v>
      </c>
      <c r="F1372" s="135" t="s">
        <v>6658</v>
      </c>
      <c r="G1372" s="135" t="s">
        <v>22</v>
      </c>
      <c r="H1372" s="106">
        <v>17.17</v>
      </c>
      <c r="I1372" s="141">
        <v>17.17</v>
      </c>
      <c r="J1372" s="135"/>
      <c r="K1372" s="135">
        <v>100</v>
      </c>
      <c r="L1372" s="105">
        <f t="shared" si="19"/>
        <v>1717</v>
      </c>
      <c r="M1372" s="142"/>
    </row>
    <row r="1373" ht="17.5" customHeight="1" spans="1:13">
      <c r="A1373" s="135">
        <v>77</v>
      </c>
      <c r="B1373" s="135" t="s">
        <v>6659</v>
      </c>
      <c r="C1373" s="135" t="s">
        <v>5017</v>
      </c>
      <c r="D1373" s="135" t="s">
        <v>6592</v>
      </c>
      <c r="E1373" s="135" t="s">
        <v>206</v>
      </c>
      <c r="F1373" s="135" t="s">
        <v>6659</v>
      </c>
      <c r="G1373" s="135" t="s">
        <v>22</v>
      </c>
      <c r="H1373" s="106">
        <v>17.13</v>
      </c>
      <c r="I1373" s="141">
        <v>17.13</v>
      </c>
      <c r="J1373" s="135"/>
      <c r="K1373" s="135">
        <v>100</v>
      </c>
      <c r="L1373" s="105">
        <f t="shared" si="19"/>
        <v>1713</v>
      </c>
      <c r="M1373" s="142"/>
    </row>
    <row r="1374" ht="17.5" customHeight="1" spans="1:13">
      <c r="A1374" s="135">
        <v>78</v>
      </c>
      <c r="B1374" s="135" t="s">
        <v>6660</v>
      </c>
      <c r="C1374" s="135" t="s">
        <v>5017</v>
      </c>
      <c r="D1374" s="135" t="s">
        <v>6592</v>
      </c>
      <c r="E1374" s="135" t="s">
        <v>206</v>
      </c>
      <c r="F1374" s="135" t="s">
        <v>6660</v>
      </c>
      <c r="G1374" s="135" t="s">
        <v>22</v>
      </c>
      <c r="H1374" s="106">
        <v>11.71</v>
      </c>
      <c r="I1374" s="141">
        <v>11.71</v>
      </c>
      <c r="J1374" s="135"/>
      <c r="K1374" s="135">
        <v>100</v>
      </c>
      <c r="L1374" s="105">
        <f t="shared" si="19"/>
        <v>1171</v>
      </c>
      <c r="M1374" s="142"/>
    </row>
    <row r="1375" ht="17.5" customHeight="1" spans="1:13">
      <c r="A1375" s="135">
        <v>79</v>
      </c>
      <c r="B1375" s="135" t="s">
        <v>6661</v>
      </c>
      <c r="C1375" s="135" t="s">
        <v>5017</v>
      </c>
      <c r="D1375" s="135" t="s">
        <v>6592</v>
      </c>
      <c r="E1375" s="135" t="s">
        <v>206</v>
      </c>
      <c r="F1375" s="135" t="s">
        <v>6661</v>
      </c>
      <c r="G1375" s="135" t="s">
        <v>22</v>
      </c>
      <c r="H1375" s="106">
        <v>13.7</v>
      </c>
      <c r="I1375" s="141">
        <v>13.7</v>
      </c>
      <c r="J1375" s="135"/>
      <c r="K1375" s="135">
        <v>100</v>
      </c>
      <c r="L1375" s="105">
        <f t="shared" si="19"/>
        <v>1370</v>
      </c>
      <c r="M1375" s="142"/>
    </row>
    <row r="1376" ht="17.5" customHeight="1" spans="1:13">
      <c r="A1376" s="135">
        <v>80</v>
      </c>
      <c r="B1376" s="135" t="s">
        <v>6662</v>
      </c>
      <c r="C1376" s="135" t="s">
        <v>5017</v>
      </c>
      <c r="D1376" s="135" t="s">
        <v>6592</v>
      </c>
      <c r="E1376" s="135" t="s">
        <v>206</v>
      </c>
      <c r="F1376" s="135" t="s">
        <v>6662</v>
      </c>
      <c r="G1376" s="135" t="s">
        <v>22</v>
      </c>
      <c r="H1376" s="106">
        <v>25.96</v>
      </c>
      <c r="I1376" s="141">
        <v>25.96</v>
      </c>
      <c r="J1376" s="135"/>
      <c r="K1376" s="135">
        <v>100</v>
      </c>
      <c r="L1376" s="105">
        <f t="shared" si="19"/>
        <v>2596</v>
      </c>
      <c r="M1376" s="142"/>
    </row>
    <row r="1377" ht="17.5" customHeight="1" spans="1:13">
      <c r="A1377" s="135">
        <v>81</v>
      </c>
      <c r="B1377" s="135" t="s">
        <v>6663</v>
      </c>
      <c r="C1377" s="135" t="s">
        <v>5017</v>
      </c>
      <c r="D1377" s="135" t="s">
        <v>6592</v>
      </c>
      <c r="E1377" s="135" t="s">
        <v>206</v>
      </c>
      <c r="F1377" s="135" t="s">
        <v>6663</v>
      </c>
      <c r="G1377" s="135" t="s">
        <v>22</v>
      </c>
      <c r="H1377" s="106">
        <v>48.53</v>
      </c>
      <c r="I1377" s="141">
        <v>48.53</v>
      </c>
      <c r="J1377" s="135"/>
      <c r="K1377" s="135">
        <v>100</v>
      </c>
      <c r="L1377" s="105">
        <f t="shared" si="19"/>
        <v>4853</v>
      </c>
      <c r="M1377" s="142"/>
    </row>
    <row r="1378" ht="17.5" customHeight="1" spans="1:13">
      <c r="A1378" s="135">
        <v>82</v>
      </c>
      <c r="B1378" s="135" t="s">
        <v>6664</v>
      </c>
      <c r="C1378" s="135" t="s">
        <v>5017</v>
      </c>
      <c r="D1378" s="135" t="s">
        <v>6592</v>
      </c>
      <c r="E1378" s="135" t="s">
        <v>206</v>
      </c>
      <c r="F1378" s="135" t="s">
        <v>6664</v>
      </c>
      <c r="G1378" s="135" t="s">
        <v>22</v>
      </c>
      <c r="H1378" s="106">
        <v>15.09</v>
      </c>
      <c r="I1378" s="141">
        <v>15.09</v>
      </c>
      <c r="J1378" s="135"/>
      <c r="K1378" s="135">
        <v>100</v>
      </c>
      <c r="L1378" s="105">
        <f t="shared" si="19"/>
        <v>1509</v>
      </c>
      <c r="M1378" s="142"/>
    </row>
    <row r="1379" ht="17.5" customHeight="1" spans="1:13">
      <c r="A1379" s="135">
        <v>83</v>
      </c>
      <c r="B1379" s="135" t="s">
        <v>2395</v>
      </c>
      <c r="C1379" s="135" t="s">
        <v>5017</v>
      </c>
      <c r="D1379" s="135" t="s">
        <v>6592</v>
      </c>
      <c r="E1379" s="135" t="s">
        <v>206</v>
      </c>
      <c r="F1379" s="135" t="s">
        <v>2395</v>
      </c>
      <c r="G1379" s="135" t="s">
        <v>22</v>
      </c>
      <c r="H1379" s="106">
        <v>32.89</v>
      </c>
      <c r="I1379" s="141">
        <v>32.89</v>
      </c>
      <c r="J1379" s="135"/>
      <c r="K1379" s="135">
        <v>100</v>
      </c>
      <c r="L1379" s="105">
        <f t="shared" si="19"/>
        <v>3289</v>
      </c>
      <c r="M1379" s="142"/>
    </row>
    <row r="1380" ht="17.5" customHeight="1" spans="1:13">
      <c r="A1380" s="135">
        <v>84</v>
      </c>
      <c r="B1380" s="135" t="s">
        <v>6665</v>
      </c>
      <c r="C1380" s="135" t="s">
        <v>5017</v>
      </c>
      <c r="D1380" s="135" t="s">
        <v>6592</v>
      </c>
      <c r="E1380" s="135" t="s">
        <v>206</v>
      </c>
      <c r="F1380" s="135" t="s">
        <v>6665</v>
      </c>
      <c r="G1380" s="135" t="s">
        <v>22</v>
      </c>
      <c r="H1380" s="106">
        <v>17.29</v>
      </c>
      <c r="I1380" s="141">
        <v>17.29</v>
      </c>
      <c r="J1380" s="135"/>
      <c r="K1380" s="135">
        <v>100</v>
      </c>
      <c r="L1380" s="105">
        <f t="shared" si="19"/>
        <v>1729</v>
      </c>
      <c r="M1380" s="142"/>
    </row>
    <row r="1381" ht="17.5" customHeight="1" spans="1:13">
      <c r="A1381" s="135">
        <v>85</v>
      </c>
      <c r="B1381" s="135" t="s">
        <v>6666</v>
      </c>
      <c r="C1381" s="135" t="s">
        <v>5017</v>
      </c>
      <c r="D1381" s="135" t="s">
        <v>6592</v>
      </c>
      <c r="E1381" s="135" t="s">
        <v>206</v>
      </c>
      <c r="F1381" s="135" t="s">
        <v>6666</v>
      </c>
      <c r="G1381" s="135" t="s">
        <v>22</v>
      </c>
      <c r="H1381" s="106">
        <v>24.64</v>
      </c>
      <c r="I1381" s="141">
        <v>24.64</v>
      </c>
      <c r="J1381" s="135"/>
      <c r="K1381" s="135">
        <v>100</v>
      </c>
      <c r="L1381" s="105">
        <f t="shared" si="19"/>
        <v>2464</v>
      </c>
      <c r="M1381" s="142"/>
    </row>
    <row r="1382" ht="17.5" customHeight="1" spans="1:13">
      <c r="A1382" s="135">
        <v>86</v>
      </c>
      <c r="B1382" s="135" t="s">
        <v>6667</v>
      </c>
      <c r="C1382" s="135" t="s">
        <v>5017</v>
      </c>
      <c r="D1382" s="135" t="s">
        <v>6592</v>
      </c>
      <c r="E1382" s="135" t="s">
        <v>206</v>
      </c>
      <c r="F1382" s="135" t="s">
        <v>6667</v>
      </c>
      <c r="G1382" s="135" t="s">
        <v>22</v>
      </c>
      <c r="H1382" s="106">
        <v>10.38</v>
      </c>
      <c r="I1382" s="141">
        <v>10.38</v>
      </c>
      <c r="J1382" s="135"/>
      <c r="K1382" s="135">
        <v>100</v>
      </c>
      <c r="L1382" s="105">
        <f t="shared" si="19"/>
        <v>1038</v>
      </c>
      <c r="M1382" s="142"/>
    </row>
    <row r="1383" ht="17.5" customHeight="1" spans="1:13">
      <c r="A1383" s="135">
        <v>87</v>
      </c>
      <c r="B1383" s="135" t="s">
        <v>6668</v>
      </c>
      <c r="C1383" s="135" t="s">
        <v>5017</v>
      </c>
      <c r="D1383" s="135" t="s">
        <v>6592</v>
      </c>
      <c r="E1383" s="135" t="s">
        <v>206</v>
      </c>
      <c r="F1383" s="135" t="s">
        <v>6668</v>
      </c>
      <c r="G1383" s="135" t="s">
        <v>22</v>
      </c>
      <c r="H1383" s="106">
        <v>4.34</v>
      </c>
      <c r="I1383" s="141">
        <v>4.34</v>
      </c>
      <c r="J1383" s="135"/>
      <c r="K1383" s="135">
        <v>100</v>
      </c>
      <c r="L1383" s="105">
        <f t="shared" si="19"/>
        <v>434</v>
      </c>
      <c r="M1383" s="100" t="s">
        <v>70</v>
      </c>
    </row>
    <row r="1384" ht="17.5" customHeight="1" spans="1:13">
      <c r="A1384" s="135">
        <v>88</v>
      </c>
      <c r="B1384" s="135" t="s">
        <v>6669</v>
      </c>
      <c r="C1384" s="135" t="s">
        <v>5017</v>
      </c>
      <c r="D1384" s="135" t="s">
        <v>6592</v>
      </c>
      <c r="E1384" s="135" t="s">
        <v>206</v>
      </c>
      <c r="F1384" s="135" t="s">
        <v>6669</v>
      </c>
      <c r="G1384" s="135" t="s">
        <v>22</v>
      </c>
      <c r="H1384" s="106">
        <v>25.82</v>
      </c>
      <c r="I1384" s="141">
        <v>25.82</v>
      </c>
      <c r="J1384" s="135"/>
      <c r="K1384" s="135">
        <v>100</v>
      </c>
      <c r="L1384" s="105">
        <f t="shared" si="19"/>
        <v>2582</v>
      </c>
      <c r="M1384" s="142"/>
    </row>
    <row r="1385" ht="17.5" customHeight="1" spans="1:13">
      <c r="A1385" s="135">
        <v>89</v>
      </c>
      <c r="B1385" s="135" t="s">
        <v>6670</v>
      </c>
      <c r="C1385" s="135" t="s">
        <v>5017</v>
      </c>
      <c r="D1385" s="135" t="s">
        <v>6592</v>
      </c>
      <c r="E1385" s="135" t="s">
        <v>206</v>
      </c>
      <c r="F1385" s="135" t="s">
        <v>6670</v>
      </c>
      <c r="G1385" s="135" t="s">
        <v>22</v>
      </c>
      <c r="H1385" s="106">
        <v>16.38</v>
      </c>
      <c r="I1385" s="141">
        <v>16.38</v>
      </c>
      <c r="J1385" s="135"/>
      <c r="K1385" s="135">
        <v>100</v>
      </c>
      <c r="L1385" s="105">
        <f t="shared" si="19"/>
        <v>1638</v>
      </c>
      <c r="M1385" s="142"/>
    </row>
    <row r="1386" ht="17.5" customHeight="1" spans="1:13">
      <c r="A1386" s="135">
        <v>90</v>
      </c>
      <c r="B1386" s="135" t="s">
        <v>6671</v>
      </c>
      <c r="C1386" s="135" t="s">
        <v>5017</v>
      </c>
      <c r="D1386" s="135" t="s">
        <v>6592</v>
      </c>
      <c r="E1386" s="135" t="s">
        <v>206</v>
      </c>
      <c r="F1386" s="135" t="s">
        <v>6671</v>
      </c>
      <c r="G1386" s="135" t="s">
        <v>22</v>
      </c>
      <c r="H1386" s="106">
        <v>12.22</v>
      </c>
      <c r="I1386" s="141">
        <v>12.22</v>
      </c>
      <c r="J1386" s="135"/>
      <c r="K1386" s="135">
        <v>100</v>
      </c>
      <c r="L1386" s="105">
        <f t="shared" si="19"/>
        <v>1222</v>
      </c>
      <c r="M1386" s="142"/>
    </row>
    <row r="1387" ht="17.5" customHeight="1" spans="1:13">
      <c r="A1387" s="135">
        <v>91</v>
      </c>
      <c r="B1387" s="135" t="s">
        <v>2700</v>
      </c>
      <c r="C1387" s="135" t="s">
        <v>5017</v>
      </c>
      <c r="D1387" s="135" t="s">
        <v>6592</v>
      </c>
      <c r="E1387" s="135" t="s">
        <v>206</v>
      </c>
      <c r="F1387" s="135" t="s">
        <v>2700</v>
      </c>
      <c r="G1387" s="135" t="s">
        <v>22</v>
      </c>
      <c r="H1387" s="106">
        <v>8.78</v>
      </c>
      <c r="I1387" s="141">
        <v>8.78</v>
      </c>
      <c r="J1387" s="135"/>
      <c r="K1387" s="135">
        <v>100</v>
      </c>
      <c r="L1387" s="105">
        <f t="shared" si="19"/>
        <v>878</v>
      </c>
      <c r="M1387" s="142"/>
    </row>
    <row r="1388" ht="17.5" customHeight="1" spans="1:13">
      <c r="A1388" s="135">
        <v>92</v>
      </c>
      <c r="B1388" s="135" t="s">
        <v>6672</v>
      </c>
      <c r="C1388" s="135" t="s">
        <v>5017</v>
      </c>
      <c r="D1388" s="135" t="s">
        <v>6592</v>
      </c>
      <c r="E1388" s="135" t="s">
        <v>206</v>
      </c>
      <c r="F1388" s="135" t="s">
        <v>6672</v>
      </c>
      <c r="G1388" s="135" t="s">
        <v>22</v>
      </c>
      <c r="H1388" s="106">
        <v>21.94</v>
      </c>
      <c r="I1388" s="141">
        <v>21.94</v>
      </c>
      <c r="J1388" s="135"/>
      <c r="K1388" s="135">
        <v>100</v>
      </c>
      <c r="L1388" s="105">
        <f t="shared" si="19"/>
        <v>2194</v>
      </c>
      <c r="M1388" s="142"/>
    </row>
    <row r="1389" ht="17.5" customHeight="1" spans="1:13">
      <c r="A1389" s="135">
        <v>93</v>
      </c>
      <c r="B1389" s="135" t="s">
        <v>6673</v>
      </c>
      <c r="C1389" s="135" t="s">
        <v>5017</v>
      </c>
      <c r="D1389" s="135" t="s">
        <v>6592</v>
      </c>
      <c r="E1389" s="135" t="s">
        <v>206</v>
      </c>
      <c r="F1389" s="135" t="s">
        <v>6673</v>
      </c>
      <c r="G1389" s="135" t="s">
        <v>22</v>
      </c>
      <c r="H1389" s="106">
        <v>2.11</v>
      </c>
      <c r="I1389" s="141">
        <v>2.11</v>
      </c>
      <c r="J1389" s="135"/>
      <c r="K1389" s="135">
        <v>100</v>
      </c>
      <c r="L1389" s="105">
        <f t="shared" si="19"/>
        <v>211</v>
      </c>
      <c r="M1389" s="142"/>
    </row>
    <row r="1390" ht="17.5" customHeight="1" spans="1:13">
      <c r="A1390" s="135">
        <v>94</v>
      </c>
      <c r="B1390" s="135" t="s">
        <v>6674</v>
      </c>
      <c r="C1390" s="135" t="s">
        <v>5017</v>
      </c>
      <c r="D1390" s="135" t="s">
        <v>6592</v>
      </c>
      <c r="E1390" s="135" t="s">
        <v>206</v>
      </c>
      <c r="F1390" s="135" t="s">
        <v>6674</v>
      </c>
      <c r="G1390" s="135" t="s">
        <v>22</v>
      </c>
      <c r="H1390" s="106">
        <v>16.9</v>
      </c>
      <c r="I1390" s="141">
        <v>16.9</v>
      </c>
      <c r="J1390" s="135"/>
      <c r="K1390" s="135">
        <v>100</v>
      </c>
      <c r="L1390" s="105">
        <f t="shared" si="19"/>
        <v>1690</v>
      </c>
      <c r="M1390" s="142"/>
    </row>
    <row r="1391" ht="17.5" customHeight="1" spans="1:13">
      <c r="A1391" s="135">
        <v>95</v>
      </c>
      <c r="B1391" s="135" t="s">
        <v>6675</v>
      </c>
      <c r="C1391" s="135" t="s">
        <v>5017</v>
      </c>
      <c r="D1391" s="135" t="s">
        <v>6592</v>
      </c>
      <c r="E1391" s="135" t="s">
        <v>206</v>
      </c>
      <c r="F1391" s="135" t="s">
        <v>6675</v>
      </c>
      <c r="G1391" s="135" t="s">
        <v>22</v>
      </c>
      <c r="H1391" s="106">
        <v>10.5</v>
      </c>
      <c r="I1391" s="141">
        <v>10.5</v>
      </c>
      <c r="J1391" s="135"/>
      <c r="K1391" s="135">
        <v>100</v>
      </c>
      <c r="L1391" s="105">
        <f t="shared" si="19"/>
        <v>1050</v>
      </c>
      <c r="M1391" s="142"/>
    </row>
    <row r="1392" ht="17.5" customHeight="1" spans="1:13">
      <c r="A1392" s="135">
        <v>96</v>
      </c>
      <c r="B1392" s="135" t="s">
        <v>6676</v>
      </c>
      <c r="C1392" s="135" t="s">
        <v>5017</v>
      </c>
      <c r="D1392" s="135" t="s">
        <v>6592</v>
      </c>
      <c r="E1392" s="135" t="s">
        <v>206</v>
      </c>
      <c r="F1392" s="135" t="s">
        <v>6676</v>
      </c>
      <c r="G1392" s="135" t="s">
        <v>22</v>
      </c>
      <c r="H1392" s="106">
        <v>34.02</v>
      </c>
      <c r="I1392" s="141">
        <v>34.02</v>
      </c>
      <c r="J1392" s="135"/>
      <c r="K1392" s="135">
        <v>100</v>
      </c>
      <c r="L1392" s="105">
        <f t="shared" si="19"/>
        <v>3402</v>
      </c>
      <c r="M1392" s="142"/>
    </row>
    <row r="1393" ht="17.5" customHeight="1" spans="1:13">
      <c r="A1393" s="135">
        <v>97</v>
      </c>
      <c r="B1393" s="135" t="s">
        <v>6677</v>
      </c>
      <c r="C1393" s="135" t="s">
        <v>5017</v>
      </c>
      <c r="D1393" s="135" t="s">
        <v>6592</v>
      </c>
      <c r="E1393" s="135" t="s">
        <v>206</v>
      </c>
      <c r="F1393" s="135" t="s">
        <v>6677</v>
      </c>
      <c r="G1393" s="135" t="s">
        <v>22</v>
      </c>
      <c r="H1393" s="106">
        <v>20.77</v>
      </c>
      <c r="I1393" s="141">
        <v>20.77</v>
      </c>
      <c r="J1393" s="135"/>
      <c r="K1393" s="135">
        <v>100</v>
      </c>
      <c r="L1393" s="105">
        <f t="shared" si="19"/>
        <v>2077</v>
      </c>
      <c r="M1393" s="142"/>
    </row>
    <row r="1394" ht="17.5" customHeight="1" spans="1:13">
      <c r="A1394" s="135">
        <v>98</v>
      </c>
      <c r="B1394" s="135" t="s">
        <v>6678</v>
      </c>
      <c r="C1394" s="135" t="s">
        <v>5017</v>
      </c>
      <c r="D1394" s="135" t="s">
        <v>6592</v>
      </c>
      <c r="E1394" s="135" t="s">
        <v>206</v>
      </c>
      <c r="F1394" s="135" t="s">
        <v>6678</v>
      </c>
      <c r="G1394" s="135" t="s">
        <v>22</v>
      </c>
      <c r="H1394" s="106">
        <v>10</v>
      </c>
      <c r="I1394" s="141">
        <v>10</v>
      </c>
      <c r="J1394" s="135"/>
      <c r="K1394" s="135">
        <v>100</v>
      </c>
      <c r="L1394" s="105">
        <f t="shared" si="19"/>
        <v>1000</v>
      </c>
      <c r="M1394" s="142"/>
    </row>
    <row r="1395" ht="17.5" customHeight="1" spans="1:13">
      <c r="A1395" s="135">
        <v>99</v>
      </c>
      <c r="B1395" s="135" t="s">
        <v>1398</v>
      </c>
      <c r="C1395" s="135" t="s">
        <v>5017</v>
      </c>
      <c r="D1395" s="135" t="s">
        <v>6592</v>
      </c>
      <c r="E1395" s="135" t="s">
        <v>206</v>
      </c>
      <c r="F1395" s="135" t="s">
        <v>1398</v>
      </c>
      <c r="G1395" s="135" t="s">
        <v>22</v>
      </c>
      <c r="H1395" s="106">
        <v>13.82</v>
      </c>
      <c r="I1395" s="141">
        <v>13.82</v>
      </c>
      <c r="J1395" s="135"/>
      <c r="K1395" s="135">
        <v>100</v>
      </c>
      <c r="L1395" s="105">
        <f t="shared" si="19"/>
        <v>1382</v>
      </c>
      <c r="M1395" s="142"/>
    </row>
    <row r="1396" ht="17.5" customHeight="1" spans="1:13">
      <c r="A1396" s="135">
        <v>100</v>
      </c>
      <c r="B1396" s="135" t="s">
        <v>6679</v>
      </c>
      <c r="C1396" s="135" t="s">
        <v>5017</v>
      </c>
      <c r="D1396" s="135" t="s">
        <v>6592</v>
      </c>
      <c r="E1396" s="135" t="s">
        <v>206</v>
      </c>
      <c r="F1396" s="135" t="s">
        <v>6679</v>
      </c>
      <c r="G1396" s="135" t="s">
        <v>22</v>
      </c>
      <c r="H1396" s="106">
        <v>12.46</v>
      </c>
      <c r="I1396" s="141">
        <v>12.46</v>
      </c>
      <c r="J1396" s="135"/>
      <c r="K1396" s="135">
        <v>100</v>
      </c>
      <c r="L1396" s="105">
        <f t="shared" si="19"/>
        <v>1246</v>
      </c>
      <c r="M1396" s="142"/>
    </row>
    <row r="1397" ht="17.5" customHeight="1" spans="1:13">
      <c r="A1397" s="135">
        <v>101</v>
      </c>
      <c r="B1397" s="135" t="s">
        <v>6680</v>
      </c>
      <c r="C1397" s="135" t="s">
        <v>5017</v>
      </c>
      <c r="D1397" s="135" t="s">
        <v>6592</v>
      </c>
      <c r="E1397" s="135" t="s">
        <v>206</v>
      </c>
      <c r="F1397" s="135" t="s">
        <v>6680</v>
      </c>
      <c r="G1397" s="135" t="s">
        <v>22</v>
      </c>
      <c r="H1397" s="106">
        <v>21.68</v>
      </c>
      <c r="I1397" s="141">
        <v>21.68</v>
      </c>
      <c r="J1397" s="135"/>
      <c r="K1397" s="135">
        <v>100</v>
      </c>
      <c r="L1397" s="105">
        <f t="shared" si="19"/>
        <v>2168</v>
      </c>
      <c r="M1397" s="142"/>
    </row>
    <row r="1398" ht="17.5" customHeight="1" spans="1:13">
      <c r="A1398" s="135">
        <v>102</v>
      </c>
      <c r="B1398" s="135" t="s">
        <v>6681</v>
      </c>
      <c r="C1398" s="135" t="s">
        <v>5017</v>
      </c>
      <c r="D1398" s="135" t="s">
        <v>6592</v>
      </c>
      <c r="E1398" s="135" t="s">
        <v>206</v>
      </c>
      <c r="F1398" s="135" t="s">
        <v>6681</v>
      </c>
      <c r="G1398" s="135" t="s">
        <v>22</v>
      </c>
      <c r="H1398" s="106">
        <v>5.92</v>
      </c>
      <c r="I1398" s="141">
        <v>5.92</v>
      </c>
      <c r="J1398" s="135"/>
      <c r="K1398" s="135">
        <v>100</v>
      </c>
      <c r="L1398" s="105">
        <f t="shared" si="19"/>
        <v>592</v>
      </c>
      <c r="M1398" s="142"/>
    </row>
    <row r="1399" ht="17.5" customHeight="1" spans="1:13">
      <c r="A1399" s="135">
        <v>103</v>
      </c>
      <c r="B1399" s="135" t="s">
        <v>6682</v>
      </c>
      <c r="C1399" s="135" t="s">
        <v>5017</v>
      </c>
      <c r="D1399" s="135" t="s">
        <v>6592</v>
      </c>
      <c r="E1399" s="135" t="s">
        <v>206</v>
      </c>
      <c r="F1399" s="135" t="s">
        <v>6682</v>
      </c>
      <c r="G1399" s="135" t="s">
        <v>22</v>
      </c>
      <c r="H1399" s="106">
        <v>6.06</v>
      </c>
      <c r="I1399" s="141">
        <v>6.06</v>
      </c>
      <c r="J1399" s="135"/>
      <c r="K1399" s="135">
        <v>100</v>
      </c>
      <c r="L1399" s="105">
        <f t="shared" si="19"/>
        <v>606</v>
      </c>
      <c r="M1399" s="142"/>
    </row>
    <row r="1400" ht="17.5" customHeight="1" spans="1:13">
      <c r="A1400" s="135">
        <v>104</v>
      </c>
      <c r="B1400" s="135" t="s">
        <v>6683</v>
      </c>
      <c r="C1400" s="135" t="s">
        <v>5017</v>
      </c>
      <c r="D1400" s="135" t="s">
        <v>6592</v>
      </c>
      <c r="E1400" s="135" t="s">
        <v>206</v>
      </c>
      <c r="F1400" s="135" t="s">
        <v>6683</v>
      </c>
      <c r="G1400" s="135" t="s">
        <v>22</v>
      </c>
      <c r="H1400" s="106">
        <v>19.66</v>
      </c>
      <c r="I1400" s="141">
        <v>19.66</v>
      </c>
      <c r="J1400" s="135"/>
      <c r="K1400" s="135">
        <v>100</v>
      </c>
      <c r="L1400" s="105">
        <f t="shared" si="19"/>
        <v>1966</v>
      </c>
      <c r="M1400" s="142"/>
    </row>
    <row r="1401" ht="17.5" customHeight="1" spans="1:13">
      <c r="A1401" s="135">
        <v>105</v>
      </c>
      <c r="B1401" s="135" t="s">
        <v>6684</v>
      </c>
      <c r="C1401" s="135" t="s">
        <v>5017</v>
      </c>
      <c r="D1401" s="135" t="s">
        <v>6592</v>
      </c>
      <c r="E1401" s="135" t="s">
        <v>206</v>
      </c>
      <c r="F1401" s="135" t="s">
        <v>6684</v>
      </c>
      <c r="G1401" s="135" t="s">
        <v>22</v>
      </c>
      <c r="H1401" s="106">
        <v>23.46</v>
      </c>
      <c r="I1401" s="141">
        <v>23.46</v>
      </c>
      <c r="J1401" s="135"/>
      <c r="K1401" s="135">
        <v>100</v>
      </c>
      <c r="L1401" s="105">
        <f t="shared" si="19"/>
        <v>2346</v>
      </c>
      <c r="M1401" s="142"/>
    </row>
    <row r="1402" ht="17.5" customHeight="1" spans="1:13">
      <c r="A1402" s="135">
        <v>106</v>
      </c>
      <c r="B1402" s="135" t="s">
        <v>6685</v>
      </c>
      <c r="C1402" s="135" t="s">
        <v>5017</v>
      </c>
      <c r="D1402" s="135" t="s">
        <v>6592</v>
      </c>
      <c r="E1402" s="135" t="s">
        <v>206</v>
      </c>
      <c r="F1402" s="135" t="s">
        <v>6685</v>
      </c>
      <c r="G1402" s="135" t="s">
        <v>22</v>
      </c>
      <c r="H1402" s="106">
        <v>7.78</v>
      </c>
      <c r="I1402" s="141">
        <v>7.78</v>
      </c>
      <c r="J1402" s="135"/>
      <c r="K1402" s="135">
        <v>100</v>
      </c>
      <c r="L1402" s="105">
        <f t="shared" si="19"/>
        <v>778</v>
      </c>
      <c r="M1402" s="142"/>
    </row>
    <row r="1403" ht="17.5" customHeight="1" spans="1:13">
      <c r="A1403" s="135">
        <v>107</v>
      </c>
      <c r="B1403" s="135" t="s">
        <v>2201</v>
      </c>
      <c r="C1403" s="135" t="s">
        <v>5017</v>
      </c>
      <c r="D1403" s="135" t="s">
        <v>6592</v>
      </c>
      <c r="E1403" s="135" t="s">
        <v>206</v>
      </c>
      <c r="F1403" s="135" t="s">
        <v>2201</v>
      </c>
      <c r="G1403" s="135" t="s">
        <v>22</v>
      </c>
      <c r="H1403" s="106">
        <v>11.54</v>
      </c>
      <c r="I1403" s="141">
        <v>11.54</v>
      </c>
      <c r="J1403" s="135"/>
      <c r="K1403" s="135">
        <v>100</v>
      </c>
      <c r="L1403" s="105">
        <f t="shared" si="19"/>
        <v>1154</v>
      </c>
      <c r="M1403" s="142"/>
    </row>
    <row r="1404" ht="17.5" customHeight="1" spans="1:13">
      <c r="A1404" s="135">
        <v>108</v>
      </c>
      <c r="B1404" s="135" t="s">
        <v>6686</v>
      </c>
      <c r="C1404" s="135" t="s">
        <v>5017</v>
      </c>
      <c r="D1404" s="135" t="s">
        <v>6592</v>
      </c>
      <c r="E1404" s="135" t="s">
        <v>161</v>
      </c>
      <c r="F1404" s="135" t="s">
        <v>6686</v>
      </c>
      <c r="G1404" s="135" t="s">
        <v>22</v>
      </c>
      <c r="H1404" s="106">
        <v>7.23</v>
      </c>
      <c r="I1404" s="141">
        <v>7.23</v>
      </c>
      <c r="J1404" s="135"/>
      <c r="K1404" s="135">
        <v>100</v>
      </c>
      <c r="L1404" s="105">
        <f t="shared" si="19"/>
        <v>723</v>
      </c>
      <c r="M1404" s="142"/>
    </row>
    <row r="1405" ht="17.5" customHeight="1" spans="1:13">
      <c r="A1405" s="135">
        <v>109</v>
      </c>
      <c r="B1405" s="135" t="s">
        <v>6687</v>
      </c>
      <c r="C1405" s="135" t="s">
        <v>5017</v>
      </c>
      <c r="D1405" s="135" t="s">
        <v>6592</v>
      </c>
      <c r="E1405" s="135" t="s">
        <v>161</v>
      </c>
      <c r="F1405" s="135" t="s">
        <v>6687</v>
      </c>
      <c r="G1405" s="135" t="s">
        <v>22</v>
      </c>
      <c r="H1405" s="106">
        <v>26.65</v>
      </c>
      <c r="I1405" s="141">
        <v>26.65</v>
      </c>
      <c r="J1405" s="135"/>
      <c r="K1405" s="135">
        <v>100</v>
      </c>
      <c r="L1405" s="105">
        <f t="shared" si="19"/>
        <v>2665</v>
      </c>
      <c r="M1405" s="142"/>
    </row>
    <row r="1406" ht="17.5" customHeight="1" spans="1:13">
      <c r="A1406" s="135">
        <v>110</v>
      </c>
      <c r="B1406" s="135" t="s">
        <v>6688</v>
      </c>
      <c r="C1406" s="135" t="s">
        <v>5017</v>
      </c>
      <c r="D1406" s="135" t="s">
        <v>6592</v>
      </c>
      <c r="E1406" s="135" t="s">
        <v>161</v>
      </c>
      <c r="F1406" s="135" t="s">
        <v>6688</v>
      </c>
      <c r="G1406" s="135" t="s">
        <v>22</v>
      </c>
      <c r="H1406" s="106">
        <v>23.48</v>
      </c>
      <c r="I1406" s="141">
        <v>23.48</v>
      </c>
      <c r="J1406" s="135"/>
      <c r="K1406" s="135">
        <v>100</v>
      </c>
      <c r="L1406" s="105">
        <f t="shared" si="19"/>
        <v>2348</v>
      </c>
      <c r="M1406" s="142"/>
    </row>
    <row r="1407" ht="17.5" customHeight="1" spans="1:13">
      <c r="A1407" s="135">
        <v>111</v>
      </c>
      <c r="B1407" s="135" t="s">
        <v>6689</v>
      </c>
      <c r="C1407" s="135" t="s">
        <v>5017</v>
      </c>
      <c r="D1407" s="135" t="s">
        <v>6592</v>
      </c>
      <c r="E1407" s="135" t="s">
        <v>161</v>
      </c>
      <c r="F1407" s="135" t="s">
        <v>6689</v>
      </c>
      <c r="G1407" s="135" t="s">
        <v>22</v>
      </c>
      <c r="H1407" s="106">
        <v>25.88</v>
      </c>
      <c r="I1407" s="141">
        <v>25.88</v>
      </c>
      <c r="J1407" s="135"/>
      <c r="K1407" s="135">
        <v>100</v>
      </c>
      <c r="L1407" s="105">
        <f t="shared" si="19"/>
        <v>2588</v>
      </c>
      <c r="M1407" s="142"/>
    </row>
    <row r="1408" ht="17.5" customHeight="1" spans="1:13">
      <c r="A1408" s="135">
        <v>112</v>
      </c>
      <c r="B1408" s="135" t="s">
        <v>6690</v>
      </c>
      <c r="C1408" s="135" t="s">
        <v>5017</v>
      </c>
      <c r="D1408" s="135" t="s">
        <v>6592</v>
      </c>
      <c r="E1408" s="135" t="s">
        <v>161</v>
      </c>
      <c r="F1408" s="135" t="s">
        <v>6690</v>
      </c>
      <c r="G1408" s="135" t="s">
        <v>22</v>
      </c>
      <c r="H1408" s="106">
        <v>45.14</v>
      </c>
      <c r="I1408" s="141">
        <v>45.14</v>
      </c>
      <c r="J1408" s="135"/>
      <c r="K1408" s="135">
        <v>100</v>
      </c>
      <c r="L1408" s="105">
        <f t="shared" si="19"/>
        <v>4514</v>
      </c>
      <c r="M1408" s="142"/>
    </row>
    <row r="1409" ht="17.5" customHeight="1" spans="1:13">
      <c r="A1409" s="135">
        <v>113</v>
      </c>
      <c r="B1409" s="135" t="s">
        <v>6691</v>
      </c>
      <c r="C1409" s="135" t="s">
        <v>5017</v>
      </c>
      <c r="D1409" s="135" t="s">
        <v>6592</v>
      </c>
      <c r="E1409" s="135" t="s">
        <v>161</v>
      </c>
      <c r="F1409" s="135" t="s">
        <v>6691</v>
      </c>
      <c r="G1409" s="135" t="s">
        <v>22</v>
      </c>
      <c r="H1409" s="106">
        <v>24.39</v>
      </c>
      <c r="I1409" s="141">
        <v>24.39</v>
      </c>
      <c r="J1409" s="135"/>
      <c r="K1409" s="135">
        <v>100</v>
      </c>
      <c r="L1409" s="105">
        <f t="shared" si="19"/>
        <v>2439</v>
      </c>
      <c r="M1409" s="142"/>
    </row>
    <row r="1410" ht="17.5" customHeight="1" spans="1:13">
      <c r="A1410" s="135">
        <v>114</v>
      </c>
      <c r="B1410" s="135" t="s">
        <v>6692</v>
      </c>
      <c r="C1410" s="135" t="s">
        <v>5017</v>
      </c>
      <c r="D1410" s="135" t="s">
        <v>6592</v>
      </c>
      <c r="E1410" s="135" t="s">
        <v>161</v>
      </c>
      <c r="F1410" s="135" t="s">
        <v>6692</v>
      </c>
      <c r="G1410" s="135" t="s">
        <v>22</v>
      </c>
      <c r="H1410" s="106">
        <v>4.45</v>
      </c>
      <c r="I1410" s="141">
        <v>4.45</v>
      </c>
      <c r="J1410" s="135"/>
      <c r="K1410" s="135">
        <v>100</v>
      </c>
      <c r="L1410" s="105">
        <f t="shared" si="19"/>
        <v>445</v>
      </c>
      <c r="M1410" s="142"/>
    </row>
    <row r="1411" ht="17.5" customHeight="1" spans="1:13">
      <c r="A1411" s="135">
        <v>115</v>
      </c>
      <c r="B1411" s="135" t="s">
        <v>6693</v>
      </c>
      <c r="C1411" s="135" t="s">
        <v>5017</v>
      </c>
      <c r="D1411" s="135" t="s">
        <v>6592</v>
      </c>
      <c r="E1411" s="135" t="s">
        <v>161</v>
      </c>
      <c r="F1411" s="135" t="s">
        <v>6693</v>
      </c>
      <c r="G1411" s="135" t="s">
        <v>22</v>
      </c>
      <c r="H1411" s="106">
        <v>21.52</v>
      </c>
      <c r="I1411" s="141">
        <v>21.52</v>
      </c>
      <c r="J1411" s="135"/>
      <c r="K1411" s="135">
        <v>100</v>
      </c>
      <c r="L1411" s="105">
        <f t="shared" si="19"/>
        <v>2152</v>
      </c>
      <c r="M1411" s="142"/>
    </row>
    <row r="1412" ht="17.5" customHeight="1" spans="1:13">
      <c r="A1412" s="135">
        <v>116</v>
      </c>
      <c r="B1412" s="135" t="s">
        <v>6694</v>
      </c>
      <c r="C1412" s="135" t="s">
        <v>5017</v>
      </c>
      <c r="D1412" s="135" t="s">
        <v>6592</v>
      </c>
      <c r="E1412" s="135" t="s">
        <v>161</v>
      </c>
      <c r="F1412" s="135" t="s">
        <v>6694</v>
      </c>
      <c r="G1412" s="135" t="s">
        <v>22</v>
      </c>
      <c r="H1412" s="106">
        <v>24.62</v>
      </c>
      <c r="I1412" s="141">
        <v>24.62</v>
      </c>
      <c r="J1412" s="135"/>
      <c r="K1412" s="135">
        <v>100</v>
      </c>
      <c r="L1412" s="105">
        <f t="shared" si="19"/>
        <v>2462</v>
      </c>
      <c r="M1412" s="142"/>
    </row>
    <row r="1413" ht="17.5" customHeight="1" spans="1:13">
      <c r="A1413" s="135">
        <v>117</v>
      </c>
      <c r="B1413" s="135" t="s">
        <v>6695</v>
      </c>
      <c r="C1413" s="135" t="s">
        <v>5017</v>
      </c>
      <c r="D1413" s="135" t="s">
        <v>6592</v>
      </c>
      <c r="E1413" s="135" t="s">
        <v>161</v>
      </c>
      <c r="F1413" s="135" t="s">
        <v>6695</v>
      </c>
      <c r="G1413" s="135" t="s">
        <v>22</v>
      </c>
      <c r="H1413" s="106">
        <v>19.71</v>
      </c>
      <c r="I1413" s="141">
        <v>19.71</v>
      </c>
      <c r="J1413" s="135"/>
      <c r="K1413" s="135">
        <v>100</v>
      </c>
      <c r="L1413" s="105">
        <f t="shared" si="19"/>
        <v>1971</v>
      </c>
      <c r="M1413" s="142"/>
    </row>
    <row r="1414" ht="17.5" customHeight="1" spans="1:13">
      <c r="A1414" s="135">
        <v>118</v>
      </c>
      <c r="B1414" s="135" t="s">
        <v>6696</v>
      </c>
      <c r="C1414" s="135" t="s">
        <v>5017</v>
      </c>
      <c r="D1414" s="135" t="s">
        <v>6592</v>
      </c>
      <c r="E1414" s="135" t="s">
        <v>161</v>
      </c>
      <c r="F1414" s="135" t="s">
        <v>6696</v>
      </c>
      <c r="G1414" s="135" t="s">
        <v>22</v>
      </c>
      <c r="H1414" s="106">
        <v>22.55</v>
      </c>
      <c r="I1414" s="141">
        <v>22.55</v>
      </c>
      <c r="J1414" s="135"/>
      <c r="K1414" s="135">
        <v>100</v>
      </c>
      <c r="L1414" s="105">
        <f t="shared" si="19"/>
        <v>2255</v>
      </c>
      <c r="M1414" s="142"/>
    </row>
    <row r="1415" ht="17.5" customHeight="1" spans="1:13">
      <c r="A1415" s="135">
        <v>119</v>
      </c>
      <c r="B1415" s="135" t="s">
        <v>6697</v>
      </c>
      <c r="C1415" s="135" t="s">
        <v>5017</v>
      </c>
      <c r="D1415" s="135" t="s">
        <v>6592</v>
      </c>
      <c r="E1415" s="135" t="s">
        <v>161</v>
      </c>
      <c r="F1415" s="135" t="s">
        <v>6697</v>
      </c>
      <c r="G1415" s="135" t="s">
        <v>22</v>
      </c>
      <c r="H1415" s="106">
        <v>48.3</v>
      </c>
      <c r="I1415" s="141">
        <v>48.3</v>
      </c>
      <c r="J1415" s="135"/>
      <c r="K1415" s="135">
        <v>100</v>
      </c>
      <c r="L1415" s="105">
        <f t="shared" si="19"/>
        <v>4830</v>
      </c>
      <c r="M1415" s="142"/>
    </row>
    <row r="1416" ht="17.5" customHeight="1" spans="1:13">
      <c r="A1416" s="135">
        <v>120</v>
      </c>
      <c r="B1416" s="135" t="s">
        <v>6698</v>
      </c>
      <c r="C1416" s="135" t="s">
        <v>5017</v>
      </c>
      <c r="D1416" s="135" t="s">
        <v>6592</v>
      </c>
      <c r="E1416" s="135" t="s">
        <v>161</v>
      </c>
      <c r="F1416" s="135" t="s">
        <v>6698</v>
      </c>
      <c r="G1416" s="135" t="s">
        <v>22</v>
      </c>
      <c r="H1416" s="106">
        <v>18.67</v>
      </c>
      <c r="I1416" s="141">
        <v>18.67</v>
      </c>
      <c r="J1416" s="135"/>
      <c r="K1416" s="135">
        <v>100</v>
      </c>
      <c r="L1416" s="105">
        <f t="shared" si="19"/>
        <v>1867</v>
      </c>
      <c r="M1416" s="142"/>
    </row>
    <row r="1417" ht="17.5" customHeight="1" spans="1:13">
      <c r="A1417" s="135">
        <v>121</v>
      </c>
      <c r="B1417" s="135" t="s">
        <v>6699</v>
      </c>
      <c r="C1417" s="135" t="s">
        <v>5017</v>
      </c>
      <c r="D1417" s="135" t="s">
        <v>6592</v>
      </c>
      <c r="E1417" s="135" t="s">
        <v>161</v>
      </c>
      <c r="F1417" s="135" t="s">
        <v>6699</v>
      </c>
      <c r="G1417" s="135" t="s">
        <v>22</v>
      </c>
      <c r="H1417" s="106">
        <v>29.89</v>
      </c>
      <c r="I1417" s="141">
        <v>29.89</v>
      </c>
      <c r="J1417" s="135"/>
      <c r="K1417" s="135">
        <v>100</v>
      </c>
      <c r="L1417" s="105">
        <f t="shared" si="19"/>
        <v>2989</v>
      </c>
      <c r="M1417" s="100"/>
    </row>
    <row r="1418" ht="17.5" customHeight="1" spans="1:13">
      <c r="A1418" s="135">
        <v>122</v>
      </c>
      <c r="B1418" s="135" t="s">
        <v>6700</v>
      </c>
      <c r="C1418" s="135" t="s">
        <v>5017</v>
      </c>
      <c r="D1418" s="135" t="s">
        <v>6592</v>
      </c>
      <c r="E1418" s="135" t="s">
        <v>161</v>
      </c>
      <c r="F1418" s="135" t="s">
        <v>6700</v>
      </c>
      <c r="G1418" s="135" t="s">
        <v>22</v>
      </c>
      <c r="H1418" s="106">
        <v>9.55</v>
      </c>
      <c r="I1418" s="141">
        <v>9.55</v>
      </c>
      <c r="J1418" s="135"/>
      <c r="K1418" s="135">
        <v>100</v>
      </c>
      <c r="L1418" s="105">
        <f t="shared" si="19"/>
        <v>955</v>
      </c>
      <c r="M1418" s="142"/>
    </row>
    <row r="1419" ht="17.5" customHeight="1" spans="1:13">
      <c r="A1419" s="135">
        <v>123</v>
      </c>
      <c r="B1419" s="135" t="s">
        <v>6701</v>
      </c>
      <c r="C1419" s="135" t="s">
        <v>5017</v>
      </c>
      <c r="D1419" s="135" t="s">
        <v>6592</v>
      </c>
      <c r="E1419" s="135" t="s">
        <v>161</v>
      </c>
      <c r="F1419" s="135" t="s">
        <v>6701</v>
      </c>
      <c r="G1419" s="135" t="s">
        <v>22</v>
      </c>
      <c r="H1419" s="106">
        <v>21.81</v>
      </c>
      <c r="I1419" s="141">
        <v>21.81</v>
      </c>
      <c r="J1419" s="135"/>
      <c r="K1419" s="135">
        <v>100</v>
      </c>
      <c r="L1419" s="105">
        <f t="shared" si="19"/>
        <v>2181</v>
      </c>
      <c r="M1419" s="142"/>
    </row>
    <row r="1420" ht="17.5" customHeight="1" spans="1:13">
      <c r="A1420" s="135">
        <v>124</v>
      </c>
      <c r="B1420" s="135" t="s">
        <v>6702</v>
      </c>
      <c r="C1420" s="135" t="s">
        <v>5017</v>
      </c>
      <c r="D1420" s="135" t="s">
        <v>6592</v>
      </c>
      <c r="E1420" s="135" t="s">
        <v>161</v>
      </c>
      <c r="F1420" s="135" t="s">
        <v>6702</v>
      </c>
      <c r="G1420" s="135" t="s">
        <v>22</v>
      </c>
      <c r="H1420" s="106">
        <v>15.93</v>
      </c>
      <c r="I1420" s="141">
        <v>15.93</v>
      </c>
      <c r="J1420" s="135"/>
      <c r="K1420" s="135">
        <v>100</v>
      </c>
      <c r="L1420" s="105">
        <f t="shared" si="19"/>
        <v>1593</v>
      </c>
      <c r="M1420" s="142"/>
    </row>
    <row r="1421" ht="17.5" customHeight="1" spans="1:13">
      <c r="A1421" s="135">
        <v>125</v>
      </c>
      <c r="B1421" s="135" t="s">
        <v>6703</v>
      </c>
      <c r="C1421" s="135" t="s">
        <v>5017</v>
      </c>
      <c r="D1421" s="135" t="s">
        <v>6592</v>
      </c>
      <c r="E1421" s="135" t="s">
        <v>161</v>
      </c>
      <c r="F1421" s="135" t="s">
        <v>6703</v>
      </c>
      <c r="G1421" s="135" t="s">
        <v>22</v>
      </c>
      <c r="H1421" s="106">
        <v>11.8</v>
      </c>
      <c r="I1421" s="141">
        <v>11.8</v>
      </c>
      <c r="J1421" s="135"/>
      <c r="K1421" s="135">
        <v>100</v>
      </c>
      <c r="L1421" s="105">
        <f t="shared" si="19"/>
        <v>1180</v>
      </c>
      <c r="M1421" s="142"/>
    </row>
    <row r="1422" ht="17.5" customHeight="1" spans="1:13">
      <c r="A1422" s="135">
        <v>126</v>
      </c>
      <c r="B1422" s="135" t="s">
        <v>6704</v>
      </c>
      <c r="C1422" s="135" t="s">
        <v>5017</v>
      </c>
      <c r="D1422" s="135" t="s">
        <v>6592</v>
      </c>
      <c r="E1422" s="135" t="s">
        <v>161</v>
      </c>
      <c r="F1422" s="135" t="s">
        <v>6704</v>
      </c>
      <c r="G1422" s="135" t="s">
        <v>22</v>
      </c>
      <c r="H1422" s="106">
        <v>8.48</v>
      </c>
      <c r="I1422" s="141">
        <v>8.48</v>
      </c>
      <c r="J1422" s="135"/>
      <c r="K1422" s="135">
        <v>100</v>
      </c>
      <c r="L1422" s="105">
        <f t="shared" si="19"/>
        <v>848</v>
      </c>
      <c r="M1422" s="142"/>
    </row>
    <row r="1423" ht="17.5" customHeight="1" spans="1:13">
      <c r="A1423" s="135">
        <v>127</v>
      </c>
      <c r="B1423" s="135" t="s">
        <v>6705</v>
      </c>
      <c r="C1423" s="135" t="s">
        <v>5017</v>
      </c>
      <c r="D1423" s="135" t="s">
        <v>6592</v>
      </c>
      <c r="E1423" s="135" t="s">
        <v>161</v>
      </c>
      <c r="F1423" s="135" t="s">
        <v>6705</v>
      </c>
      <c r="G1423" s="135" t="s">
        <v>22</v>
      </c>
      <c r="H1423" s="106">
        <v>5.28</v>
      </c>
      <c r="I1423" s="141">
        <v>5.28</v>
      </c>
      <c r="J1423" s="135"/>
      <c r="K1423" s="135">
        <v>100</v>
      </c>
      <c r="L1423" s="105">
        <f t="shared" si="19"/>
        <v>528</v>
      </c>
      <c r="M1423" s="142"/>
    </row>
    <row r="1424" ht="17.5" customHeight="1" spans="1:13">
      <c r="A1424" s="135">
        <v>128</v>
      </c>
      <c r="B1424" s="135" t="s">
        <v>6706</v>
      </c>
      <c r="C1424" s="135" t="s">
        <v>5017</v>
      </c>
      <c r="D1424" s="135" t="s">
        <v>6592</v>
      </c>
      <c r="E1424" s="135" t="s">
        <v>161</v>
      </c>
      <c r="F1424" s="135" t="s">
        <v>6706</v>
      </c>
      <c r="G1424" s="135" t="s">
        <v>22</v>
      </c>
      <c r="H1424" s="106">
        <v>5.91</v>
      </c>
      <c r="I1424" s="141">
        <v>5.91</v>
      </c>
      <c r="J1424" s="135"/>
      <c r="K1424" s="135">
        <v>100</v>
      </c>
      <c r="L1424" s="105">
        <f t="shared" si="19"/>
        <v>591</v>
      </c>
      <c r="M1424" s="142"/>
    </row>
    <row r="1425" ht="17.5" customHeight="1" spans="1:13">
      <c r="A1425" s="135">
        <v>129</v>
      </c>
      <c r="B1425" s="135" t="s">
        <v>6707</v>
      </c>
      <c r="C1425" s="135" t="s">
        <v>5017</v>
      </c>
      <c r="D1425" s="135" t="s">
        <v>6592</v>
      </c>
      <c r="E1425" s="135" t="s">
        <v>161</v>
      </c>
      <c r="F1425" s="135" t="s">
        <v>6707</v>
      </c>
      <c r="G1425" s="135" t="s">
        <v>22</v>
      </c>
      <c r="H1425" s="106">
        <v>27.9</v>
      </c>
      <c r="I1425" s="141">
        <v>27.9</v>
      </c>
      <c r="J1425" s="135"/>
      <c r="K1425" s="135">
        <v>100</v>
      </c>
      <c r="L1425" s="105">
        <f t="shared" ref="L1425:L1488" si="20">H1425*100</f>
        <v>2790</v>
      </c>
      <c r="M1425" s="142"/>
    </row>
    <row r="1426" ht="17.5" customHeight="1" spans="1:13">
      <c r="A1426" s="135">
        <v>130</v>
      </c>
      <c r="B1426" s="135" t="s">
        <v>6708</v>
      </c>
      <c r="C1426" s="135" t="s">
        <v>5017</v>
      </c>
      <c r="D1426" s="135" t="s">
        <v>6592</v>
      </c>
      <c r="E1426" s="135" t="s">
        <v>161</v>
      </c>
      <c r="F1426" s="135" t="s">
        <v>6708</v>
      </c>
      <c r="G1426" s="135" t="s">
        <v>22</v>
      </c>
      <c r="H1426" s="106">
        <v>27.09</v>
      </c>
      <c r="I1426" s="141">
        <v>27.09</v>
      </c>
      <c r="J1426" s="135"/>
      <c r="K1426" s="135">
        <v>100</v>
      </c>
      <c r="L1426" s="105">
        <f t="shared" si="20"/>
        <v>2709</v>
      </c>
      <c r="M1426" s="142"/>
    </row>
    <row r="1427" ht="17.5" customHeight="1" spans="1:13">
      <c r="A1427" s="135">
        <v>131</v>
      </c>
      <c r="B1427" s="135" t="s">
        <v>6709</v>
      </c>
      <c r="C1427" s="135" t="s">
        <v>5017</v>
      </c>
      <c r="D1427" s="135" t="s">
        <v>6592</v>
      </c>
      <c r="E1427" s="135" t="s">
        <v>161</v>
      </c>
      <c r="F1427" s="135" t="s">
        <v>6709</v>
      </c>
      <c r="G1427" s="135" t="s">
        <v>22</v>
      </c>
      <c r="H1427" s="106">
        <v>31.56</v>
      </c>
      <c r="I1427" s="141">
        <v>31.56</v>
      </c>
      <c r="J1427" s="135"/>
      <c r="K1427" s="135">
        <v>100</v>
      </c>
      <c r="L1427" s="105">
        <f t="shared" si="20"/>
        <v>3156</v>
      </c>
      <c r="M1427" s="142"/>
    </row>
    <row r="1428" ht="17.5" customHeight="1" spans="1:13">
      <c r="A1428" s="135">
        <v>132</v>
      </c>
      <c r="B1428" s="135" t="s">
        <v>6710</v>
      </c>
      <c r="C1428" s="135" t="s">
        <v>5017</v>
      </c>
      <c r="D1428" s="135" t="s">
        <v>6592</v>
      </c>
      <c r="E1428" s="135" t="s">
        <v>161</v>
      </c>
      <c r="F1428" s="135" t="s">
        <v>6710</v>
      </c>
      <c r="G1428" s="135" t="s">
        <v>22</v>
      </c>
      <c r="H1428" s="106">
        <v>22.15</v>
      </c>
      <c r="I1428" s="141">
        <v>22.15</v>
      </c>
      <c r="J1428" s="135"/>
      <c r="K1428" s="135">
        <v>100</v>
      </c>
      <c r="L1428" s="105">
        <f t="shared" si="20"/>
        <v>2215</v>
      </c>
      <c r="M1428" s="142"/>
    </row>
    <row r="1429" ht="17.5" customHeight="1" spans="1:13">
      <c r="A1429" s="135">
        <v>133</v>
      </c>
      <c r="B1429" s="135" t="s">
        <v>6711</v>
      </c>
      <c r="C1429" s="135" t="s">
        <v>5017</v>
      </c>
      <c r="D1429" s="135" t="s">
        <v>6592</v>
      </c>
      <c r="E1429" s="135" t="s">
        <v>161</v>
      </c>
      <c r="F1429" s="135" t="s">
        <v>6711</v>
      </c>
      <c r="G1429" s="135" t="s">
        <v>22</v>
      </c>
      <c r="H1429" s="106">
        <v>23.13</v>
      </c>
      <c r="I1429" s="141">
        <v>23.13</v>
      </c>
      <c r="J1429" s="135"/>
      <c r="K1429" s="135">
        <v>100</v>
      </c>
      <c r="L1429" s="105">
        <f t="shared" si="20"/>
        <v>2313</v>
      </c>
      <c r="M1429" s="142"/>
    </row>
    <row r="1430" ht="17.5" customHeight="1" spans="1:13">
      <c r="A1430" s="135">
        <v>134</v>
      </c>
      <c r="B1430" s="135" t="s">
        <v>6712</v>
      </c>
      <c r="C1430" s="135" t="s">
        <v>5017</v>
      </c>
      <c r="D1430" s="135" t="s">
        <v>6592</v>
      </c>
      <c r="E1430" s="135" t="s">
        <v>161</v>
      </c>
      <c r="F1430" s="135" t="s">
        <v>6712</v>
      </c>
      <c r="G1430" s="135" t="s">
        <v>22</v>
      </c>
      <c r="H1430" s="106">
        <v>12.01</v>
      </c>
      <c r="I1430" s="141">
        <v>12.01</v>
      </c>
      <c r="J1430" s="135"/>
      <c r="K1430" s="135">
        <v>100</v>
      </c>
      <c r="L1430" s="105">
        <f t="shared" si="20"/>
        <v>1201</v>
      </c>
      <c r="M1430" s="142"/>
    </row>
    <row r="1431" ht="17.5" customHeight="1" spans="1:13">
      <c r="A1431" s="135">
        <v>135</v>
      </c>
      <c r="B1431" s="135" t="s">
        <v>6713</v>
      </c>
      <c r="C1431" s="135" t="s">
        <v>5017</v>
      </c>
      <c r="D1431" s="135" t="s">
        <v>6592</v>
      </c>
      <c r="E1431" s="135" t="s">
        <v>161</v>
      </c>
      <c r="F1431" s="135" t="s">
        <v>6713</v>
      </c>
      <c r="G1431" s="135" t="s">
        <v>22</v>
      </c>
      <c r="H1431" s="106">
        <v>24.36</v>
      </c>
      <c r="I1431" s="141">
        <v>24.36</v>
      </c>
      <c r="J1431" s="135"/>
      <c r="K1431" s="135">
        <v>100</v>
      </c>
      <c r="L1431" s="105">
        <f t="shared" si="20"/>
        <v>2436</v>
      </c>
      <c r="M1431" s="142"/>
    </row>
    <row r="1432" ht="17.5" customHeight="1" spans="1:13">
      <c r="A1432" s="135">
        <v>136</v>
      </c>
      <c r="B1432" s="135" t="s">
        <v>6714</v>
      </c>
      <c r="C1432" s="135" t="s">
        <v>5017</v>
      </c>
      <c r="D1432" s="135" t="s">
        <v>6592</v>
      </c>
      <c r="E1432" s="135" t="s">
        <v>161</v>
      </c>
      <c r="F1432" s="135" t="s">
        <v>6714</v>
      </c>
      <c r="G1432" s="135" t="s">
        <v>22</v>
      </c>
      <c r="H1432" s="106">
        <v>18.48</v>
      </c>
      <c r="I1432" s="141">
        <v>18.48</v>
      </c>
      <c r="J1432" s="135"/>
      <c r="K1432" s="135">
        <v>100</v>
      </c>
      <c r="L1432" s="105">
        <f t="shared" si="20"/>
        <v>1848</v>
      </c>
      <c r="M1432" s="142"/>
    </row>
    <row r="1433" ht="17.5" customHeight="1" spans="1:13">
      <c r="A1433" s="135">
        <v>137</v>
      </c>
      <c r="B1433" s="135" t="s">
        <v>6715</v>
      </c>
      <c r="C1433" s="135" t="s">
        <v>5017</v>
      </c>
      <c r="D1433" s="135" t="s">
        <v>6592</v>
      </c>
      <c r="E1433" s="135" t="s">
        <v>161</v>
      </c>
      <c r="F1433" s="135" t="s">
        <v>6715</v>
      </c>
      <c r="G1433" s="135" t="s">
        <v>22</v>
      </c>
      <c r="H1433" s="106">
        <v>19.74</v>
      </c>
      <c r="I1433" s="141">
        <v>19.74</v>
      </c>
      <c r="J1433" s="135"/>
      <c r="K1433" s="135">
        <v>100</v>
      </c>
      <c r="L1433" s="105">
        <f t="shared" si="20"/>
        <v>1974</v>
      </c>
      <c r="M1433" s="142"/>
    </row>
    <row r="1434" ht="17.5" customHeight="1" spans="1:13">
      <c r="A1434" s="135">
        <v>138</v>
      </c>
      <c r="B1434" s="135" t="s">
        <v>6716</v>
      </c>
      <c r="C1434" s="135" t="s">
        <v>5017</v>
      </c>
      <c r="D1434" s="135" t="s">
        <v>6592</v>
      </c>
      <c r="E1434" s="135" t="s">
        <v>161</v>
      </c>
      <c r="F1434" s="135" t="s">
        <v>6716</v>
      </c>
      <c r="G1434" s="135" t="s">
        <v>22</v>
      </c>
      <c r="H1434" s="106">
        <v>9.29</v>
      </c>
      <c r="I1434" s="141">
        <v>9.29</v>
      </c>
      <c r="J1434" s="135"/>
      <c r="K1434" s="135">
        <v>100</v>
      </c>
      <c r="L1434" s="105">
        <f t="shared" si="20"/>
        <v>929</v>
      </c>
      <c r="M1434" s="142"/>
    </row>
    <row r="1435" ht="17.5" customHeight="1" spans="1:13">
      <c r="A1435" s="135">
        <v>139</v>
      </c>
      <c r="B1435" s="135" t="s">
        <v>6717</v>
      </c>
      <c r="C1435" s="135" t="s">
        <v>5017</v>
      </c>
      <c r="D1435" s="135" t="s">
        <v>6592</v>
      </c>
      <c r="E1435" s="135" t="s">
        <v>161</v>
      </c>
      <c r="F1435" s="135" t="s">
        <v>6717</v>
      </c>
      <c r="G1435" s="135" t="s">
        <v>22</v>
      </c>
      <c r="H1435" s="106">
        <v>20.19</v>
      </c>
      <c r="I1435" s="141">
        <v>20.19</v>
      </c>
      <c r="J1435" s="135"/>
      <c r="K1435" s="135">
        <v>100</v>
      </c>
      <c r="L1435" s="105">
        <f t="shared" si="20"/>
        <v>2019</v>
      </c>
      <c r="M1435" s="142"/>
    </row>
    <row r="1436" ht="17.5" customHeight="1" spans="1:13">
      <c r="A1436" s="135">
        <v>140</v>
      </c>
      <c r="B1436" s="135" t="s">
        <v>6718</v>
      </c>
      <c r="C1436" s="135" t="s">
        <v>5017</v>
      </c>
      <c r="D1436" s="135" t="s">
        <v>6592</v>
      </c>
      <c r="E1436" s="135" t="s">
        <v>161</v>
      </c>
      <c r="F1436" s="135" t="s">
        <v>6718</v>
      </c>
      <c r="G1436" s="135" t="s">
        <v>22</v>
      </c>
      <c r="H1436" s="106">
        <v>4.85</v>
      </c>
      <c r="I1436" s="141">
        <v>4.85</v>
      </c>
      <c r="J1436" s="135"/>
      <c r="K1436" s="135">
        <v>100</v>
      </c>
      <c r="L1436" s="105">
        <f t="shared" si="20"/>
        <v>485</v>
      </c>
      <c r="M1436" s="142"/>
    </row>
    <row r="1437" ht="17.5" customHeight="1" spans="1:13">
      <c r="A1437" s="135">
        <v>141</v>
      </c>
      <c r="B1437" s="135" t="s">
        <v>6719</v>
      </c>
      <c r="C1437" s="135" t="s">
        <v>5017</v>
      </c>
      <c r="D1437" s="135" t="s">
        <v>6592</v>
      </c>
      <c r="E1437" s="135" t="s">
        <v>161</v>
      </c>
      <c r="F1437" s="135" t="s">
        <v>6719</v>
      </c>
      <c r="G1437" s="135" t="s">
        <v>22</v>
      </c>
      <c r="H1437" s="106">
        <v>33.11</v>
      </c>
      <c r="I1437" s="141">
        <v>33.11</v>
      </c>
      <c r="J1437" s="135"/>
      <c r="K1437" s="135">
        <v>100</v>
      </c>
      <c r="L1437" s="105">
        <f t="shared" si="20"/>
        <v>3311</v>
      </c>
      <c r="M1437" s="100" t="s">
        <v>70</v>
      </c>
    </row>
    <row r="1438" ht="17.5" customHeight="1" spans="1:13">
      <c r="A1438" s="135">
        <v>142</v>
      </c>
      <c r="B1438" s="135" t="s">
        <v>6720</v>
      </c>
      <c r="C1438" s="135" t="s">
        <v>5017</v>
      </c>
      <c r="D1438" s="135" t="s">
        <v>6592</v>
      </c>
      <c r="E1438" s="135" t="s">
        <v>161</v>
      </c>
      <c r="F1438" s="135" t="s">
        <v>6720</v>
      </c>
      <c r="G1438" s="135" t="s">
        <v>22</v>
      </c>
      <c r="H1438" s="106">
        <v>20.81</v>
      </c>
      <c r="I1438" s="141">
        <v>20.81</v>
      </c>
      <c r="J1438" s="135"/>
      <c r="K1438" s="135">
        <v>100</v>
      </c>
      <c r="L1438" s="105">
        <f t="shared" si="20"/>
        <v>2081</v>
      </c>
      <c r="M1438" s="142"/>
    </row>
    <row r="1439" ht="17.5" customHeight="1" spans="1:13">
      <c r="A1439" s="135">
        <v>143</v>
      </c>
      <c r="B1439" s="135" t="s">
        <v>6721</v>
      </c>
      <c r="C1439" s="135" t="s">
        <v>5017</v>
      </c>
      <c r="D1439" s="135" t="s">
        <v>6592</v>
      </c>
      <c r="E1439" s="135" t="s">
        <v>161</v>
      </c>
      <c r="F1439" s="135" t="s">
        <v>6721</v>
      </c>
      <c r="G1439" s="135" t="s">
        <v>22</v>
      </c>
      <c r="H1439" s="106">
        <v>2.47</v>
      </c>
      <c r="I1439" s="141">
        <v>2.47</v>
      </c>
      <c r="J1439" s="135"/>
      <c r="K1439" s="135">
        <v>100</v>
      </c>
      <c r="L1439" s="105">
        <f t="shared" si="20"/>
        <v>247</v>
      </c>
      <c r="M1439" s="142"/>
    </row>
    <row r="1440" ht="17.5" customHeight="1" spans="1:13">
      <c r="A1440" s="135">
        <v>144</v>
      </c>
      <c r="B1440" s="135" t="s">
        <v>6722</v>
      </c>
      <c r="C1440" s="135" t="s">
        <v>5017</v>
      </c>
      <c r="D1440" s="135" t="s">
        <v>6592</v>
      </c>
      <c r="E1440" s="135" t="s">
        <v>161</v>
      </c>
      <c r="F1440" s="135" t="s">
        <v>6722</v>
      </c>
      <c r="G1440" s="135" t="s">
        <v>22</v>
      </c>
      <c r="H1440" s="106">
        <v>38.77</v>
      </c>
      <c r="I1440" s="141">
        <v>38.77</v>
      </c>
      <c r="J1440" s="135"/>
      <c r="K1440" s="135">
        <v>100</v>
      </c>
      <c r="L1440" s="105">
        <f t="shared" si="20"/>
        <v>3877</v>
      </c>
      <c r="M1440" s="142"/>
    </row>
    <row r="1441" ht="17.5" customHeight="1" spans="1:13">
      <c r="A1441" s="135">
        <v>145</v>
      </c>
      <c r="B1441" s="135" t="s">
        <v>6723</v>
      </c>
      <c r="C1441" s="135" t="s">
        <v>5017</v>
      </c>
      <c r="D1441" s="135" t="s">
        <v>6592</v>
      </c>
      <c r="E1441" s="135" t="s">
        <v>161</v>
      </c>
      <c r="F1441" s="135" t="s">
        <v>6723</v>
      </c>
      <c r="G1441" s="135" t="s">
        <v>22</v>
      </c>
      <c r="H1441" s="106">
        <v>34.96</v>
      </c>
      <c r="I1441" s="141">
        <v>34.96</v>
      </c>
      <c r="J1441" s="135"/>
      <c r="K1441" s="135">
        <v>100</v>
      </c>
      <c r="L1441" s="105">
        <f t="shared" si="20"/>
        <v>3496</v>
      </c>
      <c r="M1441" s="142"/>
    </row>
    <row r="1442" ht="17.5" customHeight="1" spans="1:13">
      <c r="A1442" s="135">
        <v>146</v>
      </c>
      <c r="B1442" s="135" t="s">
        <v>6724</v>
      </c>
      <c r="C1442" s="135" t="s">
        <v>5017</v>
      </c>
      <c r="D1442" s="135" t="s">
        <v>6592</v>
      </c>
      <c r="E1442" s="135" t="s">
        <v>161</v>
      </c>
      <c r="F1442" s="135" t="s">
        <v>6724</v>
      </c>
      <c r="G1442" s="135" t="s">
        <v>22</v>
      </c>
      <c r="H1442" s="106">
        <v>14.4</v>
      </c>
      <c r="I1442" s="141">
        <v>14.4</v>
      </c>
      <c r="J1442" s="135"/>
      <c r="K1442" s="135">
        <v>100</v>
      </c>
      <c r="L1442" s="105">
        <f t="shared" si="20"/>
        <v>1440</v>
      </c>
      <c r="M1442" s="142"/>
    </row>
    <row r="1443" ht="17.5" customHeight="1" spans="1:13">
      <c r="A1443" s="135">
        <v>147</v>
      </c>
      <c r="B1443" s="135" t="s">
        <v>6725</v>
      </c>
      <c r="C1443" s="135" t="s">
        <v>5017</v>
      </c>
      <c r="D1443" s="135" t="s">
        <v>6592</v>
      </c>
      <c r="E1443" s="135" t="s">
        <v>161</v>
      </c>
      <c r="F1443" s="135" t="s">
        <v>6725</v>
      </c>
      <c r="G1443" s="135" t="s">
        <v>22</v>
      </c>
      <c r="H1443" s="106">
        <v>50.44</v>
      </c>
      <c r="I1443" s="141">
        <v>50.44</v>
      </c>
      <c r="J1443" s="135"/>
      <c r="K1443" s="135">
        <v>100</v>
      </c>
      <c r="L1443" s="105">
        <f t="shared" si="20"/>
        <v>5044</v>
      </c>
      <c r="M1443" s="142"/>
    </row>
    <row r="1444" ht="17.5" customHeight="1" spans="1:13">
      <c r="A1444" s="135">
        <v>148</v>
      </c>
      <c r="B1444" s="135" t="s">
        <v>6726</v>
      </c>
      <c r="C1444" s="135" t="s">
        <v>5017</v>
      </c>
      <c r="D1444" s="135" t="s">
        <v>6592</v>
      </c>
      <c r="E1444" s="135" t="s">
        <v>161</v>
      </c>
      <c r="F1444" s="135" t="s">
        <v>6726</v>
      </c>
      <c r="G1444" s="135" t="s">
        <v>22</v>
      </c>
      <c r="H1444" s="106">
        <v>35.24</v>
      </c>
      <c r="I1444" s="141">
        <v>35.24</v>
      </c>
      <c r="J1444" s="135"/>
      <c r="K1444" s="135">
        <v>100</v>
      </c>
      <c r="L1444" s="105">
        <f t="shared" si="20"/>
        <v>3524</v>
      </c>
      <c r="M1444" s="142"/>
    </row>
    <row r="1445" ht="17.5" customHeight="1" spans="1:13">
      <c r="A1445" s="135">
        <v>149</v>
      </c>
      <c r="B1445" s="135" t="s">
        <v>6727</v>
      </c>
      <c r="C1445" s="135" t="s">
        <v>5017</v>
      </c>
      <c r="D1445" s="135" t="s">
        <v>6592</v>
      </c>
      <c r="E1445" s="135" t="s">
        <v>161</v>
      </c>
      <c r="F1445" s="135" t="s">
        <v>6727</v>
      </c>
      <c r="G1445" s="135" t="s">
        <v>22</v>
      </c>
      <c r="H1445" s="106">
        <v>11.2</v>
      </c>
      <c r="I1445" s="141">
        <v>11.2</v>
      </c>
      <c r="J1445" s="135"/>
      <c r="K1445" s="135">
        <v>100</v>
      </c>
      <c r="L1445" s="105">
        <f t="shared" si="20"/>
        <v>1120</v>
      </c>
      <c r="M1445" s="142"/>
    </row>
    <row r="1446" ht="17.5" customHeight="1" spans="1:13">
      <c r="A1446" s="135">
        <v>150</v>
      </c>
      <c r="B1446" s="135" t="s">
        <v>6728</v>
      </c>
      <c r="C1446" s="135" t="s">
        <v>5017</v>
      </c>
      <c r="D1446" s="135" t="s">
        <v>6592</v>
      </c>
      <c r="E1446" s="135" t="s">
        <v>161</v>
      </c>
      <c r="F1446" s="135" t="s">
        <v>6728</v>
      </c>
      <c r="G1446" s="135" t="s">
        <v>22</v>
      </c>
      <c r="H1446" s="106">
        <v>34.26</v>
      </c>
      <c r="I1446" s="141">
        <v>34.26</v>
      </c>
      <c r="J1446" s="135"/>
      <c r="K1446" s="135">
        <v>100</v>
      </c>
      <c r="L1446" s="105">
        <f t="shared" si="20"/>
        <v>3426</v>
      </c>
      <c r="M1446" s="142"/>
    </row>
    <row r="1447" ht="17.5" customHeight="1" spans="1:13">
      <c r="A1447" s="135">
        <v>151</v>
      </c>
      <c r="B1447" s="135" t="s">
        <v>6729</v>
      </c>
      <c r="C1447" s="135" t="s">
        <v>5017</v>
      </c>
      <c r="D1447" s="135" t="s">
        <v>6592</v>
      </c>
      <c r="E1447" s="135" t="s">
        <v>161</v>
      </c>
      <c r="F1447" s="135" t="s">
        <v>6729</v>
      </c>
      <c r="G1447" s="135" t="s">
        <v>22</v>
      </c>
      <c r="H1447" s="106">
        <v>18.96</v>
      </c>
      <c r="I1447" s="141">
        <v>18.96</v>
      </c>
      <c r="J1447" s="135"/>
      <c r="K1447" s="135">
        <v>100</v>
      </c>
      <c r="L1447" s="105">
        <f t="shared" si="20"/>
        <v>1896</v>
      </c>
      <c r="M1447" s="142"/>
    </row>
    <row r="1448" ht="17.5" customHeight="1" spans="1:13">
      <c r="A1448" s="135">
        <v>152</v>
      </c>
      <c r="B1448" s="135" t="s">
        <v>6730</v>
      </c>
      <c r="C1448" s="135" t="s">
        <v>5017</v>
      </c>
      <c r="D1448" s="135" t="s">
        <v>6592</v>
      </c>
      <c r="E1448" s="135" t="s">
        <v>161</v>
      </c>
      <c r="F1448" s="135" t="s">
        <v>6730</v>
      </c>
      <c r="G1448" s="135" t="s">
        <v>22</v>
      </c>
      <c r="H1448" s="106">
        <v>16.24</v>
      </c>
      <c r="I1448" s="141">
        <v>16.24</v>
      </c>
      <c r="J1448" s="135"/>
      <c r="K1448" s="135">
        <v>100</v>
      </c>
      <c r="L1448" s="105">
        <f t="shared" si="20"/>
        <v>1624</v>
      </c>
      <c r="M1448" s="142"/>
    </row>
    <row r="1449" ht="17.5" customHeight="1" spans="1:13">
      <c r="A1449" s="135">
        <v>153</v>
      </c>
      <c r="B1449" s="135" t="s">
        <v>6731</v>
      </c>
      <c r="C1449" s="135" t="s">
        <v>5017</v>
      </c>
      <c r="D1449" s="135" t="s">
        <v>6592</v>
      </c>
      <c r="E1449" s="135" t="s">
        <v>161</v>
      </c>
      <c r="F1449" s="135" t="s">
        <v>6731</v>
      </c>
      <c r="G1449" s="135" t="s">
        <v>22</v>
      </c>
      <c r="H1449" s="106">
        <v>32.9</v>
      </c>
      <c r="I1449" s="141">
        <v>32.9</v>
      </c>
      <c r="J1449" s="135"/>
      <c r="K1449" s="135">
        <v>100</v>
      </c>
      <c r="L1449" s="105">
        <f t="shared" si="20"/>
        <v>3290</v>
      </c>
      <c r="M1449" s="142"/>
    </row>
    <row r="1450" ht="17.5" customHeight="1" spans="1:13">
      <c r="A1450" s="135">
        <v>154</v>
      </c>
      <c r="B1450" s="135" t="s">
        <v>6732</v>
      </c>
      <c r="C1450" s="135" t="s">
        <v>5017</v>
      </c>
      <c r="D1450" s="135" t="s">
        <v>6592</v>
      </c>
      <c r="E1450" s="135" t="s">
        <v>161</v>
      </c>
      <c r="F1450" s="135" t="s">
        <v>6732</v>
      </c>
      <c r="G1450" s="135" t="s">
        <v>22</v>
      </c>
      <c r="H1450" s="106">
        <v>17.18</v>
      </c>
      <c r="I1450" s="141">
        <v>17.18</v>
      </c>
      <c r="J1450" s="135"/>
      <c r="K1450" s="135">
        <v>100</v>
      </c>
      <c r="L1450" s="105">
        <f t="shared" si="20"/>
        <v>1718</v>
      </c>
      <c r="M1450" s="142"/>
    </row>
    <row r="1451" ht="17.5" customHeight="1" spans="1:13">
      <c r="A1451" s="135">
        <v>155</v>
      </c>
      <c r="B1451" s="135" t="s">
        <v>6733</v>
      </c>
      <c r="C1451" s="135" t="s">
        <v>5017</v>
      </c>
      <c r="D1451" s="135" t="s">
        <v>6592</v>
      </c>
      <c r="E1451" s="135" t="s">
        <v>463</v>
      </c>
      <c r="F1451" s="135" t="s">
        <v>6733</v>
      </c>
      <c r="G1451" s="135" t="s">
        <v>22</v>
      </c>
      <c r="H1451" s="106">
        <v>5.41</v>
      </c>
      <c r="I1451" s="141">
        <v>5.41</v>
      </c>
      <c r="J1451" s="135"/>
      <c r="K1451" s="135">
        <v>100</v>
      </c>
      <c r="L1451" s="105">
        <f t="shared" si="20"/>
        <v>541</v>
      </c>
      <c r="M1451" s="142"/>
    </row>
    <row r="1452" ht="17.5" customHeight="1" spans="1:13">
      <c r="A1452" s="135">
        <v>156</v>
      </c>
      <c r="B1452" s="135" t="s">
        <v>6734</v>
      </c>
      <c r="C1452" s="135" t="s">
        <v>5017</v>
      </c>
      <c r="D1452" s="135" t="s">
        <v>6592</v>
      </c>
      <c r="E1452" s="135" t="s">
        <v>463</v>
      </c>
      <c r="F1452" s="135" t="s">
        <v>6734</v>
      </c>
      <c r="G1452" s="135" t="s">
        <v>22</v>
      </c>
      <c r="H1452" s="106">
        <v>8.76</v>
      </c>
      <c r="I1452" s="141">
        <v>8.76</v>
      </c>
      <c r="J1452" s="135"/>
      <c r="K1452" s="135">
        <v>100</v>
      </c>
      <c r="L1452" s="105">
        <f t="shared" si="20"/>
        <v>876</v>
      </c>
      <c r="M1452" s="142"/>
    </row>
    <row r="1453" ht="17.5" customHeight="1" spans="1:13">
      <c r="A1453" s="135">
        <v>157</v>
      </c>
      <c r="B1453" s="135" t="s">
        <v>6735</v>
      </c>
      <c r="C1453" s="135" t="s">
        <v>5017</v>
      </c>
      <c r="D1453" s="135" t="s">
        <v>6592</v>
      </c>
      <c r="E1453" s="135" t="s">
        <v>463</v>
      </c>
      <c r="F1453" s="135" t="s">
        <v>6735</v>
      </c>
      <c r="G1453" s="135" t="s">
        <v>22</v>
      </c>
      <c r="H1453" s="106">
        <v>20.41</v>
      </c>
      <c r="I1453" s="141">
        <v>20.41</v>
      </c>
      <c r="J1453" s="135"/>
      <c r="K1453" s="135">
        <v>100</v>
      </c>
      <c r="L1453" s="105">
        <f t="shared" si="20"/>
        <v>2041</v>
      </c>
      <c r="M1453" s="142"/>
    </row>
    <row r="1454" ht="17.5" customHeight="1" spans="1:13">
      <c r="A1454" s="135">
        <v>158</v>
      </c>
      <c r="B1454" s="135" t="s">
        <v>6736</v>
      </c>
      <c r="C1454" s="135" t="s">
        <v>5017</v>
      </c>
      <c r="D1454" s="135" t="s">
        <v>6592</v>
      </c>
      <c r="E1454" s="135" t="s">
        <v>463</v>
      </c>
      <c r="F1454" s="135" t="s">
        <v>6736</v>
      </c>
      <c r="G1454" s="135" t="s">
        <v>22</v>
      </c>
      <c r="H1454" s="106">
        <v>21.3</v>
      </c>
      <c r="I1454" s="141">
        <v>21.3</v>
      </c>
      <c r="J1454" s="135"/>
      <c r="K1454" s="135">
        <v>100</v>
      </c>
      <c r="L1454" s="105">
        <f t="shared" si="20"/>
        <v>2130</v>
      </c>
      <c r="M1454" s="142"/>
    </row>
    <row r="1455" ht="17.5" customHeight="1" spans="1:13">
      <c r="A1455" s="135">
        <v>159</v>
      </c>
      <c r="B1455" s="135" t="s">
        <v>6737</v>
      </c>
      <c r="C1455" s="135" t="s">
        <v>5017</v>
      </c>
      <c r="D1455" s="135" t="s">
        <v>6592</v>
      </c>
      <c r="E1455" s="135" t="s">
        <v>463</v>
      </c>
      <c r="F1455" s="135" t="s">
        <v>6737</v>
      </c>
      <c r="G1455" s="135" t="s">
        <v>22</v>
      </c>
      <c r="H1455" s="106">
        <v>32.73</v>
      </c>
      <c r="I1455" s="141">
        <v>32.73</v>
      </c>
      <c r="J1455" s="135"/>
      <c r="K1455" s="135">
        <v>100</v>
      </c>
      <c r="L1455" s="105">
        <f t="shared" si="20"/>
        <v>3273</v>
      </c>
      <c r="M1455" s="142"/>
    </row>
    <row r="1456" ht="17.5" customHeight="1" spans="1:13">
      <c r="A1456" s="135">
        <v>160</v>
      </c>
      <c r="B1456" s="135" t="s">
        <v>6738</v>
      </c>
      <c r="C1456" s="135" t="s">
        <v>5017</v>
      </c>
      <c r="D1456" s="135" t="s">
        <v>6592</v>
      </c>
      <c r="E1456" s="135" t="s">
        <v>463</v>
      </c>
      <c r="F1456" s="135" t="s">
        <v>6738</v>
      </c>
      <c r="G1456" s="135" t="s">
        <v>22</v>
      </c>
      <c r="H1456" s="106">
        <v>9.13</v>
      </c>
      <c r="I1456" s="141">
        <v>9.13</v>
      </c>
      <c r="J1456" s="135"/>
      <c r="K1456" s="135">
        <v>100</v>
      </c>
      <c r="L1456" s="105">
        <f t="shared" si="20"/>
        <v>913</v>
      </c>
      <c r="M1456" s="142"/>
    </row>
    <row r="1457" ht="17.5" customHeight="1" spans="1:13">
      <c r="A1457" s="135">
        <v>161</v>
      </c>
      <c r="B1457" s="135" t="s">
        <v>6739</v>
      </c>
      <c r="C1457" s="135" t="s">
        <v>5017</v>
      </c>
      <c r="D1457" s="135" t="s">
        <v>6592</v>
      </c>
      <c r="E1457" s="135" t="s">
        <v>463</v>
      </c>
      <c r="F1457" s="135" t="s">
        <v>6739</v>
      </c>
      <c r="G1457" s="135" t="s">
        <v>22</v>
      </c>
      <c r="H1457" s="106">
        <v>26.72</v>
      </c>
      <c r="I1457" s="141">
        <v>26.72</v>
      </c>
      <c r="J1457" s="135"/>
      <c r="K1457" s="135">
        <v>100</v>
      </c>
      <c r="L1457" s="105">
        <f t="shared" si="20"/>
        <v>2672</v>
      </c>
      <c r="M1457" s="142"/>
    </row>
    <row r="1458" ht="17.5" customHeight="1" spans="1:13">
      <c r="A1458" s="135">
        <v>162</v>
      </c>
      <c r="B1458" s="135" t="s">
        <v>6740</v>
      </c>
      <c r="C1458" s="135" t="s">
        <v>5017</v>
      </c>
      <c r="D1458" s="135" t="s">
        <v>6592</v>
      </c>
      <c r="E1458" s="135" t="s">
        <v>463</v>
      </c>
      <c r="F1458" s="135" t="s">
        <v>6740</v>
      </c>
      <c r="G1458" s="135" t="s">
        <v>22</v>
      </c>
      <c r="H1458" s="106">
        <v>8.68</v>
      </c>
      <c r="I1458" s="141">
        <v>8.68</v>
      </c>
      <c r="J1458" s="135"/>
      <c r="K1458" s="135">
        <v>100</v>
      </c>
      <c r="L1458" s="105">
        <f t="shared" si="20"/>
        <v>868</v>
      </c>
      <c r="M1458" s="142"/>
    </row>
    <row r="1459" ht="17.5" customHeight="1" spans="1:13">
      <c r="A1459" s="135">
        <v>163</v>
      </c>
      <c r="B1459" s="135" t="s">
        <v>6741</v>
      </c>
      <c r="C1459" s="135" t="s">
        <v>5017</v>
      </c>
      <c r="D1459" s="135" t="s">
        <v>6592</v>
      </c>
      <c r="E1459" s="135" t="s">
        <v>463</v>
      </c>
      <c r="F1459" s="135" t="s">
        <v>6741</v>
      </c>
      <c r="G1459" s="135" t="s">
        <v>22</v>
      </c>
      <c r="H1459" s="106">
        <v>14.51</v>
      </c>
      <c r="I1459" s="141">
        <v>14.51</v>
      </c>
      <c r="J1459" s="135"/>
      <c r="K1459" s="135">
        <v>100</v>
      </c>
      <c r="L1459" s="105">
        <f t="shared" si="20"/>
        <v>1451</v>
      </c>
      <c r="M1459" s="142"/>
    </row>
    <row r="1460" ht="17.5" customHeight="1" spans="1:13">
      <c r="A1460" s="135">
        <v>164</v>
      </c>
      <c r="B1460" s="135" t="s">
        <v>6742</v>
      </c>
      <c r="C1460" s="135" t="s">
        <v>5017</v>
      </c>
      <c r="D1460" s="135" t="s">
        <v>6592</v>
      </c>
      <c r="E1460" s="135" t="s">
        <v>463</v>
      </c>
      <c r="F1460" s="135" t="s">
        <v>6742</v>
      </c>
      <c r="G1460" s="135" t="s">
        <v>22</v>
      </c>
      <c r="H1460" s="106">
        <v>5.16</v>
      </c>
      <c r="I1460" s="141">
        <v>5.16</v>
      </c>
      <c r="J1460" s="135"/>
      <c r="K1460" s="135">
        <v>100</v>
      </c>
      <c r="L1460" s="105">
        <f t="shared" si="20"/>
        <v>516</v>
      </c>
      <c r="M1460" s="142"/>
    </row>
    <row r="1461" ht="17.5" customHeight="1" spans="1:13">
      <c r="A1461" s="135">
        <v>165</v>
      </c>
      <c r="B1461" s="135" t="s">
        <v>6743</v>
      </c>
      <c r="C1461" s="135" t="s">
        <v>5017</v>
      </c>
      <c r="D1461" s="135" t="s">
        <v>6592</v>
      </c>
      <c r="E1461" s="135" t="s">
        <v>463</v>
      </c>
      <c r="F1461" s="135" t="s">
        <v>6743</v>
      </c>
      <c r="G1461" s="135" t="s">
        <v>22</v>
      </c>
      <c r="H1461" s="106">
        <v>12.51</v>
      </c>
      <c r="I1461" s="141">
        <v>12.51</v>
      </c>
      <c r="J1461" s="135"/>
      <c r="K1461" s="135">
        <v>100</v>
      </c>
      <c r="L1461" s="105">
        <f t="shared" si="20"/>
        <v>1251</v>
      </c>
      <c r="M1461" s="142"/>
    </row>
    <row r="1462" ht="17.5" customHeight="1" spans="1:13">
      <c r="A1462" s="135">
        <v>166</v>
      </c>
      <c r="B1462" s="135" t="s">
        <v>6744</v>
      </c>
      <c r="C1462" s="135" t="s">
        <v>5017</v>
      </c>
      <c r="D1462" s="135" t="s">
        <v>6592</v>
      </c>
      <c r="E1462" s="135" t="s">
        <v>463</v>
      </c>
      <c r="F1462" s="135" t="s">
        <v>6744</v>
      </c>
      <c r="G1462" s="135" t="s">
        <v>22</v>
      </c>
      <c r="H1462" s="106">
        <v>9.39</v>
      </c>
      <c r="I1462" s="141">
        <v>9.39</v>
      </c>
      <c r="J1462" s="135"/>
      <c r="K1462" s="135">
        <v>100</v>
      </c>
      <c r="L1462" s="105">
        <f t="shared" si="20"/>
        <v>939</v>
      </c>
      <c r="M1462" s="142"/>
    </row>
    <row r="1463" ht="17.5" customHeight="1" spans="1:13">
      <c r="A1463" s="135">
        <v>167</v>
      </c>
      <c r="B1463" s="135" t="s">
        <v>6745</v>
      </c>
      <c r="C1463" s="135" t="s">
        <v>5017</v>
      </c>
      <c r="D1463" s="135" t="s">
        <v>6592</v>
      </c>
      <c r="E1463" s="135" t="s">
        <v>463</v>
      </c>
      <c r="F1463" s="135" t="s">
        <v>6745</v>
      </c>
      <c r="G1463" s="135" t="s">
        <v>22</v>
      </c>
      <c r="H1463" s="106">
        <v>9.35</v>
      </c>
      <c r="I1463" s="141">
        <v>9.35</v>
      </c>
      <c r="J1463" s="135"/>
      <c r="K1463" s="135">
        <v>100</v>
      </c>
      <c r="L1463" s="105">
        <f t="shared" si="20"/>
        <v>935</v>
      </c>
      <c r="M1463" s="142"/>
    </row>
    <row r="1464" ht="17.5" customHeight="1" spans="1:13">
      <c r="A1464" s="135">
        <v>168</v>
      </c>
      <c r="B1464" s="135" t="s">
        <v>6746</v>
      </c>
      <c r="C1464" s="135" t="s">
        <v>5017</v>
      </c>
      <c r="D1464" s="135" t="s">
        <v>6592</v>
      </c>
      <c r="E1464" s="135" t="s">
        <v>463</v>
      </c>
      <c r="F1464" s="135" t="s">
        <v>6746</v>
      </c>
      <c r="G1464" s="135" t="s">
        <v>22</v>
      </c>
      <c r="H1464" s="106">
        <v>26.22</v>
      </c>
      <c r="I1464" s="141">
        <v>26.22</v>
      </c>
      <c r="J1464" s="135"/>
      <c r="K1464" s="135">
        <v>100</v>
      </c>
      <c r="L1464" s="105">
        <f t="shared" si="20"/>
        <v>2622</v>
      </c>
      <c r="M1464" s="142"/>
    </row>
    <row r="1465" ht="17.5" customHeight="1" spans="1:13">
      <c r="A1465" s="135">
        <v>169</v>
      </c>
      <c r="B1465" s="135" t="s">
        <v>6747</v>
      </c>
      <c r="C1465" s="135" t="s">
        <v>5017</v>
      </c>
      <c r="D1465" s="135" t="s">
        <v>6592</v>
      </c>
      <c r="E1465" s="135" t="s">
        <v>463</v>
      </c>
      <c r="F1465" s="135" t="s">
        <v>6747</v>
      </c>
      <c r="G1465" s="135" t="s">
        <v>22</v>
      </c>
      <c r="H1465" s="106">
        <v>14.41</v>
      </c>
      <c r="I1465" s="141">
        <v>14.41</v>
      </c>
      <c r="J1465" s="135"/>
      <c r="K1465" s="135">
        <v>100</v>
      </c>
      <c r="L1465" s="105">
        <f t="shared" si="20"/>
        <v>1441</v>
      </c>
      <c r="M1465" s="142"/>
    </row>
    <row r="1466" ht="17.5" customHeight="1" spans="1:13">
      <c r="A1466" s="135">
        <v>170</v>
      </c>
      <c r="B1466" s="135" t="s">
        <v>6748</v>
      </c>
      <c r="C1466" s="135" t="s">
        <v>5017</v>
      </c>
      <c r="D1466" s="135" t="s">
        <v>6592</v>
      </c>
      <c r="E1466" s="135" t="s">
        <v>463</v>
      </c>
      <c r="F1466" s="135" t="s">
        <v>6748</v>
      </c>
      <c r="G1466" s="135" t="s">
        <v>22</v>
      </c>
      <c r="H1466" s="106">
        <v>18.35</v>
      </c>
      <c r="I1466" s="141">
        <v>18.35</v>
      </c>
      <c r="J1466" s="135"/>
      <c r="K1466" s="135">
        <v>100</v>
      </c>
      <c r="L1466" s="105">
        <f t="shared" si="20"/>
        <v>1835</v>
      </c>
      <c r="M1466" s="142"/>
    </row>
    <row r="1467" ht="17.5" customHeight="1" spans="1:13">
      <c r="A1467" s="135">
        <v>171</v>
      </c>
      <c r="B1467" s="135" t="s">
        <v>6749</v>
      </c>
      <c r="C1467" s="135" t="s">
        <v>5017</v>
      </c>
      <c r="D1467" s="135" t="s">
        <v>6592</v>
      </c>
      <c r="E1467" s="135" t="s">
        <v>463</v>
      </c>
      <c r="F1467" s="135" t="s">
        <v>6749</v>
      </c>
      <c r="G1467" s="135" t="s">
        <v>22</v>
      </c>
      <c r="H1467" s="106">
        <v>8.94</v>
      </c>
      <c r="I1467" s="141">
        <v>8.94</v>
      </c>
      <c r="J1467" s="135"/>
      <c r="K1467" s="135">
        <v>100</v>
      </c>
      <c r="L1467" s="105">
        <f t="shared" si="20"/>
        <v>894</v>
      </c>
      <c r="M1467" s="142"/>
    </row>
    <row r="1468" ht="17.5" customHeight="1" spans="1:13">
      <c r="A1468" s="135">
        <v>172</v>
      </c>
      <c r="B1468" s="135" t="s">
        <v>6750</v>
      </c>
      <c r="C1468" s="135" t="s">
        <v>5017</v>
      </c>
      <c r="D1468" s="135" t="s">
        <v>6592</v>
      </c>
      <c r="E1468" s="135" t="s">
        <v>463</v>
      </c>
      <c r="F1468" s="135" t="s">
        <v>6750</v>
      </c>
      <c r="G1468" s="135" t="s">
        <v>22</v>
      </c>
      <c r="H1468" s="106">
        <v>32.24</v>
      </c>
      <c r="I1468" s="141">
        <v>32.24</v>
      </c>
      <c r="J1468" s="135"/>
      <c r="K1468" s="135">
        <v>100</v>
      </c>
      <c r="L1468" s="105">
        <f t="shared" si="20"/>
        <v>3224</v>
      </c>
      <c r="M1468" s="142"/>
    </row>
    <row r="1469" ht="17.5" customHeight="1" spans="1:13">
      <c r="A1469" s="135">
        <v>173</v>
      </c>
      <c r="B1469" s="135" t="s">
        <v>6751</v>
      </c>
      <c r="C1469" s="135" t="s">
        <v>5017</v>
      </c>
      <c r="D1469" s="135" t="s">
        <v>6592</v>
      </c>
      <c r="E1469" s="135" t="s">
        <v>463</v>
      </c>
      <c r="F1469" s="135" t="s">
        <v>6751</v>
      </c>
      <c r="G1469" s="135" t="s">
        <v>22</v>
      </c>
      <c r="H1469" s="106">
        <v>18.09</v>
      </c>
      <c r="I1469" s="141">
        <v>18.09</v>
      </c>
      <c r="J1469" s="135"/>
      <c r="K1469" s="135">
        <v>100</v>
      </c>
      <c r="L1469" s="105">
        <f t="shared" si="20"/>
        <v>1809</v>
      </c>
      <c r="M1469" s="142"/>
    </row>
    <row r="1470" ht="17.5" customHeight="1" spans="1:13">
      <c r="A1470" s="135">
        <v>174</v>
      </c>
      <c r="B1470" s="135" t="s">
        <v>6752</v>
      </c>
      <c r="C1470" s="135" t="s">
        <v>5017</v>
      </c>
      <c r="D1470" s="135" t="s">
        <v>6592</v>
      </c>
      <c r="E1470" s="135" t="s">
        <v>463</v>
      </c>
      <c r="F1470" s="135" t="s">
        <v>6752</v>
      </c>
      <c r="G1470" s="135" t="s">
        <v>22</v>
      </c>
      <c r="H1470" s="106">
        <v>21.88</v>
      </c>
      <c r="I1470" s="141">
        <v>21.88</v>
      </c>
      <c r="J1470" s="135"/>
      <c r="K1470" s="135">
        <v>100</v>
      </c>
      <c r="L1470" s="105">
        <f t="shared" si="20"/>
        <v>2188</v>
      </c>
      <c r="M1470" s="142"/>
    </row>
    <row r="1471" ht="17.5" customHeight="1" spans="1:13">
      <c r="A1471" s="135">
        <v>175</v>
      </c>
      <c r="B1471" s="91" t="s">
        <v>6753</v>
      </c>
      <c r="C1471" s="135" t="s">
        <v>5017</v>
      </c>
      <c r="D1471" s="135" t="s">
        <v>6592</v>
      </c>
      <c r="E1471" s="135" t="s">
        <v>463</v>
      </c>
      <c r="F1471" s="91" t="s">
        <v>6753</v>
      </c>
      <c r="G1471" s="135" t="s">
        <v>22</v>
      </c>
      <c r="H1471" s="106">
        <v>31.32</v>
      </c>
      <c r="I1471" s="141">
        <v>31.32</v>
      </c>
      <c r="J1471" s="135"/>
      <c r="K1471" s="135">
        <v>100</v>
      </c>
      <c r="L1471" s="105">
        <f t="shared" si="20"/>
        <v>3132</v>
      </c>
      <c r="M1471" s="142"/>
    </row>
    <row r="1472" ht="17.5" customHeight="1" spans="1:13">
      <c r="A1472" s="135">
        <v>176</v>
      </c>
      <c r="B1472" s="135" t="s">
        <v>6754</v>
      </c>
      <c r="C1472" s="135" t="s">
        <v>5017</v>
      </c>
      <c r="D1472" s="135" t="s">
        <v>6592</v>
      </c>
      <c r="E1472" s="135" t="s">
        <v>463</v>
      </c>
      <c r="F1472" s="135" t="s">
        <v>6754</v>
      </c>
      <c r="G1472" s="135" t="s">
        <v>22</v>
      </c>
      <c r="H1472" s="106">
        <v>31.44</v>
      </c>
      <c r="I1472" s="141">
        <v>31.44</v>
      </c>
      <c r="J1472" s="135"/>
      <c r="K1472" s="135">
        <v>100</v>
      </c>
      <c r="L1472" s="105">
        <f t="shared" si="20"/>
        <v>3144</v>
      </c>
      <c r="M1472" s="142"/>
    </row>
    <row r="1473" ht="17.5" customHeight="1" spans="1:13">
      <c r="A1473" s="135">
        <v>177</v>
      </c>
      <c r="B1473" s="135" t="s">
        <v>6755</v>
      </c>
      <c r="C1473" s="135" t="s">
        <v>5017</v>
      </c>
      <c r="D1473" s="135" t="s">
        <v>6592</v>
      </c>
      <c r="E1473" s="135" t="s">
        <v>463</v>
      </c>
      <c r="F1473" s="135" t="s">
        <v>6755</v>
      </c>
      <c r="G1473" s="135" t="s">
        <v>22</v>
      </c>
      <c r="H1473" s="106">
        <v>24.66</v>
      </c>
      <c r="I1473" s="141">
        <v>24.66</v>
      </c>
      <c r="J1473" s="135"/>
      <c r="K1473" s="135">
        <v>100</v>
      </c>
      <c r="L1473" s="105">
        <f t="shared" si="20"/>
        <v>2466</v>
      </c>
      <c r="M1473" s="142"/>
    </row>
    <row r="1474" ht="17.5" customHeight="1" spans="1:13">
      <c r="A1474" s="135">
        <v>178</v>
      </c>
      <c r="B1474" s="89" t="s">
        <v>6756</v>
      </c>
      <c r="C1474" s="135" t="s">
        <v>5017</v>
      </c>
      <c r="D1474" s="135" t="s">
        <v>6592</v>
      </c>
      <c r="E1474" s="135" t="s">
        <v>463</v>
      </c>
      <c r="F1474" s="135" t="s">
        <v>6756</v>
      </c>
      <c r="G1474" s="135" t="s">
        <v>22</v>
      </c>
      <c r="H1474" s="106">
        <v>42.83</v>
      </c>
      <c r="I1474" s="141">
        <v>42.83</v>
      </c>
      <c r="J1474" s="135"/>
      <c r="K1474" s="135">
        <v>100</v>
      </c>
      <c r="L1474" s="105">
        <f t="shared" si="20"/>
        <v>4283</v>
      </c>
      <c r="M1474" s="142"/>
    </row>
    <row r="1475" ht="17.5" customHeight="1" spans="1:13">
      <c r="A1475" s="135">
        <v>179</v>
      </c>
      <c r="B1475" s="135" t="s">
        <v>6757</v>
      </c>
      <c r="C1475" s="135" t="s">
        <v>5017</v>
      </c>
      <c r="D1475" s="135" t="s">
        <v>6592</v>
      </c>
      <c r="E1475" s="135" t="s">
        <v>463</v>
      </c>
      <c r="F1475" s="135" t="s">
        <v>6757</v>
      </c>
      <c r="G1475" s="135" t="s">
        <v>22</v>
      </c>
      <c r="H1475" s="106">
        <v>42.11</v>
      </c>
      <c r="I1475" s="141">
        <v>42.11</v>
      </c>
      <c r="J1475" s="135"/>
      <c r="K1475" s="135">
        <v>100</v>
      </c>
      <c r="L1475" s="105">
        <f t="shared" si="20"/>
        <v>4211</v>
      </c>
      <c r="M1475" s="142"/>
    </row>
    <row r="1476" ht="17.5" customHeight="1" spans="1:13">
      <c r="A1476" s="135">
        <v>180</v>
      </c>
      <c r="B1476" s="135" t="s">
        <v>6758</v>
      </c>
      <c r="C1476" s="135" t="s">
        <v>5017</v>
      </c>
      <c r="D1476" s="135" t="s">
        <v>6592</v>
      </c>
      <c r="E1476" s="135" t="s">
        <v>463</v>
      </c>
      <c r="F1476" s="135" t="s">
        <v>6758</v>
      </c>
      <c r="G1476" s="135" t="s">
        <v>22</v>
      </c>
      <c r="H1476" s="106">
        <v>33.21</v>
      </c>
      <c r="I1476" s="141">
        <v>33.21</v>
      </c>
      <c r="J1476" s="135"/>
      <c r="K1476" s="135">
        <v>100</v>
      </c>
      <c r="L1476" s="105">
        <f t="shared" si="20"/>
        <v>3321</v>
      </c>
      <c r="M1476" s="142"/>
    </row>
    <row r="1477" ht="17.5" customHeight="1" spans="1:13">
      <c r="A1477" s="135">
        <v>181</v>
      </c>
      <c r="B1477" s="135" t="s">
        <v>6759</v>
      </c>
      <c r="C1477" s="135" t="s">
        <v>5017</v>
      </c>
      <c r="D1477" s="135" t="s">
        <v>6592</v>
      </c>
      <c r="E1477" s="135" t="s">
        <v>463</v>
      </c>
      <c r="F1477" s="135" t="s">
        <v>6759</v>
      </c>
      <c r="G1477" s="135" t="s">
        <v>22</v>
      </c>
      <c r="H1477" s="106">
        <v>29.9</v>
      </c>
      <c r="I1477" s="141">
        <v>29.9</v>
      </c>
      <c r="J1477" s="135"/>
      <c r="K1477" s="135">
        <v>100</v>
      </c>
      <c r="L1477" s="105">
        <f t="shared" si="20"/>
        <v>2990</v>
      </c>
      <c r="M1477" s="142"/>
    </row>
    <row r="1478" ht="17.5" customHeight="1" spans="1:13">
      <c r="A1478" s="135">
        <v>182</v>
      </c>
      <c r="B1478" s="135" t="s">
        <v>6760</v>
      </c>
      <c r="C1478" s="135" t="s">
        <v>5017</v>
      </c>
      <c r="D1478" s="135" t="s">
        <v>6592</v>
      </c>
      <c r="E1478" s="135" t="s">
        <v>463</v>
      </c>
      <c r="F1478" s="135" t="s">
        <v>6760</v>
      </c>
      <c r="G1478" s="135" t="s">
        <v>22</v>
      </c>
      <c r="H1478" s="106">
        <v>17.5</v>
      </c>
      <c r="I1478" s="141">
        <v>17.5</v>
      </c>
      <c r="J1478" s="135"/>
      <c r="K1478" s="135">
        <v>100</v>
      </c>
      <c r="L1478" s="105">
        <f t="shared" si="20"/>
        <v>1750</v>
      </c>
      <c r="M1478" s="142"/>
    </row>
    <row r="1479" ht="17.5" customHeight="1" spans="1:13">
      <c r="A1479" s="135">
        <v>183</v>
      </c>
      <c r="B1479" s="135" t="s">
        <v>6761</v>
      </c>
      <c r="C1479" s="135" t="s">
        <v>5017</v>
      </c>
      <c r="D1479" s="135" t="s">
        <v>6592</v>
      </c>
      <c r="E1479" s="135" t="s">
        <v>463</v>
      </c>
      <c r="F1479" s="135" t="s">
        <v>6761</v>
      </c>
      <c r="G1479" s="135" t="s">
        <v>22</v>
      </c>
      <c r="H1479" s="106">
        <v>26.7</v>
      </c>
      <c r="I1479" s="141">
        <v>26.7</v>
      </c>
      <c r="J1479" s="135"/>
      <c r="K1479" s="135">
        <v>100</v>
      </c>
      <c r="L1479" s="105">
        <f t="shared" si="20"/>
        <v>2670</v>
      </c>
      <c r="M1479" s="142"/>
    </row>
    <row r="1480" ht="17.5" customHeight="1" spans="1:13">
      <c r="A1480" s="135">
        <v>184</v>
      </c>
      <c r="B1480" s="135" t="s">
        <v>6762</v>
      </c>
      <c r="C1480" s="135" t="s">
        <v>5017</v>
      </c>
      <c r="D1480" s="135" t="s">
        <v>6592</v>
      </c>
      <c r="E1480" s="135" t="s">
        <v>463</v>
      </c>
      <c r="F1480" s="135" t="s">
        <v>6762</v>
      </c>
      <c r="G1480" s="135" t="s">
        <v>22</v>
      </c>
      <c r="H1480" s="106">
        <v>15.92</v>
      </c>
      <c r="I1480" s="141">
        <v>15.92</v>
      </c>
      <c r="J1480" s="135"/>
      <c r="K1480" s="135">
        <v>100</v>
      </c>
      <c r="L1480" s="105">
        <f t="shared" si="20"/>
        <v>1592</v>
      </c>
      <c r="M1480" s="142"/>
    </row>
    <row r="1481" ht="17.5" customHeight="1" spans="1:13">
      <c r="A1481" s="135">
        <v>185</v>
      </c>
      <c r="B1481" s="135" t="s">
        <v>6763</v>
      </c>
      <c r="C1481" s="135" t="s">
        <v>5017</v>
      </c>
      <c r="D1481" s="135" t="s">
        <v>6592</v>
      </c>
      <c r="E1481" s="135" t="s">
        <v>463</v>
      </c>
      <c r="F1481" s="135" t="s">
        <v>6763</v>
      </c>
      <c r="G1481" s="135" t="s">
        <v>22</v>
      </c>
      <c r="H1481" s="106">
        <v>12.51</v>
      </c>
      <c r="I1481" s="141">
        <v>12.51</v>
      </c>
      <c r="J1481" s="135"/>
      <c r="K1481" s="135">
        <v>100</v>
      </c>
      <c r="L1481" s="105">
        <f t="shared" si="20"/>
        <v>1251</v>
      </c>
      <c r="M1481" s="142"/>
    </row>
    <row r="1482" ht="17.5" customHeight="1" spans="1:13">
      <c r="A1482" s="135">
        <v>186</v>
      </c>
      <c r="B1482" s="135" t="s">
        <v>6764</v>
      </c>
      <c r="C1482" s="135" t="s">
        <v>5017</v>
      </c>
      <c r="D1482" s="135" t="s">
        <v>6592</v>
      </c>
      <c r="E1482" s="135" t="s">
        <v>543</v>
      </c>
      <c r="F1482" s="135" t="s">
        <v>6764</v>
      </c>
      <c r="G1482" s="135" t="s">
        <v>22</v>
      </c>
      <c r="H1482" s="106">
        <v>21.67</v>
      </c>
      <c r="I1482" s="141">
        <v>21.67</v>
      </c>
      <c r="J1482" s="135"/>
      <c r="K1482" s="135">
        <v>100</v>
      </c>
      <c r="L1482" s="105">
        <f t="shared" si="20"/>
        <v>2167</v>
      </c>
      <c r="M1482" s="142"/>
    </row>
    <row r="1483" ht="17.5" customHeight="1" spans="1:13">
      <c r="A1483" s="135">
        <v>187</v>
      </c>
      <c r="B1483" s="135" t="s">
        <v>6765</v>
      </c>
      <c r="C1483" s="135" t="s">
        <v>5017</v>
      </c>
      <c r="D1483" s="135" t="s">
        <v>6592</v>
      </c>
      <c r="E1483" s="135" t="s">
        <v>543</v>
      </c>
      <c r="F1483" s="135" t="s">
        <v>6765</v>
      </c>
      <c r="G1483" s="135" t="s">
        <v>22</v>
      </c>
      <c r="H1483" s="106">
        <v>23.89</v>
      </c>
      <c r="I1483" s="141">
        <v>23.89</v>
      </c>
      <c r="J1483" s="135"/>
      <c r="K1483" s="135">
        <v>100</v>
      </c>
      <c r="L1483" s="105">
        <f t="shared" si="20"/>
        <v>2389</v>
      </c>
      <c r="M1483" s="142"/>
    </row>
    <row r="1484" ht="17.5" customHeight="1" spans="1:13">
      <c r="A1484" s="135">
        <v>188</v>
      </c>
      <c r="B1484" s="135" t="s">
        <v>6766</v>
      </c>
      <c r="C1484" s="135" t="s">
        <v>5017</v>
      </c>
      <c r="D1484" s="135" t="s">
        <v>6592</v>
      </c>
      <c r="E1484" s="135" t="s">
        <v>543</v>
      </c>
      <c r="F1484" s="135" t="s">
        <v>6766</v>
      </c>
      <c r="G1484" s="135" t="s">
        <v>22</v>
      </c>
      <c r="H1484" s="106">
        <v>15.86</v>
      </c>
      <c r="I1484" s="141">
        <v>15.86</v>
      </c>
      <c r="J1484" s="135"/>
      <c r="K1484" s="135">
        <v>100</v>
      </c>
      <c r="L1484" s="105">
        <f t="shared" si="20"/>
        <v>1586</v>
      </c>
      <c r="M1484" s="142"/>
    </row>
    <row r="1485" ht="17.5" customHeight="1" spans="1:13">
      <c r="A1485" s="135">
        <v>189</v>
      </c>
      <c r="B1485" s="135" t="s">
        <v>6767</v>
      </c>
      <c r="C1485" s="135" t="s">
        <v>5017</v>
      </c>
      <c r="D1485" s="135" t="s">
        <v>6592</v>
      </c>
      <c r="E1485" s="135" t="s">
        <v>543</v>
      </c>
      <c r="F1485" s="135" t="s">
        <v>6767</v>
      </c>
      <c r="G1485" s="135" t="s">
        <v>22</v>
      </c>
      <c r="H1485" s="106">
        <v>48.56</v>
      </c>
      <c r="I1485" s="141">
        <v>48.56</v>
      </c>
      <c r="J1485" s="135"/>
      <c r="K1485" s="135">
        <v>100</v>
      </c>
      <c r="L1485" s="105">
        <f t="shared" si="20"/>
        <v>4856</v>
      </c>
      <c r="M1485" s="142"/>
    </row>
    <row r="1486" ht="17.5" customHeight="1" spans="1:13">
      <c r="A1486" s="135">
        <v>190</v>
      </c>
      <c r="B1486" s="135" t="s">
        <v>6768</v>
      </c>
      <c r="C1486" s="135" t="s">
        <v>5017</v>
      </c>
      <c r="D1486" s="135" t="s">
        <v>6592</v>
      </c>
      <c r="E1486" s="135" t="s">
        <v>543</v>
      </c>
      <c r="F1486" s="135" t="s">
        <v>6768</v>
      </c>
      <c r="G1486" s="135" t="s">
        <v>22</v>
      </c>
      <c r="H1486" s="106">
        <v>13.78</v>
      </c>
      <c r="I1486" s="141">
        <v>13.78</v>
      </c>
      <c r="J1486" s="135"/>
      <c r="K1486" s="135">
        <v>100</v>
      </c>
      <c r="L1486" s="105">
        <f t="shared" si="20"/>
        <v>1378</v>
      </c>
      <c r="M1486" s="142"/>
    </row>
    <row r="1487" ht="17.5" customHeight="1" spans="1:13">
      <c r="A1487" s="135">
        <v>191</v>
      </c>
      <c r="B1487" s="135" t="s">
        <v>6769</v>
      </c>
      <c r="C1487" s="135" t="s">
        <v>5017</v>
      </c>
      <c r="D1487" s="135" t="s">
        <v>6592</v>
      </c>
      <c r="E1487" s="135" t="s">
        <v>543</v>
      </c>
      <c r="F1487" s="135" t="s">
        <v>6769</v>
      </c>
      <c r="G1487" s="135" t="s">
        <v>22</v>
      </c>
      <c r="H1487" s="106">
        <v>23.39</v>
      </c>
      <c r="I1487" s="141">
        <v>23.39</v>
      </c>
      <c r="J1487" s="135"/>
      <c r="K1487" s="135">
        <v>100</v>
      </c>
      <c r="L1487" s="105">
        <f t="shared" si="20"/>
        <v>2339</v>
      </c>
      <c r="M1487" s="142"/>
    </row>
    <row r="1488" ht="17.5" customHeight="1" spans="1:13">
      <c r="A1488" s="135">
        <v>192</v>
      </c>
      <c r="B1488" s="135" t="s">
        <v>6770</v>
      </c>
      <c r="C1488" s="135" t="s">
        <v>5017</v>
      </c>
      <c r="D1488" s="135" t="s">
        <v>6592</v>
      </c>
      <c r="E1488" s="135" t="s">
        <v>543</v>
      </c>
      <c r="F1488" s="135" t="s">
        <v>6770</v>
      </c>
      <c r="G1488" s="135" t="s">
        <v>22</v>
      </c>
      <c r="H1488" s="106">
        <v>39.69</v>
      </c>
      <c r="I1488" s="141">
        <v>39.69</v>
      </c>
      <c r="J1488" s="135"/>
      <c r="K1488" s="135">
        <v>100</v>
      </c>
      <c r="L1488" s="105">
        <f t="shared" si="20"/>
        <v>3969</v>
      </c>
      <c r="M1488" s="142"/>
    </row>
    <row r="1489" ht="17.5" customHeight="1" spans="1:13">
      <c r="A1489" s="135">
        <v>193</v>
      </c>
      <c r="B1489" s="135" t="s">
        <v>6771</v>
      </c>
      <c r="C1489" s="135" t="s">
        <v>5017</v>
      </c>
      <c r="D1489" s="135" t="s">
        <v>6592</v>
      </c>
      <c r="E1489" s="135" t="s">
        <v>543</v>
      </c>
      <c r="F1489" s="135" t="s">
        <v>6771</v>
      </c>
      <c r="G1489" s="135" t="s">
        <v>22</v>
      </c>
      <c r="H1489" s="106">
        <v>16.14</v>
      </c>
      <c r="I1489" s="141">
        <v>16.14</v>
      </c>
      <c r="J1489" s="135"/>
      <c r="K1489" s="135">
        <v>100</v>
      </c>
      <c r="L1489" s="105">
        <f t="shared" ref="L1489:L1552" si="21">H1489*100</f>
        <v>1614</v>
      </c>
      <c r="M1489" s="100" t="s">
        <v>70</v>
      </c>
    </row>
    <row r="1490" ht="17.5" customHeight="1" spans="1:13">
      <c r="A1490" s="135">
        <v>194</v>
      </c>
      <c r="B1490" s="135" t="s">
        <v>6772</v>
      </c>
      <c r="C1490" s="135" t="s">
        <v>5017</v>
      </c>
      <c r="D1490" s="135" t="s">
        <v>6592</v>
      </c>
      <c r="E1490" s="135" t="s">
        <v>543</v>
      </c>
      <c r="F1490" s="135" t="s">
        <v>6772</v>
      </c>
      <c r="G1490" s="135" t="s">
        <v>22</v>
      </c>
      <c r="H1490" s="106">
        <v>16.51</v>
      </c>
      <c r="I1490" s="141">
        <v>16.51</v>
      </c>
      <c r="J1490" s="135"/>
      <c r="K1490" s="135">
        <v>100</v>
      </c>
      <c r="L1490" s="105">
        <f t="shared" si="21"/>
        <v>1651</v>
      </c>
      <c r="M1490" s="142"/>
    </row>
    <row r="1491" ht="17.5" customHeight="1" spans="1:13">
      <c r="A1491" s="135">
        <v>195</v>
      </c>
      <c r="B1491" s="135" t="s">
        <v>6773</v>
      </c>
      <c r="C1491" s="135" t="s">
        <v>5017</v>
      </c>
      <c r="D1491" s="135" t="s">
        <v>6592</v>
      </c>
      <c r="E1491" s="135" t="s">
        <v>543</v>
      </c>
      <c r="F1491" s="135" t="s">
        <v>6773</v>
      </c>
      <c r="G1491" s="135" t="s">
        <v>22</v>
      </c>
      <c r="H1491" s="106">
        <v>32.52</v>
      </c>
      <c r="I1491" s="141">
        <v>32.52</v>
      </c>
      <c r="J1491" s="135"/>
      <c r="K1491" s="135">
        <v>100</v>
      </c>
      <c r="L1491" s="105">
        <f t="shared" si="21"/>
        <v>3252</v>
      </c>
      <c r="M1491" s="142"/>
    </row>
    <row r="1492" ht="17.5" customHeight="1" spans="1:13">
      <c r="A1492" s="135">
        <v>196</v>
      </c>
      <c r="B1492" s="135" t="s">
        <v>6774</v>
      </c>
      <c r="C1492" s="135" t="s">
        <v>5017</v>
      </c>
      <c r="D1492" s="135" t="s">
        <v>6592</v>
      </c>
      <c r="E1492" s="135" t="s">
        <v>543</v>
      </c>
      <c r="F1492" s="135" t="s">
        <v>6774</v>
      </c>
      <c r="G1492" s="135" t="s">
        <v>22</v>
      </c>
      <c r="H1492" s="106">
        <v>13.04</v>
      </c>
      <c r="I1492" s="141">
        <v>13.04</v>
      </c>
      <c r="J1492" s="135"/>
      <c r="K1492" s="135">
        <v>100</v>
      </c>
      <c r="L1492" s="105">
        <f t="shared" si="21"/>
        <v>1304</v>
      </c>
      <c r="M1492" s="142"/>
    </row>
    <row r="1493" ht="17.5" customHeight="1" spans="1:13">
      <c r="A1493" s="135">
        <v>197</v>
      </c>
      <c r="B1493" s="135" t="s">
        <v>6775</v>
      </c>
      <c r="C1493" s="135" t="s">
        <v>5017</v>
      </c>
      <c r="D1493" s="135" t="s">
        <v>6592</v>
      </c>
      <c r="E1493" s="135" t="s">
        <v>543</v>
      </c>
      <c r="F1493" s="135" t="s">
        <v>6775</v>
      </c>
      <c r="G1493" s="135" t="s">
        <v>22</v>
      </c>
      <c r="H1493" s="106">
        <v>14.71</v>
      </c>
      <c r="I1493" s="141">
        <v>14.71</v>
      </c>
      <c r="J1493" s="135"/>
      <c r="K1493" s="135">
        <v>100</v>
      </c>
      <c r="L1493" s="105">
        <f t="shared" si="21"/>
        <v>1471</v>
      </c>
      <c r="M1493" s="142"/>
    </row>
    <row r="1494" ht="17.5" customHeight="1" spans="1:13">
      <c r="A1494" s="135">
        <v>198</v>
      </c>
      <c r="B1494" s="135" t="s">
        <v>6776</v>
      </c>
      <c r="C1494" s="135" t="s">
        <v>5017</v>
      </c>
      <c r="D1494" s="135" t="s">
        <v>6592</v>
      </c>
      <c r="E1494" s="135" t="s">
        <v>543</v>
      </c>
      <c r="F1494" s="135" t="s">
        <v>6776</v>
      </c>
      <c r="G1494" s="135" t="s">
        <v>22</v>
      </c>
      <c r="H1494" s="106">
        <v>18.14</v>
      </c>
      <c r="I1494" s="141">
        <v>18.14</v>
      </c>
      <c r="J1494" s="135"/>
      <c r="K1494" s="135">
        <v>100</v>
      </c>
      <c r="L1494" s="105">
        <f t="shared" si="21"/>
        <v>1814</v>
      </c>
      <c r="M1494" s="142"/>
    </row>
    <row r="1495" ht="17.5" customHeight="1" spans="1:13">
      <c r="A1495" s="135">
        <v>199</v>
      </c>
      <c r="B1495" s="135" t="s">
        <v>6777</v>
      </c>
      <c r="C1495" s="135" t="s">
        <v>5017</v>
      </c>
      <c r="D1495" s="135" t="s">
        <v>6592</v>
      </c>
      <c r="E1495" s="135" t="s">
        <v>543</v>
      </c>
      <c r="F1495" s="135" t="s">
        <v>6777</v>
      </c>
      <c r="G1495" s="135" t="s">
        <v>22</v>
      </c>
      <c r="H1495" s="106">
        <v>9.09</v>
      </c>
      <c r="I1495" s="141">
        <v>9.09</v>
      </c>
      <c r="J1495" s="135"/>
      <c r="K1495" s="135">
        <v>100</v>
      </c>
      <c r="L1495" s="105">
        <f t="shared" si="21"/>
        <v>909</v>
      </c>
      <c r="M1495" s="142"/>
    </row>
    <row r="1496" ht="17.5" customHeight="1" spans="1:13">
      <c r="A1496" s="135">
        <v>200</v>
      </c>
      <c r="B1496" s="135" t="s">
        <v>6778</v>
      </c>
      <c r="C1496" s="135" t="s">
        <v>5017</v>
      </c>
      <c r="D1496" s="135" t="s">
        <v>6592</v>
      </c>
      <c r="E1496" s="135" t="s">
        <v>543</v>
      </c>
      <c r="F1496" s="135" t="s">
        <v>6778</v>
      </c>
      <c r="G1496" s="135" t="s">
        <v>22</v>
      </c>
      <c r="H1496" s="106">
        <v>16.09</v>
      </c>
      <c r="I1496" s="141">
        <v>16.09</v>
      </c>
      <c r="J1496" s="135"/>
      <c r="K1496" s="135">
        <v>100</v>
      </c>
      <c r="L1496" s="105">
        <f t="shared" si="21"/>
        <v>1609</v>
      </c>
      <c r="M1496" s="142"/>
    </row>
    <row r="1497" ht="17.5" customHeight="1" spans="1:13">
      <c r="A1497" s="135">
        <v>201</v>
      </c>
      <c r="B1497" s="135" t="s">
        <v>6779</v>
      </c>
      <c r="C1497" s="135" t="s">
        <v>5017</v>
      </c>
      <c r="D1497" s="135" t="s">
        <v>6592</v>
      </c>
      <c r="E1497" s="135" t="s">
        <v>543</v>
      </c>
      <c r="F1497" s="135" t="s">
        <v>6779</v>
      </c>
      <c r="G1497" s="135" t="s">
        <v>22</v>
      </c>
      <c r="H1497" s="106">
        <v>21.34</v>
      </c>
      <c r="I1497" s="141">
        <v>21.34</v>
      </c>
      <c r="J1497" s="135"/>
      <c r="K1497" s="135">
        <v>100</v>
      </c>
      <c r="L1497" s="105">
        <f t="shared" si="21"/>
        <v>2134</v>
      </c>
      <c r="M1497" s="142"/>
    </row>
    <row r="1498" ht="17.5" customHeight="1" spans="1:13">
      <c r="A1498" s="135">
        <v>202</v>
      </c>
      <c r="B1498" s="135" t="s">
        <v>6780</v>
      </c>
      <c r="C1498" s="135" t="s">
        <v>5017</v>
      </c>
      <c r="D1498" s="135" t="s">
        <v>6592</v>
      </c>
      <c r="E1498" s="135" t="s">
        <v>543</v>
      </c>
      <c r="F1498" s="135" t="s">
        <v>6780</v>
      </c>
      <c r="G1498" s="135" t="s">
        <v>22</v>
      </c>
      <c r="H1498" s="106">
        <v>14.74</v>
      </c>
      <c r="I1498" s="141">
        <v>14.74</v>
      </c>
      <c r="J1498" s="135"/>
      <c r="K1498" s="135">
        <v>100</v>
      </c>
      <c r="L1498" s="105">
        <f t="shared" si="21"/>
        <v>1474</v>
      </c>
      <c r="M1498" s="142"/>
    </row>
    <row r="1499" ht="17.5" customHeight="1" spans="1:13">
      <c r="A1499" s="135">
        <v>203</v>
      </c>
      <c r="B1499" s="135" t="s">
        <v>6781</v>
      </c>
      <c r="C1499" s="135" t="s">
        <v>5017</v>
      </c>
      <c r="D1499" s="135" t="s">
        <v>6592</v>
      </c>
      <c r="E1499" s="135" t="s">
        <v>543</v>
      </c>
      <c r="F1499" s="135" t="s">
        <v>6781</v>
      </c>
      <c r="G1499" s="135" t="s">
        <v>22</v>
      </c>
      <c r="H1499" s="106">
        <v>25.65</v>
      </c>
      <c r="I1499" s="141">
        <v>25.65</v>
      </c>
      <c r="J1499" s="135"/>
      <c r="K1499" s="135">
        <v>100</v>
      </c>
      <c r="L1499" s="105">
        <f t="shared" si="21"/>
        <v>2565</v>
      </c>
      <c r="M1499" s="142"/>
    </row>
    <row r="1500" ht="17.5" customHeight="1" spans="1:13">
      <c r="A1500" s="135">
        <v>204</v>
      </c>
      <c r="B1500" s="135" t="s">
        <v>6782</v>
      </c>
      <c r="C1500" s="135" t="s">
        <v>5017</v>
      </c>
      <c r="D1500" s="135" t="s">
        <v>6592</v>
      </c>
      <c r="E1500" s="135" t="s">
        <v>543</v>
      </c>
      <c r="F1500" s="135" t="s">
        <v>6782</v>
      </c>
      <c r="G1500" s="135" t="s">
        <v>22</v>
      </c>
      <c r="H1500" s="106">
        <v>24.58</v>
      </c>
      <c r="I1500" s="141">
        <v>24.58</v>
      </c>
      <c r="J1500" s="135"/>
      <c r="K1500" s="135">
        <v>100</v>
      </c>
      <c r="L1500" s="105">
        <f t="shared" si="21"/>
        <v>2458</v>
      </c>
      <c r="M1500" s="142"/>
    </row>
    <row r="1501" ht="17.5" customHeight="1" spans="1:13">
      <c r="A1501" s="135">
        <v>205</v>
      </c>
      <c r="B1501" s="135" t="s">
        <v>6783</v>
      </c>
      <c r="C1501" s="135" t="s">
        <v>5017</v>
      </c>
      <c r="D1501" s="135" t="s">
        <v>6592</v>
      </c>
      <c r="E1501" s="135" t="s">
        <v>543</v>
      </c>
      <c r="F1501" s="135" t="s">
        <v>6783</v>
      </c>
      <c r="G1501" s="135" t="s">
        <v>22</v>
      </c>
      <c r="H1501" s="106">
        <v>30.8</v>
      </c>
      <c r="I1501" s="141">
        <v>30.8</v>
      </c>
      <c r="J1501" s="135"/>
      <c r="K1501" s="135">
        <v>100</v>
      </c>
      <c r="L1501" s="105">
        <f t="shared" si="21"/>
        <v>3080</v>
      </c>
      <c r="M1501" s="142"/>
    </row>
    <row r="1502" ht="17.5" customHeight="1" spans="1:13">
      <c r="A1502" s="135">
        <v>206</v>
      </c>
      <c r="B1502" s="135" t="s">
        <v>6784</v>
      </c>
      <c r="C1502" s="135" t="s">
        <v>5017</v>
      </c>
      <c r="D1502" s="135" t="s">
        <v>6592</v>
      </c>
      <c r="E1502" s="135" t="s">
        <v>543</v>
      </c>
      <c r="F1502" s="135" t="s">
        <v>6784</v>
      </c>
      <c r="G1502" s="135" t="s">
        <v>22</v>
      </c>
      <c r="H1502" s="106">
        <v>22.56</v>
      </c>
      <c r="I1502" s="141">
        <v>22.56</v>
      </c>
      <c r="J1502" s="135"/>
      <c r="K1502" s="135">
        <v>100</v>
      </c>
      <c r="L1502" s="105">
        <f t="shared" si="21"/>
        <v>2256</v>
      </c>
      <c r="M1502" s="142"/>
    </row>
    <row r="1503" ht="17.5" customHeight="1" spans="1:13">
      <c r="A1503" s="135">
        <v>207</v>
      </c>
      <c r="B1503" s="135" t="s">
        <v>6785</v>
      </c>
      <c r="C1503" s="135" t="s">
        <v>5017</v>
      </c>
      <c r="D1503" s="135" t="s">
        <v>6592</v>
      </c>
      <c r="E1503" s="135" t="s">
        <v>543</v>
      </c>
      <c r="F1503" s="135" t="s">
        <v>6785</v>
      </c>
      <c r="G1503" s="135" t="s">
        <v>22</v>
      </c>
      <c r="H1503" s="106">
        <v>35.9</v>
      </c>
      <c r="I1503" s="141">
        <v>35.9</v>
      </c>
      <c r="J1503" s="135"/>
      <c r="K1503" s="135">
        <v>100</v>
      </c>
      <c r="L1503" s="105">
        <f t="shared" si="21"/>
        <v>3590</v>
      </c>
      <c r="M1503" s="142"/>
    </row>
    <row r="1504" ht="17.5" customHeight="1" spans="1:13">
      <c r="A1504" s="135">
        <v>208</v>
      </c>
      <c r="B1504" s="135" t="s">
        <v>6786</v>
      </c>
      <c r="C1504" s="135" t="s">
        <v>5017</v>
      </c>
      <c r="D1504" s="135" t="s">
        <v>6592</v>
      </c>
      <c r="E1504" s="135" t="s">
        <v>504</v>
      </c>
      <c r="F1504" s="135" t="s">
        <v>6786</v>
      </c>
      <c r="G1504" s="135" t="s">
        <v>22</v>
      </c>
      <c r="H1504" s="106">
        <v>6.4</v>
      </c>
      <c r="I1504" s="141">
        <v>6.4</v>
      </c>
      <c r="J1504" s="135"/>
      <c r="K1504" s="135">
        <v>100</v>
      </c>
      <c r="L1504" s="105">
        <f t="shared" si="21"/>
        <v>640</v>
      </c>
      <c r="M1504" s="142"/>
    </row>
    <row r="1505" ht="17.5" customHeight="1" spans="1:13">
      <c r="A1505" s="135">
        <v>209</v>
      </c>
      <c r="B1505" s="135" t="s">
        <v>6787</v>
      </c>
      <c r="C1505" s="135" t="s">
        <v>5017</v>
      </c>
      <c r="D1505" s="135" t="s">
        <v>6592</v>
      </c>
      <c r="E1505" s="135" t="s">
        <v>504</v>
      </c>
      <c r="F1505" s="135" t="s">
        <v>6787</v>
      </c>
      <c r="G1505" s="135" t="s">
        <v>22</v>
      </c>
      <c r="H1505" s="106">
        <v>9.65</v>
      </c>
      <c r="I1505" s="141">
        <v>9.65</v>
      </c>
      <c r="J1505" s="135"/>
      <c r="K1505" s="135">
        <v>100</v>
      </c>
      <c r="L1505" s="105">
        <f t="shared" si="21"/>
        <v>965</v>
      </c>
      <c r="M1505" s="142"/>
    </row>
    <row r="1506" ht="17.5" customHeight="1" spans="1:13">
      <c r="A1506" s="135">
        <v>210</v>
      </c>
      <c r="B1506" s="135" t="s">
        <v>6788</v>
      </c>
      <c r="C1506" s="135" t="s">
        <v>5017</v>
      </c>
      <c r="D1506" s="135" t="s">
        <v>6592</v>
      </c>
      <c r="E1506" s="135" t="s">
        <v>504</v>
      </c>
      <c r="F1506" s="135" t="s">
        <v>6788</v>
      </c>
      <c r="G1506" s="135" t="s">
        <v>22</v>
      </c>
      <c r="H1506" s="106">
        <v>15.59</v>
      </c>
      <c r="I1506" s="141">
        <v>15.59</v>
      </c>
      <c r="J1506" s="135"/>
      <c r="K1506" s="135">
        <v>100</v>
      </c>
      <c r="L1506" s="105">
        <f t="shared" si="21"/>
        <v>1559</v>
      </c>
      <c r="M1506" s="142"/>
    </row>
    <row r="1507" ht="17.5" customHeight="1" spans="1:13">
      <c r="A1507" s="135">
        <v>211</v>
      </c>
      <c r="B1507" s="135" t="s">
        <v>6789</v>
      </c>
      <c r="C1507" s="135" t="s">
        <v>5017</v>
      </c>
      <c r="D1507" s="135" t="s">
        <v>6592</v>
      </c>
      <c r="E1507" s="135" t="s">
        <v>504</v>
      </c>
      <c r="F1507" s="135" t="s">
        <v>6789</v>
      </c>
      <c r="G1507" s="135" t="s">
        <v>22</v>
      </c>
      <c r="H1507" s="106">
        <v>10.78</v>
      </c>
      <c r="I1507" s="141">
        <v>10.78</v>
      </c>
      <c r="J1507" s="135"/>
      <c r="K1507" s="135">
        <v>100</v>
      </c>
      <c r="L1507" s="105">
        <f t="shared" si="21"/>
        <v>1078</v>
      </c>
      <c r="M1507" s="142"/>
    </row>
    <row r="1508" ht="17.5" customHeight="1" spans="1:13">
      <c r="A1508" s="135">
        <v>212</v>
      </c>
      <c r="B1508" s="135" t="s">
        <v>6790</v>
      </c>
      <c r="C1508" s="135" t="s">
        <v>5017</v>
      </c>
      <c r="D1508" s="135" t="s">
        <v>6592</v>
      </c>
      <c r="E1508" s="135" t="s">
        <v>504</v>
      </c>
      <c r="F1508" s="135" t="s">
        <v>6790</v>
      </c>
      <c r="G1508" s="135" t="s">
        <v>22</v>
      </c>
      <c r="H1508" s="106">
        <v>25.85</v>
      </c>
      <c r="I1508" s="141">
        <v>25.85</v>
      </c>
      <c r="J1508" s="135"/>
      <c r="K1508" s="135">
        <v>100</v>
      </c>
      <c r="L1508" s="105">
        <f t="shared" si="21"/>
        <v>2585</v>
      </c>
      <c r="M1508" s="142"/>
    </row>
    <row r="1509" ht="17.5" customHeight="1" spans="1:13">
      <c r="A1509" s="135">
        <v>213</v>
      </c>
      <c r="B1509" s="135" t="s">
        <v>6791</v>
      </c>
      <c r="C1509" s="135" t="s">
        <v>5017</v>
      </c>
      <c r="D1509" s="135" t="s">
        <v>6592</v>
      </c>
      <c r="E1509" s="135" t="s">
        <v>504</v>
      </c>
      <c r="F1509" s="135" t="s">
        <v>6791</v>
      </c>
      <c r="G1509" s="135" t="s">
        <v>22</v>
      </c>
      <c r="H1509" s="106">
        <v>12.55</v>
      </c>
      <c r="I1509" s="141">
        <v>12.55</v>
      </c>
      <c r="J1509" s="135"/>
      <c r="K1509" s="135">
        <v>100</v>
      </c>
      <c r="L1509" s="105">
        <f t="shared" si="21"/>
        <v>1255</v>
      </c>
      <c r="M1509" s="142"/>
    </row>
    <row r="1510" ht="17.5" customHeight="1" spans="1:13">
      <c r="A1510" s="135">
        <v>214</v>
      </c>
      <c r="B1510" s="135" t="s">
        <v>6792</v>
      </c>
      <c r="C1510" s="135" t="s">
        <v>5017</v>
      </c>
      <c r="D1510" s="135" t="s">
        <v>6592</v>
      </c>
      <c r="E1510" s="135" t="s">
        <v>504</v>
      </c>
      <c r="F1510" s="135" t="s">
        <v>6792</v>
      </c>
      <c r="G1510" s="135" t="s">
        <v>22</v>
      </c>
      <c r="H1510" s="106">
        <v>9.26</v>
      </c>
      <c r="I1510" s="141">
        <v>9.26</v>
      </c>
      <c r="J1510" s="135"/>
      <c r="K1510" s="135">
        <v>100</v>
      </c>
      <c r="L1510" s="105">
        <f t="shared" si="21"/>
        <v>926</v>
      </c>
      <c r="M1510" s="142"/>
    </row>
    <row r="1511" ht="17.5" customHeight="1" spans="1:13">
      <c r="A1511" s="135">
        <v>215</v>
      </c>
      <c r="B1511" s="135" t="s">
        <v>6793</v>
      </c>
      <c r="C1511" s="135" t="s">
        <v>5017</v>
      </c>
      <c r="D1511" s="135" t="s">
        <v>6592</v>
      </c>
      <c r="E1511" s="135" t="s">
        <v>504</v>
      </c>
      <c r="F1511" s="135" t="s">
        <v>6793</v>
      </c>
      <c r="G1511" s="135" t="s">
        <v>22</v>
      </c>
      <c r="H1511" s="106">
        <v>20.52</v>
      </c>
      <c r="I1511" s="141">
        <v>20.52</v>
      </c>
      <c r="J1511" s="135"/>
      <c r="K1511" s="135">
        <v>100</v>
      </c>
      <c r="L1511" s="105">
        <f t="shared" si="21"/>
        <v>2052</v>
      </c>
      <c r="M1511" s="142"/>
    </row>
    <row r="1512" ht="17.5" customHeight="1" spans="1:13">
      <c r="A1512" s="135">
        <v>216</v>
      </c>
      <c r="B1512" s="135" t="s">
        <v>6794</v>
      </c>
      <c r="C1512" s="135" t="s">
        <v>5017</v>
      </c>
      <c r="D1512" s="135" t="s">
        <v>6592</v>
      </c>
      <c r="E1512" s="135" t="s">
        <v>504</v>
      </c>
      <c r="F1512" s="135" t="s">
        <v>6794</v>
      </c>
      <c r="G1512" s="135" t="s">
        <v>22</v>
      </c>
      <c r="H1512" s="106">
        <v>16.37</v>
      </c>
      <c r="I1512" s="141">
        <v>16.37</v>
      </c>
      <c r="J1512" s="135"/>
      <c r="K1512" s="135">
        <v>100</v>
      </c>
      <c r="L1512" s="105">
        <f t="shared" si="21"/>
        <v>1637</v>
      </c>
      <c r="M1512" s="142"/>
    </row>
    <row r="1513" ht="17.5" customHeight="1" spans="1:13">
      <c r="A1513" s="135">
        <v>217</v>
      </c>
      <c r="B1513" s="135" t="s">
        <v>6795</v>
      </c>
      <c r="C1513" s="135" t="s">
        <v>5017</v>
      </c>
      <c r="D1513" s="135" t="s">
        <v>6592</v>
      </c>
      <c r="E1513" s="135" t="s">
        <v>504</v>
      </c>
      <c r="F1513" s="135" t="s">
        <v>6795</v>
      </c>
      <c r="G1513" s="135" t="s">
        <v>22</v>
      </c>
      <c r="H1513" s="106">
        <v>13.13</v>
      </c>
      <c r="I1513" s="141">
        <v>13.13</v>
      </c>
      <c r="J1513" s="135"/>
      <c r="K1513" s="135">
        <v>100</v>
      </c>
      <c r="L1513" s="105">
        <f t="shared" si="21"/>
        <v>1313</v>
      </c>
      <c r="M1513" s="142"/>
    </row>
    <row r="1514" ht="17.5" customHeight="1" spans="1:13">
      <c r="A1514" s="135">
        <v>218</v>
      </c>
      <c r="B1514" s="135" t="s">
        <v>3390</v>
      </c>
      <c r="C1514" s="135" t="s">
        <v>5017</v>
      </c>
      <c r="D1514" s="135" t="s">
        <v>6592</v>
      </c>
      <c r="E1514" s="135" t="s">
        <v>504</v>
      </c>
      <c r="F1514" s="135" t="s">
        <v>3390</v>
      </c>
      <c r="G1514" s="135" t="s">
        <v>22</v>
      </c>
      <c r="H1514" s="106">
        <v>16.57</v>
      </c>
      <c r="I1514" s="141">
        <v>16.57</v>
      </c>
      <c r="J1514" s="135"/>
      <c r="K1514" s="135">
        <v>100</v>
      </c>
      <c r="L1514" s="105">
        <f t="shared" si="21"/>
        <v>1657</v>
      </c>
      <c r="M1514" s="142"/>
    </row>
    <row r="1515" ht="17.5" customHeight="1" spans="1:13">
      <c r="A1515" s="135">
        <v>219</v>
      </c>
      <c r="B1515" s="135" t="s">
        <v>6796</v>
      </c>
      <c r="C1515" s="135" t="s">
        <v>5017</v>
      </c>
      <c r="D1515" s="135" t="s">
        <v>6592</v>
      </c>
      <c r="E1515" s="135" t="s">
        <v>504</v>
      </c>
      <c r="F1515" s="135" t="s">
        <v>6796</v>
      </c>
      <c r="G1515" s="135" t="s">
        <v>22</v>
      </c>
      <c r="H1515" s="106">
        <v>16.38</v>
      </c>
      <c r="I1515" s="141">
        <v>16.38</v>
      </c>
      <c r="J1515" s="135"/>
      <c r="K1515" s="135">
        <v>100</v>
      </c>
      <c r="L1515" s="105">
        <f t="shared" si="21"/>
        <v>1638</v>
      </c>
      <c r="M1515" s="142"/>
    </row>
    <row r="1516" ht="17.5" customHeight="1" spans="1:13">
      <c r="A1516" s="135">
        <v>220</v>
      </c>
      <c r="B1516" s="135" t="s">
        <v>6781</v>
      </c>
      <c r="C1516" s="135" t="s">
        <v>5017</v>
      </c>
      <c r="D1516" s="135" t="s">
        <v>6592</v>
      </c>
      <c r="E1516" s="135" t="s">
        <v>504</v>
      </c>
      <c r="F1516" s="135" t="s">
        <v>6781</v>
      </c>
      <c r="G1516" s="135" t="s">
        <v>22</v>
      </c>
      <c r="H1516" s="106">
        <v>15.88</v>
      </c>
      <c r="I1516" s="141">
        <v>15.88</v>
      </c>
      <c r="J1516" s="135"/>
      <c r="K1516" s="135">
        <v>100</v>
      </c>
      <c r="L1516" s="105">
        <f t="shared" si="21"/>
        <v>1588</v>
      </c>
      <c r="M1516" s="142"/>
    </row>
    <row r="1517" ht="17.5" customHeight="1" spans="1:13">
      <c r="A1517" s="135">
        <v>221</v>
      </c>
      <c r="B1517" s="135" t="s">
        <v>6788</v>
      </c>
      <c r="C1517" s="135" t="s">
        <v>5017</v>
      </c>
      <c r="D1517" s="135" t="s">
        <v>6592</v>
      </c>
      <c r="E1517" s="135" t="s">
        <v>504</v>
      </c>
      <c r="F1517" s="135" t="s">
        <v>6788</v>
      </c>
      <c r="G1517" s="135" t="s">
        <v>22</v>
      </c>
      <c r="H1517" s="106">
        <v>1.56</v>
      </c>
      <c r="I1517" s="141">
        <v>1.56</v>
      </c>
      <c r="J1517" s="135"/>
      <c r="K1517" s="135">
        <v>100</v>
      </c>
      <c r="L1517" s="105">
        <f t="shared" si="21"/>
        <v>156</v>
      </c>
      <c r="M1517" s="142"/>
    </row>
    <row r="1518" ht="17.5" customHeight="1" spans="1:13">
      <c r="A1518" s="135">
        <v>222</v>
      </c>
      <c r="B1518" s="135" t="s">
        <v>6797</v>
      </c>
      <c r="C1518" s="135" t="s">
        <v>5017</v>
      </c>
      <c r="D1518" s="135" t="s">
        <v>6592</v>
      </c>
      <c r="E1518" s="135" t="s">
        <v>504</v>
      </c>
      <c r="F1518" s="135" t="s">
        <v>6797</v>
      </c>
      <c r="G1518" s="135" t="s">
        <v>22</v>
      </c>
      <c r="H1518" s="106">
        <v>14.46</v>
      </c>
      <c r="I1518" s="141">
        <v>14.46</v>
      </c>
      <c r="J1518" s="135"/>
      <c r="K1518" s="135">
        <v>100</v>
      </c>
      <c r="L1518" s="105">
        <f t="shared" si="21"/>
        <v>1446</v>
      </c>
      <c r="M1518" s="142"/>
    </row>
    <row r="1519" ht="17.5" customHeight="1" spans="1:13">
      <c r="A1519" s="135">
        <v>223</v>
      </c>
      <c r="B1519" s="135" t="s">
        <v>6798</v>
      </c>
      <c r="C1519" s="135" t="s">
        <v>5017</v>
      </c>
      <c r="D1519" s="135" t="s">
        <v>6592</v>
      </c>
      <c r="E1519" s="135" t="s">
        <v>504</v>
      </c>
      <c r="F1519" s="135" t="s">
        <v>6798</v>
      </c>
      <c r="G1519" s="135" t="s">
        <v>22</v>
      </c>
      <c r="H1519" s="106">
        <v>22.86</v>
      </c>
      <c r="I1519" s="141">
        <v>22.86</v>
      </c>
      <c r="J1519" s="135"/>
      <c r="K1519" s="135">
        <v>100</v>
      </c>
      <c r="L1519" s="105">
        <f t="shared" si="21"/>
        <v>2286</v>
      </c>
      <c r="M1519" s="142"/>
    </row>
    <row r="1520" ht="17.5" customHeight="1" spans="1:13">
      <c r="A1520" s="135">
        <v>224</v>
      </c>
      <c r="B1520" s="135" t="s">
        <v>6799</v>
      </c>
      <c r="C1520" s="135" t="s">
        <v>5017</v>
      </c>
      <c r="D1520" s="135" t="s">
        <v>6592</v>
      </c>
      <c r="E1520" s="135" t="s">
        <v>504</v>
      </c>
      <c r="F1520" s="135" t="s">
        <v>6799</v>
      </c>
      <c r="G1520" s="135" t="s">
        <v>22</v>
      </c>
      <c r="H1520" s="106">
        <v>17.58</v>
      </c>
      <c r="I1520" s="141">
        <v>17.58</v>
      </c>
      <c r="J1520" s="135"/>
      <c r="K1520" s="135">
        <v>100</v>
      </c>
      <c r="L1520" s="105">
        <f t="shared" si="21"/>
        <v>1758</v>
      </c>
      <c r="M1520" s="142"/>
    </row>
    <row r="1521" ht="17.5" customHeight="1" spans="1:13">
      <c r="A1521" s="135">
        <v>225</v>
      </c>
      <c r="B1521" s="135" t="s">
        <v>6800</v>
      </c>
      <c r="C1521" s="135" t="s">
        <v>5017</v>
      </c>
      <c r="D1521" s="135" t="s">
        <v>6592</v>
      </c>
      <c r="E1521" s="135" t="s">
        <v>504</v>
      </c>
      <c r="F1521" s="135" t="s">
        <v>6800</v>
      </c>
      <c r="G1521" s="135" t="s">
        <v>22</v>
      </c>
      <c r="H1521" s="106">
        <v>20.02</v>
      </c>
      <c r="I1521" s="141">
        <v>20.02</v>
      </c>
      <c r="J1521" s="135"/>
      <c r="K1521" s="135">
        <v>100</v>
      </c>
      <c r="L1521" s="105">
        <f t="shared" si="21"/>
        <v>2002</v>
      </c>
      <c r="M1521" s="142"/>
    </row>
    <row r="1522" ht="17.5" customHeight="1" spans="1:13">
      <c r="A1522" s="135">
        <v>226</v>
      </c>
      <c r="B1522" s="135" t="s">
        <v>5940</v>
      </c>
      <c r="C1522" s="135" t="s">
        <v>5017</v>
      </c>
      <c r="D1522" s="135" t="s">
        <v>6592</v>
      </c>
      <c r="E1522" s="135" t="s">
        <v>504</v>
      </c>
      <c r="F1522" s="135" t="s">
        <v>5940</v>
      </c>
      <c r="G1522" s="135" t="s">
        <v>22</v>
      </c>
      <c r="H1522" s="106">
        <v>25.67</v>
      </c>
      <c r="I1522" s="141">
        <v>25.67</v>
      </c>
      <c r="J1522" s="135"/>
      <c r="K1522" s="135">
        <v>100</v>
      </c>
      <c r="L1522" s="105">
        <f t="shared" si="21"/>
        <v>2567</v>
      </c>
      <c r="M1522" s="142"/>
    </row>
    <row r="1523" ht="17.5" customHeight="1" spans="1:13">
      <c r="A1523" s="135">
        <v>227</v>
      </c>
      <c r="B1523" s="135" t="s">
        <v>6801</v>
      </c>
      <c r="C1523" s="135" t="s">
        <v>5017</v>
      </c>
      <c r="D1523" s="135" t="s">
        <v>6592</v>
      </c>
      <c r="E1523" s="135" t="s">
        <v>504</v>
      </c>
      <c r="F1523" s="135" t="s">
        <v>6801</v>
      </c>
      <c r="G1523" s="135" t="s">
        <v>22</v>
      </c>
      <c r="H1523" s="106">
        <v>5.17</v>
      </c>
      <c r="I1523" s="141">
        <v>5.17</v>
      </c>
      <c r="J1523" s="135"/>
      <c r="K1523" s="135">
        <v>100</v>
      </c>
      <c r="L1523" s="105">
        <f t="shared" si="21"/>
        <v>517</v>
      </c>
      <c r="M1523" s="142"/>
    </row>
    <row r="1524" ht="17.5" customHeight="1" spans="1:13">
      <c r="A1524" s="135">
        <v>228</v>
      </c>
      <c r="B1524" s="135" t="s">
        <v>6802</v>
      </c>
      <c r="C1524" s="135" t="s">
        <v>5017</v>
      </c>
      <c r="D1524" s="135" t="s">
        <v>6592</v>
      </c>
      <c r="E1524" s="135" t="s">
        <v>504</v>
      </c>
      <c r="F1524" s="135" t="s">
        <v>6802</v>
      </c>
      <c r="G1524" s="135" t="s">
        <v>22</v>
      </c>
      <c r="H1524" s="106">
        <v>30.02</v>
      </c>
      <c r="I1524" s="141">
        <v>30.02</v>
      </c>
      <c r="J1524" s="135"/>
      <c r="K1524" s="135">
        <v>100</v>
      </c>
      <c r="L1524" s="105">
        <f t="shared" si="21"/>
        <v>3002</v>
      </c>
      <c r="M1524" s="142"/>
    </row>
    <row r="1525" ht="17.5" customHeight="1" spans="1:13">
      <c r="A1525" s="135">
        <v>229</v>
      </c>
      <c r="B1525" s="135" t="s">
        <v>2725</v>
      </c>
      <c r="C1525" s="135" t="s">
        <v>5017</v>
      </c>
      <c r="D1525" s="135" t="s">
        <v>6592</v>
      </c>
      <c r="E1525" s="135" t="s">
        <v>504</v>
      </c>
      <c r="F1525" s="135" t="s">
        <v>2725</v>
      </c>
      <c r="G1525" s="135" t="s">
        <v>22</v>
      </c>
      <c r="H1525" s="106">
        <v>29.96</v>
      </c>
      <c r="I1525" s="141">
        <v>29.96</v>
      </c>
      <c r="J1525" s="135"/>
      <c r="K1525" s="135">
        <v>100</v>
      </c>
      <c r="L1525" s="105">
        <f t="shared" si="21"/>
        <v>2996</v>
      </c>
      <c r="M1525" s="142"/>
    </row>
    <row r="1526" ht="17.5" customHeight="1" spans="1:13">
      <c r="A1526" s="135">
        <v>230</v>
      </c>
      <c r="B1526" s="135" t="s">
        <v>1093</v>
      </c>
      <c r="C1526" s="135" t="s">
        <v>5017</v>
      </c>
      <c r="D1526" s="135" t="s">
        <v>6592</v>
      </c>
      <c r="E1526" s="135" t="s">
        <v>504</v>
      </c>
      <c r="F1526" s="135" t="s">
        <v>1093</v>
      </c>
      <c r="G1526" s="135" t="s">
        <v>22</v>
      </c>
      <c r="H1526" s="106">
        <v>32.2</v>
      </c>
      <c r="I1526" s="141">
        <v>32.2</v>
      </c>
      <c r="J1526" s="135"/>
      <c r="K1526" s="135">
        <v>100</v>
      </c>
      <c r="L1526" s="105">
        <f t="shared" si="21"/>
        <v>3220</v>
      </c>
      <c r="M1526" s="142"/>
    </row>
    <row r="1527" ht="17.5" customHeight="1" spans="1:13">
      <c r="A1527" s="135">
        <v>231</v>
      </c>
      <c r="B1527" s="135" t="s">
        <v>6803</v>
      </c>
      <c r="C1527" s="135" t="s">
        <v>5017</v>
      </c>
      <c r="D1527" s="135" t="s">
        <v>6592</v>
      </c>
      <c r="E1527" s="135" t="s">
        <v>504</v>
      </c>
      <c r="F1527" s="135" t="s">
        <v>6803</v>
      </c>
      <c r="G1527" s="135" t="s">
        <v>22</v>
      </c>
      <c r="H1527" s="106">
        <v>31.55</v>
      </c>
      <c r="I1527" s="141">
        <v>31.55</v>
      </c>
      <c r="J1527" s="135"/>
      <c r="K1527" s="135">
        <v>100</v>
      </c>
      <c r="L1527" s="105">
        <f t="shared" si="21"/>
        <v>3155</v>
      </c>
      <c r="M1527" s="142"/>
    </row>
    <row r="1528" ht="17.5" customHeight="1" spans="1:13">
      <c r="A1528" s="135">
        <v>232</v>
      </c>
      <c r="B1528" s="135" t="s">
        <v>6804</v>
      </c>
      <c r="C1528" s="135" t="s">
        <v>5017</v>
      </c>
      <c r="D1528" s="135" t="s">
        <v>6592</v>
      </c>
      <c r="E1528" s="135" t="s">
        <v>504</v>
      </c>
      <c r="F1528" s="135" t="s">
        <v>6804</v>
      </c>
      <c r="G1528" s="135" t="s">
        <v>22</v>
      </c>
      <c r="H1528" s="106">
        <v>25.17</v>
      </c>
      <c r="I1528" s="141">
        <v>25.17</v>
      </c>
      <c r="J1528" s="135"/>
      <c r="K1528" s="135">
        <v>100</v>
      </c>
      <c r="L1528" s="105">
        <f t="shared" si="21"/>
        <v>2517</v>
      </c>
      <c r="M1528" s="142"/>
    </row>
    <row r="1529" ht="17.5" customHeight="1" spans="1:13">
      <c r="A1529" s="135">
        <v>233</v>
      </c>
      <c r="B1529" s="135" t="s">
        <v>6805</v>
      </c>
      <c r="C1529" s="135" t="s">
        <v>5017</v>
      </c>
      <c r="D1529" s="135" t="s">
        <v>6592</v>
      </c>
      <c r="E1529" s="135" t="s">
        <v>504</v>
      </c>
      <c r="F1529" s="135" t="s">
        <v>6805</v>
      </c>
      <c r="G1529" s="135" t="s">
        <v>22</v>
      </c>
      <c r="H1529" s="106">
        <v>25.55</v>
      </c>
      <c r="I1529" s="141">
        <v>25.55</v>
      </c>
      <c r="J1529" s="135"/>
      <c r="K1529" s="135">
        <v>100</v>
      </c>
      <c r="L1529" s="105">
        <f t="shared" si="21"/>
        <v>2555</v>
      </c>
      <c r="M1529" s="142"/>
    </row>
    <row r="1530" ht="17.5" customHeight="1" spans="1:13">
      <c r="A1530" s="135">
        <v>234</v>
      </c>
      <c r="B1530" s="135" t="s">
        <v>6806</v>
      </c>
      <c r="C1530" s="135" t="s">
        <v>5017</v>
      </c>
      <c r="D1530" s="135" t="s">
        <v>6592</v>
      </c>
      <c r="E1530" s="135" t="s">
        <v>504</v>
      </c>
      <c r="F1530" s="135" t="s">
        <v>6806</v>
      </c>
      <c r="G1530" s="135" t="s">
        <v>22</v>
      </c>
      <c r="H1530" s="106">
        <v>25.78</v>
      </c>
      <c r="I1530" s="141">
        <v>25.78</v>
      </c>
      <c r="J1530" s="135"/>
      <c r="K1530" s="135">
        <v>100</v>
      </c>
      <c r="L1530" s="105">
        <f t="shared" si="21"/>
        <v>2578</v>
      </c>
      <c r="M1530" s="142"/>
    </row>
    <row r="1531" ht="17.5" customHeight="1" spans="1:13">
      <c r="A1531" s="135">
        <v>235</v>
      </c>
      <c r="B1531" s="135" t="s">
        <v>6807</v>
      </c>
      <c r="C1531" s="135" t="s">
        <v>5017</v>
      </c>
      <c r="D1531" s="135" t="s">
        <v>6592</v>
      </c>
      <c r="E1531" s="135" t="s">
        <v>504</v>
      </c>
      <c r="F1531" s="135" t="s">
        <v>6807</v>
      </c>
      <c r="G1531" s="135" t="s">
        <v>22</v>
      </c>
      <c r="H1531" s="106">
        <v>17.73</v>
      </c>
      <c r="I1531" s="141">
        <v>17.73</v>
      </c>
      <c r="J1531" s="135"/>
      <c r="K1531" s="135">
        <v>100</v>
      </c>
      <c r="L1531" s="105">
        <f t="shared" si="21"/>
        <v>1773</v>
      </c>
      <c r="M1531" s="142"/>
    </row>
    <row r="1532" ht="17.5" customHeight="1" spans="1:13">
      <c r="A1532" s="135">
        <v>236</v>
      </c>
      <c r="B1532" s="135" t="s">
        <v>6808</v>
      </c>
      <c r="C1532" s="135" t="s">
        <v>5017</v>
      </c>
      <c r="D1532" s="135" t="s">
        <v>6592</v>
      </c>
      <c r="E1532" s="135" t="s">
        <v>504</v>
      </c>
      <c r="F1532" s="135" t="s">
        <v>6808</v>
      </c>
      <c r="G1532" s="135" t="s">
        <v>22</v>
      </c>
      <c r="H1532" s="106">
        <v>11.74</v>
      </c>
      <c r="I1532" s="141">
        <v>11.74</v>
      </c>
      <c r="J1532" s="135"/>
      <c r="K1532" s="135">
        <v>100</v>
      </c>
      <c r="L1532" s="105">
        <f t="shared" si="21"/>
        <v>1174</v>
      </c>
      <c r="M1532" s="142"/>
    </row>
    <row r="1533" ht="17.5" customHeight="1" spans="1:13">
      <c r="A1533" s="135">
        <v>237</v>
      </c>
      <c r="B1533" s="135" t="s">
        <v>6809</v>
      </c>
      <c r="C1533" s="135" t="s">
        <v>5017</v>
      </c>
      <c r="D1533" s="135" t="s">
        <v>6592</v>
      </c>
      <c r="E1533" s="135" t="s">
        <v>504</v>
      </c>
      <c r="F1533" s="135" t="s">
        <v>6809</v>
      </c>
      <c r="G1533" s="135" t="s">
        <v>22</v>
      </c>
      <c r="H1533" s="106">
        <v>11.74</v>
      </c>
      <c r="I1533" s="141">
        <v>11.74</v>
      </c>
      <c r="J1533" s="135"/>
      <c r="K1533" s="135">
        <v>100</v>
      </c>
      <c r="L1533" s="105">
        <f t="shared" si="21"/>
        <v>1174</v>
      </c>
      <c r="M1533" s="142"/>
    </row>
    <row r="1534" ht="17.5" customHeight="1" spans="1:13">
      <c r="A1534" s="135">
        <v>238</v>
      </c>
      <c r="B1534" s="135" t="s">
        <v>6810</v>
      </c>
      <c r="C1534" s="135" t="s">
        <v>5017</v>
      </c>
      <c r="D1534" s="135" t="s">
        <v>6592</v>
      </c>
      <c r="E1534" s="135" t="s">
        <v>504</v>
      </c>
      <c r="F1534" s="135" t="s">
        <v>6810</v>
      </c>
      <c r="G1534" s="135" t="s">
        <v>22</v>
      </c>
      <c r="H1534" s="106">
        <v>15.84</v>
      </c>
      <c r="I1534" s="141">
        <v>15.84</v>
      </c>
      <c r="J1534" s="135"/>
      <c r="K1534" s="135">
        <v>100</v>
      </c>
      <c r="L1534" s="105">
        <f t="shared" si="21"/>
        <v>1584</v>
      </c>
      <c r="M1534" s="142"/>
    </row>
    <row r="1535" ht="17.5" customHeight="1" spans="1:13">
      <c r="A1535" s="135">
        <v>239</v>
      </c>
      <c r="B1535" s="135" t="s">
        <v>6811</v>
      </c>
      <c r="C1535" s="135" t="s">
        <v>5017</v>
      </c>
      <c r="D1535" s="135" t="s">
        <v>6592</v>
      </c>
      <c r="E1535" s="135" t="s">
        <v>504</v>
      </c>
      <c r="F1535" s="135" t="s">
        <v>6811</v>
      </c>
      <c r="G1535" s="135" t="s">
        <v>22</v>
      </c>
      <c r="H1535" s="106">
        <v>31.77</v>
      </c>
      <c r="I1535" s="141">
        <v>31.77</v>
      </c>
      <c r="J1535" s="135"/>
      <c r="K1535" s="135">
        <v>100</v>
      </c>
      <c r="L1535" s="105">
        <f t="shared" si="21"/>
        <v>3177</v>
      </c>
      <c r="M1535" s="142"/>
    </row>
    <row r="1536" ht="17.5" customHeight="1" spans="1:13">
      <c r="A1536" s="135">
        <v>240</v>
      </c>
      <c r="B1536" s="135" t="s">
        <v>6812</v>
      </c>
      <c r="C1536" s="135" t="s">
        <v>5017</v>
      </c>
      <c r="D1536" s="135" t="s">
        <v>6592</v>
      </c>
      <c r="E1536" s="135" t="s">
        <v>504</v>
      </c>
      <c r="F1536" s="135" t="s">
        <v>6812</v>
      </c>
      <c r="G1536" s="135" t="s">
        <v>22</v>
      </c>
      <c r="H1536" s="106">
        <v>33.37</v>
      </c>
      <c r="I1536" s="141">
        <v>33.37</v>
      </c>
      <c r="J1536" s="135"/>
      <c r="K1536" s="135">
        <v>100</v>
      </c>
      <c r="L1536" s="105">
        <f t="shared" si="21"/>
        <v>3337</v>
      </c>
      <c r="M1536" s="142"/>
    </row>
    <row r="1537" ht="17.5" customHeight="1" spans="1:13">
      <c r="A1537" s="135">
        <v>241</v>
      </c>
      <c r="B1537" s="135" t="s">
        <v>6813</v>
      </c>
      <c r="C1537" s="135" t="s">
        <v>5017</v>
      </c>
      <c r="D1537" s="135" t="s">
        <v>6592</v>
      </c>
      <c r="E1537" s="135" t="s">
        <v>1382</v>
      </c>
      <c r="F1537" s="135" t="s">
        <v>6813</v>
      </c>
      <c r="G1537" s="135" t="s">
        <v>22</v>
      </c>
      <c r="H1537" s="106">
        <v>13.18</v>
      </c>
      <c r="I1537" s="141">
        <v>13.18</v>
      </c>
      <c r="J1537" s="135"/>
      <c r="K1537" s="135">
        <v>100</v>
      </c>
      <c r="L1537" s="105">
        <f t="shared" si="21"/>
        <v>1318</v>
      </c>
      <c r="M1537" s="142"/>
    </row>
    <row r="1538" ht="17.5" customHeight="1" spans="1:13">
      <c r="A1538" s="135">
        <v>242</v>
      </c>
      <c r="B1538" s="135" t="s">
        <v>6814</v>
      </c>
      <c r="C1538" s="135" t="s">
        <v>5017</v>
      </c>
      <c r="D1538" s="135" t="s">
        <v>6592</v>
      </c>
      <c r="E1538" s="135" t="s">
        <v>1382</v>
      </c>
      <c r="F1538" s="135" t="s">
        <v>6814</v>
      </c>
      <c r="G1538" s="135" t="s">
        <v>22</v>
      </c>
      <c r="H1538" s="106">
        <v>19.98</v>
      </c>
      <c r="I1538" s="141">
        <v>19.98</v>
      </c>
      <c r="J1538" s="135"/>
      <c r="K1538" s="135">
        <v>100</v>
      </c>
      <c r="L1538" s="105">
        <f t="shared" si="21"/>
        <v>1998</v>
      </c>
      <c r="M1538" s="142"/>
    </row>
    <row r="1539" ht="17.5" customHeight="1" spans="1:13">
      <c r="A1539" s="135">
        <v>243</v>
      </c>
      <c r="B1539" s="135" t="s">
        <v>6815</v>
      </c>
      <c r="C1539" s="135" t="s">
        <v>5017</v>
      </c>
      <c r="D1539" s="135" t="s">
        <v>6592</v>
      </c>
      <c r="E1539" s="135" t="s">
        <v>1382</v>
      </c>
      <c r="F1539" s="135" t="s">
        <v>6815</v>
      </c>
      <c r="G1539" s="135" t="s">
        <v>22</v>
      </c>
      <c r="H1539" s="106">
        <v>29.72</v>
      </c>
      <c r="I1539" s="141">
        <v>29.72</v>
      </c>
      <c r="J1539" s="135"/>
      <c r="K1539" s="135">
        <v>100</v>
      </c>
      <c r="L1539" s="105">
        <f t="shared" si="21"/>
        <v>2972</v>
      </c>
      <c r="M1539" s="142"/>
    </row>
    <row r="1540" ht="17.5" customHeight="1" spans="1:13">
      <c r="A1540" s="135">
        <v>244</v>
      </c>
      <c r="B1540" s="135" t="s">
        <v>6816</v>
      </c>
      <c r="C1540" s="135" t="s">
        <v>5017</v>
      </c>
      <c r="D1540" s="135" t="s">
        <v>6592</v>
      </c>
      <c r="E1540" s="135" t="s">
        <v>1382</v>
      </c>
      <c r="F1540" s="135" t="s">
        <v>6816</v>
      </c>
      <c r="G1540" s="135" t="s">
        <v>22</v>
      </c>
      <c r="H1540" s="106">
        <v>8.01</v>
      </c>
      <c r="I1540" s="141">
        <v>8.01</v>
      </c>
      <c r="J1540" s="135"/>
      <c r="K1540" s="135">
        <v>100</v>
      </c>
      <c r="L1540" s="105">
        <f t="shared" si="21"/>
        <v>801</v>
      </c>
      <c r="M1540" s="142"/>
    </row>
    <row r="1541" ht="17.5" customHeight="1" spans="1:13">
      <c r="A1541" s="135">
        <v>245</v>
      </c>
      <c r="B1541" s="135" t="s">
        <v>6817</v>
      </c>
      <c r="C1541" s="135" t="s">
        <v>5017</v>
      </c>
      <c r="D1541" s="135" t="s">
        <v>6592</v>
      </c>
      <c r="E1541" s="135" t="s">
        <v>1382</v>
      </c>
      <c r="F1541" s="135" t="s">
        <v>6817</v>
      </c>
      <c r="G1541" s="135" t="s">
        <v>22</v>
      </c>
      <c r="H1541" s="106">
        <v>29.82</v>
      </c>
      <c r="I1541" s="141">
        <v>29.82</v>
      </c>
      <c r="J1541" s="135"/>
      <c r="K1541" s="135">
        <v>100</v>
      </c>
      <c r="L1541" s="105">
        <f t="shared" si="21"/>
        <v>2982</v>
      </c>
      <c r="M1541" s="142"/>
    </row>
    <row r="1542" ht="17.5" customHeight="1" spans="1:13">
      <c r="A1542" s="135">
        <v>246</v>
      </c>
      <c r="B1542" s="135" t="s">
        <v>6818</v>
      </c>
      <c r="C1542" s="135" t="s">
        <v>5017</v>
      </c>
      <c r="D1542" s="135" t="s">
        <v>6592</v>
      </c>
      <c r="E1542" s="135" t="s">
        <v>1382</v>
      </c>
      <c r="F1542" s="135" t="s">
        <v>6818</v>
      </c>
      <c r="G1542" s="135" t="s">
        <v>22</v>
      </c>
      <c r="H1542" s="106">
        <v>33.03</v>
      </c>
      <c r="I1542" s="141">
        <v>33.03</v>
      </c>
      <c r="J1542" s="135"/>
      <c r="K1542" s="135">
        <v>100</v>
      </c>
      <c r="L1542" s="105">
        <f t="shared" si="21"/>
        <v>3303</v>
      </c>
      <c r="M1542" s="142"/>
    </row>
    <row r="1543" ht="17.5" customHeight="1" spans="1:13">
      <c r="A1543" s="135">
        <v>247</v>
      </c>
      <c r="B1543" s="135" t="s">
        <v>6819</v>
      </c>
      <c r="C1543" s="135" t="s">
        <v>5017</v>
      </c>
      <c r="D1543" s="135" t="s">
        <v>6592</v>
      </c>
      <c r="E1543" s="135" t="s">
        <v>1382</v>
      </c>
      <c r="F1543" s="135" t="s">
        <v>6819</v>
      </c>
      <c r="G1543" s="135" t="s">
        <v>22</v>
      </c>
      <c r="H1543" s="106">
        <v>11.2</v>
      </c>
      <c r="I1543" s="141">
        <v>11.2</v>
      </c>
      <c r="J1543" s="135"/>
      <c r="K1543" s="135">
        <v>100</v>
      </c>
      <c r="L1543" s="105">
        <f t="shared" si="21"/>
        <v>1120</v>
      </c>
      <c r="M1543" s="142"/>
    </row>
    <row r="1544" ht="17.5" customHeight="1" spans="1:13">
      <c r="A1544" s="135">
        <v>248</v>
      </c>
      <c r="B1544" s="135" t="s">
        <v>2402</v>
      </c>
      <c r="C1544" s="135" t="s">
        <v>5017</v>
      </c>
      <c r="D1544" s="135" t="s">
        <v>6592</v>
      </c>
      <c r="E1544" s="135" t="s">
        <v>1382</v>
      </c>
      <c r="F1544" s="135" t="s">
        <v>2402</v>
      </c>
      <c r="G1544" s="135" t="s">
        <v>22</v>
      </c>
      <c r="H1544" s="106">
        <v>19</v>
      </c>
      <c r="I1544" s="141">
        <v>19</v>
      </c>
      <c r="J1544" s="135"/>
      <c r="K1544" s="135">
        <v>100</v>
      </c>
      <c r="L1544" s="105">
        <f t="shared" si="21"/>
        <v>1900</v>
      </c>
      <c r="M1544" s="142"/>
    </row>
    <row r="1545" ht="17.5" customHeight="1" spans="1:13">
      <c r="A1545" s="135">
        <v>249</v>
      </c>
      <c r="B1545" s="135" t="s">
        <v>6820</v>
      </c>
      <c r="C1545" s="135" t="s">
        <v>5017</v>
      </c>
      <c r="D1545" s="135" t="s">
        <v>6592</v>
      </c>
      <c r="E1545" s="135" t="s">
        <v>1382</v>
      </c>
      <c r="F1545" s="135" t="s">
        <v>6820</v>
      </c>
      <c r="G1545" s="135" t="s">
        <v>22</v>
      </c>
      <c r="H1545" s="106">
        <v>21.13</v>
      </c>
      <c r="I1545" s="141">
        <v>21.13</v>
      </c>
      <c r="J1545" s="135"/>
      <c r="K1545" s="135">
        <v>100</v>
      </c>
      <c r="L1545" s="105">
        <f t="shared" si="21"/>
        <v>2113</v>
      </c>
      <c r="M1545" s="142"/>
    </row>
    <row r="1546" ht="17.5" customHeight="1" spans="1:13">
      <c r="A1546" s="135">
        <v>250</v>
      </c>
      <c r="B1546" s="135" t="s">
        <v>6821</v>
      </c>
      <c r="C1546" s="135" t="s">
        <v>5017</v>
      </c>
      <c r="D1546" s="135" t="s">
        <v>6592</v>
      </c>
      <c r="E1546" s="135" t="s">
        <v>1382</v>
      </c>
      <c r="F1546" s="135" t="s">
        <v>6821</v>
      </c>
      <c r="G1546" s="135" t="s">
        <v>22</v>
      </c>
      <c r="H1546" s="106">
        <v>27.84</v>
      </c>
      <c r="I1546" s="141">
        <v>27.84</v>
      </c>
      <c r="J1546" s="135"/>
      <c r="K1546" s="135">
        <v>100</v>
      </c>
      <c r="L1546" s="105">
        <f t="shared" si="21"/>
        <v>2784</v>
      </c>
      <c r="M1546" s="142"/>
    </row>
    <row r="1547" ht="17.5" customHeight="1" spans="1:13">
      <c r="A1547" s="135">
        <v>251</v>
      </c>
      <c r="B1547" s="135" t="s">
        <v>6822</v>
      </c>
      <c r="C1547" s="135" t="s">
        <v>5017</v>
      </c>
      <c r="D1547" s="135" t="s">
        <v>6592</v>
      </c>
      <c r="E1547" s="135" t="s">
        <v>1382</v>
      </c>
      <c r="F1547" s="135" t="s">
        <v>6822</v>
      </c>
      <c r="G1547" s="135" t="s">
        <v>22</v>
      </c>
      <c r="H1547" s="106">
        <v>22.62</v>
      </c>
      <c r="I1547" s="141">
        <v>22.62</v>
      </c>
      <c r="J1547" s="135"/>
      <c r="K1547" s="135">
        <v>100</v>
      </c>
      <c r="L1547" s="105">
        <f t="shared" si="21"/>
        <v>2262</v>
      </c>
      <c r="M1547" s="142"/>
    </row>
    <row r="1548" ht="17.5" customHeight="1" spans="1:13">
      <c r="A1548" s="135">
        <v>252</v>
      </c>
      <c r="B1548" s="135" t="s">
        <v>6823</v>
      </c>
      <c r="C1548" s="135" t="s">
        <v>5017</v>
      </c>
      <c r="D1548" s="135" t="s">
        <v>6592</v>
      </c>
      <c r="E1548" s="135" t="s">
        <v>1382</v>
      </c>
      <c r="F1548" s="135" t="s">
        <v>6823</v>
      </c>
      <c r="G1548" s="135" t="s">
        <v>22</v>
      </c>
      <c r="H1548" s="106">
        <v>32.89</v>
      </c>
      <c r="I1548" s="141">
        <v>32.89</v>
      </c>
      <c r="J1548" s="135"/>
      <c r="K1548" s="135">
        <v>100</v>
      </c>
      <c r="L1548" s="105">
        <f t="shared" si="21"/>
        <v>3289</v>
      </c>
      <c r="M1548" s="142"/>
    </row>
    <row r="1549" ht="17.5" customHeight="1" spans="1:13">
      <c r="A1549" s="135">
        <v>253</v>
      </c>
      <c r="B1549" s="135" t="s">
        <v>6824</v>
      </c>
      <c r="C1549" s="135" t="s">
        <v>5017</v>
      </c>
      <c r="D1549" s="135" t="s">
        <v>6592</v>
      </c>
      <c r="E1549" s="135" t="s">
        <v>1382</v>
      </c>
      <c r="F1549" s="135" t="s">
        <v>6824</v>
      </c>
      <c r="G1549" s="135" t="s">
        <v>22</v>
      </c>
      <c r="H1549" s="106">
        <v>18.29</v>
      </c>
      <c r="I1549" s="141">
        <v>18.29</v>
      </c>
      <c r="J1549" s="135"/>
      <c r="K1549" s="135">
        <v>100</v>
      </c>
      <c r="L1549" s="105">
        <f t="shared" si="21"/>
        <v>1829</v>
      </c>
      <c r="M1549" s="142"/>
    </row>
    <row r="1550" ht="17.5" customHeight="1" spans="1:13">
      <c r="A1550" s="135">
        <v>254</v>
      </c>
      <c r="B1550" s="135" t="s">
        <v>6825</v>
      </c>
      <c r="C1550" s="135" t="s">
        <v>5017</v>
      </c>
      <c r="D1550" s="135" t="s">
        <v>6592</v>
      </c>
      <c r="E1550" s="135" t="s">
        <v>1382</v>
      </c>
      <c r="F1550" s="135" t="s">
        <v>6825</v>
      </c>
      <c r="G1550" s="135" t="s">
        <v>22</v>
      </c>
      <c r="H1550" s="106">
        <v>20.3</v>
      </c>
      <c r="I1550" s="141">
        <v>20.3</v>
      </c>
      <c r="J1550" s="135"/>
      <c r="K1550" s="135">
        <v>100</v>
      </c>
      <c r="L1550" s="105">
        <f t="shared" si="21"/>
        <v>2030</v>
      </c>
      <c r="M1550" s="142"/>
    </row>
    <row r="1551" ht="17.5" customHeight="1" spans="1:13">
      <c r="A1551" s="135">
        <v>255</v>
      </c>
      <c r="B1551" s="135" t="s">
        <v>6826</v>
      </c>
      <c r="C1551" s="135" t="s">
        <v>5017</v>
      </c>
      <c r="D1551" s="135" t="s">
        <v>6592</v>
      </c>
      <c r="E1551" s="135" t="s">
        <v>1382</v>
      </c>
      <c r="F1551" s="135" t="s">
        <v>6826</v>
      </c>
      <c r="G1551" s="135" t="s">
        <v>22</v>
      </c>
      <c r="H1551" s="106">
        <v>20.89</v>
      </c>
      <c r="I1551" s="141">
        <v>20.89</v>
      </c>
      <c r="J1551" s="135"/>
      <c r="K1551" s="135">
        <v>100</v>
      </c>
      <c r="L1551" s="105">
        <f t="shared" si="21"/>
        <v>2089</v>
      </c>
      <c r="M1551" s="142"/>
    </row>
    <row r="1552" ht="17.5" customHeight="1" spans="1:13">
      <c r="A1552" s="135">
        <v>256</v>
      </c>
      <c r="B1552" s="135" t="s">
        <v>6827</v>
      </c>
      <c r="C1552" s="135" t="s">
        <v>5017</v>
      </c>
      <c r="D1552" s="135" t="s">
        <v>6592</v>
      </c>
      <c r="E1552" s="135" t="s">
        <v>1382</v>
      </c>
      <c r="F1552" s="135" t="s">
        <v>6827</v>
      </c>
      <c r="G1552" s="135" t="s">
        <v>22</v>
      </c>
      <c r="H1552" s="106">
        <v>10</v>
      </c>
      <c r="I1552" s="141">
        <v>10</v>
      </c>
      <c r="J1552" s="135"/>
      <c r="K1552" s="135">
        <v>100</v>
      </c>
      <c r="L1552" s="105">
        <f t="shared" si="21"/>
        <v>1000</v>
      </c>
      <c r="M1552" s="142"/>
    </row>
    <row r="1553" ht="17.5" customHeight="1" spans="1:13">
      <c r="A1553" s="135">
        <v>257</v>
      </c>
      <c r="B1553" s="135" t="s">
        <v>6828</v>
      </c>
      <c r="C1553" s="135" t="s">
        <v>5017</v>
      </c>
      <c r="D1553" s="135" t="s">
        <v>6592</v>
      </c>
      <c r="E1553" s="135" t="s">
        <v>1382</v>
      </c>
      <c r="F1553" s="135" t="s">
        <v>6828</v>
      </c>
      <c r="G1553" s="135" t="s">
        <v>22</v>
      </c>
      <c r="H1553" s="106">
        <v>6.11</v>
      </c>
      <c r="I1553" s="141">
        <v>6.11</v>
      </c>
      <c r="J1553" s="135"/>
      <c r="K1553" s="135">
        <v>100</v>
      </c>
      <c r="L1553" s="105">
        <f t="shared" ref="L1553:L1589" si="22">H1553*100</f>
        <v>611</v>
      </c>
      <c r="M1553" s="142"/>
    </row>
    <row r="1554" ht="17.5" customHeight="1" spans="1:13">
      <c r="A1554" s="135">
        <v>258</v>
      </c>
      <c r="B1554" s="135" t="s">
        <v>6829</v>
      </c>
      <c r="C1554" s="135" t="s">
        <v>5017</v>
      </c>
      <c r="D1554" s="135" t="s">
        <v>6592</v>
      </c>
      <c r="E1554" s="135" t="s">
        <v>1382</v>
      </c>
      <c r="F1554" s="135" t="s">
        <v>6829</v>
      </c>
      <c r="G1554" s="135" t="s">
        <v>22</v>
      </c>
      <c r="H1554" s="106">
        <v>19.94</v>
      </c>
      <c r="I1554" s="141">
        <v>19.94</v>
      </c>
      <c r="J1554" s="135"/>
      <c r="K1554" s="135">
        <v>100</v>
      </c>
      <c r="L1554" s="105">
        <f t="shared" si="22"/>
        <v>1994</v>
      </c>
      <c r="M1554" s="142"/>
    </row>
    <row r="1555" ht="17.5" customHeight="1" spans="1:13">
      <c r="A1555" s="135">
        <v>259</v>
      </c>
      <c r="B1555" s="135" t="s">
        <v>6830</v>
      </c>
      <c r="C1555" s="135" t="s">
        <v>5017</v>
      </c>
      <c r="D1555" s="135" t="s">
        <v>6592</v>
      </c>
      <c r="E1555" s="135" t="s">
        <v>1382</v>
      </c>
      <c r="F1555" s="135" t="s">
        <v>6830</v>
      </c>
      <c r="G1555" s="135" t="s">
        <v>22</v>
      </c>
      <c r="H1555" s="106">
        <v>21.76</v>
      </c>
      <c r="I1555" s="141">
        <v>21.76</v>
      </c>
      <c r="J1555" s="135"/>
      <c r="K1555" s="135">
        <v>100</v>
      </c>
      <c r="L1555" s="105">
        <f t="shared" si="22"/>
        <v>2176</v>
      </c>
      <c r="M1555" s="142"/>
    </row>
    <row r="1556" ht="17.5" customHeight="1" spans="1:13">
      <c r="A1556" s="135">
        <v>260</v>
      </c>
      <c r="B1556" s="135" t="s">
        <v>6831</v>
      </c>
      <c r="C1556" s="135" t="s">
        <v>5017</v>
      </c>
      <c r="D1556" s="135" t="s">
        <v>6592</v>
      </c>
      <c r="E1556" s="135" t="s">
        <v>1382</v>
      </c>
      <c r="F1556" s="135" t="s">
        <v>6831</v>
      </c>
      <c r="G1556" s="135" t="s">
        <v>22</v>
      </c>
      <c r="H1556" s="106">
        <v>28.48</v>
      </c>
      <c r="I1556" s="141">
        <v>28.48</v>
      </c>
      <c r="J1556" s="135"/>
      <c r="K1556" s="135">
        <v>100</v>
      </c>
      <c r="L1556" s="105">
        <f t="shared" si="22"/>
        <v>2848</v>
      </c>
      <c r="M1556" s="142"/>
    </row>
    <row r="1557" ht="17.5" customHeight="1" spans="1:13">
      <c r="A1557" s="135">
        <v>261</v>
      </c>
      <c r="B1557" s="135" t="s">
        <v>6832</v>
      </c>
      <c r="C1557" s="135" t="s">
        <v>5017</v>
      </c>
      <c r="D1557" s="135" t="s">
        <v>6592</v>
      </c>
      <c r="E1557" s="135" t="s">
        <v>1382</v>
      </c>
      <c r="F1557" s="135" t="s">
        <v>6832</v>
      </c>
      <c r="G1557" s="135" t="s">
        <v>22</v>
      </c>
      <c r="H1557" s="106">
        <v>35.49</v>
      </c>
      <c r="I1557" s="141">
        <v>35.49</v>
      </c>
      <c r="J1557" s="135"/>
      <c r="K1557" s="135">
        <v>100</v>
      </c>
      <c r="L1557" s="105">
        <f t="shared" si="22"/>
        <v>3549</v>
      </c>
      <c r="M1557" s="142"/>
    </row>
    <row r="1558" ht="17.5" customHeight="1" spans="1:13">
      <c r="A1558" s="135">
        <v>262</v>
      </c>
      <c r="B1558" s="135" t="s">
        <v>6833</v>
      </c>
      <c r="C1558" s="135" t="s">
        <v>5017</v>
      </c>
      <c r="D1558" s="135" t="s">
        <v>6592</v>
      </c>
      <c r="E1558" s="135" t="s">
        <v>1382</v>
      </c>
      <c r="F1558" s="135" t="s">
        <v>6833</v>
      </c>
      <c r="G1558" s="135" t="s">
        <v>22</v>
      </c>
      <c r="H1558" s="106">
        <v>7.85</v>
      </c>
      <c r="I1558" s="141">
        <v>7.85</v>
      </c>
      <c r="J1558" s="135"/>
      <c r="K1558" s="135">
        <v>100</v>
      </c>
      <c r="L1558" s="105">
        <f t="shared" si="22"/>
        <v>785</v>
      </c>
      <c r="M1558" s="142"/>
    </row>
    <row r="1559" ht="17.5" customHeight="1" spans="1:13">
      <c r="A1559" s="135">
        <v>263</v>
      </c>
      <c r="B1559" s="135" t="s">
        <v>6834</v>
      </c>
      <c r="C1559" s="135" t="s">
        <v>5017</v>
      </c>
      <c r="D1559" s="135" t="s">
        <v>6592</v>
      </c>
      <c r="E1559" s="135" t="s">
        <v>1382</v>
      </c>
      <c r="F1559" s="135" t="s">
        <v>6834</v>
      </c>
      <c r="G1559" s="135" t="s">
        <v>22</v>
      </c>
      <c r="H1559" s="106">
        <v>15.41</v>
      </c>
      <c r="I1559" s="141">
        <v>15.41</v>
      </c>
      <c r="J1559" s="135"/>
      <c r="K1559" s="135">
        <v>100</v>
      </c>
      <c r="L1559" s="105">
        <f t="shared" si="22"/>
        <v>1541</v>
      </c>
      <c r="M1559" s="142"/>
    </row>
    <row r="1560" ht="17.5" customHeight="1" spans="1:13">
      <c r="A1560" s="135">
        <v>264</v>
      </c>
      <c r="B1560" s="135" t="s">
        <v>6281</v>
      </c>
      <c r="C1560" s="135" t="s">
        <v>5017</v>
      </c>
      <c r="D1560" s="135" t="s">
        <v>6592</v>
      </c>
      <c r="E1560" s="135" t="s">
        <v>1382</v>
      </c>
      <c r="F1560" s="135" t="s">
        <v>6281</v>
      </c>
      <c r="G1560" s="135" t="s">
        <v>22</v>
      </c>
      <c r="H1560" s="106">
        <v>20.4</v>
      </c>
      <c r="I1560" s="141">
        <v>20.4</v>
      </c>
      <c r="J1560" s="135"/>
      <c r="K1560" s="135">
        <v>100</v>
      </c>
      <c r="L1560" s="105">
        <f t="shared" si="22"/>
        <v>2040</v>
      </c>
      <c r="M1560" s="142"/>
    </row>
    <row r="1561" ht="17.5" customHeight="1" spans="1:13">
      <c r="A1561" s="135">
        <v>265</v>
      </c>
      <c r="B1561" s="135" t="s">
        <v>6835</v>
      </c>
      <c r="C1561" s="135" t="s">
        <v>5017</v>
      </c>
      <c r="D1561" s="135" t="s">
        <v>6592</v>
      </c>
      <c r="E1561" s="135" t="s">
        <v>1382</v>
      </c>
      <c r="F1561" s="135" t="s">
        <v>6835</v>
      </c>
      <c r="G1561" s="135" t="s">
        <v>22</v>
      </c>
      <c r="H1561" s="106">
        <v>12.59</v>
      </c>
      <c r="I1561" s="141">
        <v>12.59</v>
      </c>
      <c r="J1561" s="135"/>
      <c r="K1561" s="135">
        <v>100</v>
      </c>
      <c r="L1561" s="105">
        <f t="shared" si="22"/>
        <v>1259</v>
      </c>
      <c r="M1561" s="142"/>
    </row>
    <row r="1562" ht="17.5" customHeight="1" spans="1:13">
      <c r="A1562" s="135">
        <v>266</v>
      </c>
      <c r="B1562" s="135" t="s">
        <v>6836</v>
      </c>
      <c r="C1562" s="135" t="s">
        <v>5017</v>
      </c>
      <c r="D1562" s="135" t="s">
        <v>6592</v>
      </c>
      <c r="E1562" s="135" t="s">
        <v>1382</v>
      </c>
      <c r="F1562" s="135" t="s">
        <v>6836</v>
      </c>
      <c r="G1562" s="135" t="s">
        <v>22</v>
      </c>
      <c r="H1562" s="106">
        <v>19.68</v>
      </c>
      <c r="I1562" s="141">
        <v>19.68</v>
      </c>
      <c r="J1562" s="135"/>
      <c r="K1562" s="135">
        <v>100</v>
      </c>
      <c r="L1562" s="105">
        <f t="shared" si="22"/>
        <v>1968</v>
      </c>
      <c r="M1562" s="142"/>
    </row>
    <row r="1563" ht="17.5" customHeight="1" spans="1:13">
      <c r="A1563" s="135">
        <v>267</v>
      </c>
      <c r="B1563" s="135" t="s">
        <v>6837</v>
      </c>
      <c r="C1563" s="135" t="s">
        <v>5017</v>
      </c>
      <c r="D1563" s="135" t="s">
        <v>6592</v>
      </c>
      <c r="E1563" s="135" t="s">
        <v>1382</v>
      </c>
      <c r="F1563" s="135" t="s">
        <v>6837</v>
      </c>
      <c r="G1563" s="135" t="s">
        <v>22</v>
      </c>
      <c r="H1563" s="106">
        <v>29.24</v>
      </c>
      <c r="I1563" s="141">
        <v>29.24</v>
      </c>
      <c r="J1563" s="135"/>
      <c r="K1563" s="135">
        <v>100</v>
      </c>
      <c r="L1563" s="105">
        <f t="shared" si="22"/>
        <v>2924</v>
      </c>
      <c r="M1563" s="142"/>
    </row>
    <row r="1564" ht="17.5" customHeight="1" spans="1:13">
      <c r="A1564" s="135">
        <v>268</v>
      </c>
      <c r="B1564" s="135" t="s">
        <v>6838</v>
      </c>
      <c r="C1564" s="135" t="s">
        <v>5017</v>
      </c>
      <c r="D1564" s="135" t="s">
        <v>6592</v>
      </c>
      <c r="E1564" s="135" t="s">
        <v>1382</v>
      </c>
      <c r="F1564" s="135" t="s">
        <v>6838</v>
      </c>
      <c r="G1564" s="135" t="s">
        <v>22</v>
      </c>
      <c r="H1564" s="106">
        <v>8.18</v>
      </c>
      <c r="I1564" s="141">
        <v>8.18</v>
      </c>
      <c r="J1564" s="135"/>
      <c r="K1564" s="135">
        <v>100</v>
      </c>
      <c r="L1564" s="105">
        <f t="shared" si="22"/>
        <v>818</v>
      </c>
      <c r="M1564" s="142"/>
    </row>
    <row r="1565" ht="17.5" customHeight="1" spans="1:13">
      <c r="A1565" s="135">
        <v>269</v>
      </c>
      <c r="B1565" s="135" t="s">
        <v>6839</v>
      </c>
      <c r="C1565" s="135" t="s">
        <v>5017</v>
      </c>
      <c r="D1565" s="135" t="s">
        <v>6592</v>
      </c>
      <c r="E1565" s="135" t="s">
        <v>1382</v>
      </c>
      <c r="F1565" s="135" t="s">
        <v>6839</v>
      </c>
      <c r="G1565" s="135" t="s">
        <v>22</v>
      </c>
      <c r="H1565" s="106">
        <v>19.31</v>
      </c>
      <c r="I1565" s="141">
        <v>19.31</v>
      </c>
      <c r="J1565" s="135"/>
      <c r="K1565" s="135">
        <v>100</v>
      </c>
      <c r="L1565" s="105">
        <f t="shared" si="22"/>
        <v>1931</v>
      </c>
      <c r="M1565" s="142"/>
    </row>
    <row r="1566" ht="17.5" customHeight="1" spans="1:13">
      <c r="A1566" s="135">
        <v>270</v>
      </c>
      <c r="B1566" s="135" t="s">
        <v>6840</v>
      </c>
      <c r="C1566" s="135" t="s">
        <v>5017</v>
      </c>
      <c r="D1566" s="135" t="s">
        <v>6592</v>
      </c>
      <c r="E1566" s="135" t="s">
        <v>1382</v>
      </c>
      <c r="F1566" s="135" t="s">
        <v>6840</v>
      </c>
      <c r="G1566" s="135" t="s">
        <v>22</v>
      </c>
      <c r="H1566" s="106">
        <v>17.53</v>
      </c>
      <c r="I1566" s="141">
        <v>17.53</v>
      </c>
      <c r="J1566" s="135"/>
      <c r="K1566" s="135">
        <v>100</v>
      </c>
      <c r="L1566" s="105">
        <f t="shared" si="22"/>
        <v>1753</v>
      </c>
      <c r="M1566" s="142"/>
    </row>
    <row r="1567" ht="17.5" customHeight="1" spans="1:13">
      <c r="A1567" s="135">
        <v>271</v>
      </c>
      <c r="B1567" s="135" t="s">
        <v>6841</v>
      </c>
      <c r="C1567" s="135" t="s">
        <v>5017</v>
      </c>
      <c r="D1567" s="135" t="s">
        <v>6592</v>
      </c>
      <c r="E1567" s="135" t="s">
        <v>1382</v>
      </c>
      <c r="F1567" s="135" t="s">
        <v>6841</v>
      </c>
      <c r="G1567" s="135" t="s">
        <v>22</v>
      </c>
      <c r="H1567" s="106">
        <v>15.34</v>
      </c>
      <c r="I1567" s="141">
        <v>15.34</v>
      </c>
      <c r="J1567" s="135"/>
      <c r="K1567" s="135">
        <v>100</v>
      </c>
      <c r="L1567" s="105">
        <f t="shared" si="22"/>
        <v>1534</v>
      </c>
      <c r="M1567" s="142"/>
    </row>
    <row r="1568" ht="17.5" customHeight="1" spans="1:13">
      <c r="A1568" s="135">
        <v>272</v>
      </c>
      <c r="B1568" s="135" t="s">
        <v>6842</v>
      </c>
      <c r="C1568" s="135" t="s">
        <v>5017</v>
      </c>
      <c r="D1568" s="135" t="s">
        <v>6592</v>
      </c>
      <c r="E1568" s="135" t="s">
        <v>1382</v>
      </c>
      <c r="F1568" s="135" t="s">
        <v>6842</v>
      </c>
      <c r="G1568" s="135" t="s">
        <v>22</v>
      </c>
      <c r="H1568" s="106">
        <v>28.95</v>
      </c>
      <c r="I1568" s="141">
        <v>28.95</v>
      </c>
      <c r="J1568" s="135"/>
      <c r="K1568" s="135">
        <v>100</v>
      </c>
      <c r="L1568" s="105">
        <f t="shared" si="22"/>
        <v>2895</v>
      </c>
      <c r="M1568" s="142"/>
    </row>
    <row r="1569" ht="17.5" customHeight="1" spans="1:13">
      <c r="A1569" s="135">
        <v>273</v>
      </c>
      <c r="B1569" s="135" t="s">
        <v>6843</v>
      </c>
      <c r="C1569" s="135" t="s">
        <v>5017</v>
      </c>
      <c r="D1569" s="135" t="s">
        <v>6592</v>
      </c>
      <c r="E1569" s="135" t="s">
        <v>1382</v>
      </c>
      <c r="F1569" s="135" t="s">
        <v>6843</v>
      </c>
      <c r="G1569" s="135" t="s">
        <v>22</v>
      </c>
      <c r="H1569" s="106">
        <v>27.33</v>
      </c>
      <c r="I1569" s="141">
        <v>27.33</v>
      </c>
      <c r="J1569" s="135"/>
      <c r="K1569" s="135">
        <v>100</v>
      </c>
      <c r="L1569" s="105">
        <f t="shared" si="22"/>
        <v>2733</v>
      </c>
      <c r="M1569" s="142"/>
    </row>
    <row r="1570" ht="17.5" customHeight="1" spans="1:13">
      <c r="A1570" s="135">
        <v>274</v>
      </c>
      <c r="B1570" s="135" t="s">
        <v>6844</v>
      </c>
      <c r="C1570" s="135" t="s">
        <v>5017</v>
      </c>
      <c r="D1570" s="135" t="s">
        <v>6592</v>
      </c>
      <c r="E1570" s="135" t="s">
        <v>1382</v>
      </c>
      <c r="F1570" s="135" t="s">
        <v>6844</v>
      </c>
      <c r="G1570" s="135" t="s">
        <v>22</v>
      </c>
      <c r="H1570" s="106">
        <v>29.75</v>
      </c>
      <c r="I1570" s="141">
        <v>29.75</v>
      </c>
      <c r="J1570" s="135"/>
      <c r="K1570" s="135">
        <v>100</v>
      </c>
      <c r="L1570" s="105">
        <f t="shared" si="22"/>
        <v>2975</v>
      </c>
      <c r="M1570" s="142"/>
    </row>
    <row r="1571" ht="17.5" customHeight="1" spans="1:13">
      <c r="A1571" s="135">
        <v>275</v>
      </c>
      <c r="B1571" s="135" t="s">
        <v>6845</v>
      </c>
      <c r="C1571" s="135" t="s">
        <v>5017</v>
      </c>
      <c r="D1571" s="135" t="s">
        <v>6592</v>
      </c>
      <c r="E1571" s="135" t="s">
        <v>1382</v>
      </c>
      <c r="F1571" s="135" t="s">
        <v>6845</v>
      </c>
      <c r="G1571" s="135" t="s">
        <v>22</v>
      </c>
      <c r="H1571" s="106">
        <v>17.06</v>
      </c>
      <c r="I1571" s="141">
        <v>17.06</v>
      </c>
      <c r="J1571" s="135"/>
      <c r="K1571" s="135">
        <v>100</v>
      </c>
      <c r="L1571" s="105">
        <f t="shared" si="22"/>
        <v>1706</v>
      </c>
      <c r="M1571" s="142"/>
    </row>
    <row r="1572" ht="17.5" customHeight="1" spans="1:13">
      <c r="A1572" s="135">
        <v>276</v>
      </c>
      <c r="B1572" s="135" t="s">
        <v>6846</v>
      </c>
      <c r="C1572" s="135" t="s">
        <v>5017</v>
      </c>
      <c r="D1572" s="135" t="s">
        <v>6592</v>
      </c>
      <c r="E1572" s="135" t="s">
        <v>1382</v>
      </c>
      <c r="F1572" s="135" t="s">
        <v>6846</v>
      </c>
      <c r="G1572" s="135" t="s">
        <v>22</v>
      </c>
      <c r="H1572" s="106">
        <v>26.52</v>
      </c>
      <c r="I1572" s="141">
        <v>26.52</v>
      </c>
      <c r="J1572" s="135"/>
      <c r="K1572" s="135">
        <v>100</v>
      </c>
      <c r="L1572" s="105">
        <f t="shared" si="22"/>
        <v>2652</v>
      </c>
      <c r="M1572" s="142"/>
    </row>
    <row r="1573" ht="17.5" customHeight="1" spans="1:13">
      <c r="A1573" s="135">
        <v>277</v>
      </c>
      <c r="B1573" s="135" t="s">
        <v>6847</v>
      </c>
      <c r="C1573" s="135" t="s">
        <v>5017</v>
      </c>
      <c r="D1573" s="135" t="s">
        <v>6592</v>
      </c>
      <c r="E1573" s="135" t="s">
        <v>1382</v>
      </c>
      <c r="F1573" s="135" t="s">
        <v>6847</v>
      </c>
      <c r="G1573" s="135" t="s">
        <v>22</v>
      </c>
      <c r="H1573" s="106">
        <v>24.12</v>
      </c>
      <c r="I1573" s="141">
        <v>24.12</v>
      </c>
      <c r="J1573" s="135"/>
      <c r="K1573" s="135">
        <v>100</v>
      </c>
      <c r="L1573" s="105">
        <f t="shared" si="22"/>
        <v>2412</v>
      </c>
      <c r="M1573" s="142"/>
    </row>
    <row r="1574" ht="17.5" customHeight="1" spans="1:13">
      <c r="A1574" s="135">
        <v>278</v>
      </c>
      <c r="B1574" s="135" t="s">
        <v>6848</v>
      </c>
      <c r="C1574" s="135" t="s">
        <v>5017</v>
      </c>
      <c r="D1574" s="135" t="s">
        <v>6592</v>
      </c>
      <c r="E1574" s="135" t="s">
        <v>1382</v>
      </c>
      <c r="F1574" s="135" t="s">
        <v>6848</v>
      </c>
      <c r="G1574" s="135" t="s">
        <v>22</v>
      </c>
      <c r="H1574" s="106">
        <v>13.59</v>
      </c>
      <c r="I1574" s="141">
        <v>13.59</v>
      </c>
      <c r="J1574" s="135"/>
      <c r="K1574" s="135">
        <v>100</v>
      </c>
      <c r="L1574" s="105">
        <f t="shared" si="22"/>
        <v>1359</v>
      </c>
      <c r="M1574" s="142"/>
    </row>
    <row r="1575" ht="17.5" customHeight="1" spans="1:13">
      <c r="A1575" s="135">
        <v>279</v>
      </c>
      <c r="B1575" s="135" t="s">
        <v>6849</v>
      </c>
      <c r="C1575" s="135" t="s">
        <v>5017</v>
      </c>
      <c r="D1575" s="135" t="s">
        <v>6592</v>
      </c>
      <c r="E1575" s="135" t="s">
        <v>1382</v>
      </c>
      <c r="F1575" s="135" t="s">
        <v>6849</v>
      </c>
      <c r="G1575" s="135" t="s">
        <v>22</v>
      </c>
      <c r="H1575" s="106">
        <v>15.43</v>
      </c>
      <c r="I1575" s="141">
        <v>15.43</v>
      </c>
      <c r="J1575" s="135"/>
      <c r="K1575" s="135">
        <v>100</v>
      </c>
      <c r="L1575" s="105">
        <f t="shared" si="22"/>
        <v>1543</v>
      </c>
      <c r="M1575" s="142"/>
    </row>
    <row r="1576" ht="17.5" customHeight="1" spans="1:13">
      <c r="A1576" s="135">
        <v>280</v>
      </c>
      <c r="B1576" s="135" t="s">
        <v>6850</v>
      </c>
      <c r="C1576" s="135" t="s">
        <v>5017</v>
      </c>
      <c r="D1576" s="135" t="s">
        <v>6592</v>
      </c>
      <c r="E1576" s="135" t="s">
        <v>1382</v>
      </c>
      <c r="F1576" s="135" t="s">
        <v>6850</v>
      </c>
      <c r="G1576" s="135" t="s">
        <v>22</v>
      </c>
      <c r="H1576" s="106">
        <v>22.07</v>
      </c>
      <c r="I1576" s="141">
        <v>22.07</v>
      </c>
      <c r="J1576" s="135"/>
      <c r="K1576" s="135">
        <v>100</v>
      </c>
      <c r="L1576" s="105">
        <f t="shared" si="22"/>
        <v>2207</v>
      </c>
      <c r="M1576" s="142"/>
    </row>
    <row r="1577" ht="17.5" customHeight="1" spans="1:13">
      <c r="A1577" s="135">
        <v>281</v>
      </c>
      <c r="B1577" s="135" t="s">
        <v>6851</v>
      </c>
      <c r="C1577" s="135" t="s">
        <v>5017</v>
      </c>
      <c r="D1577" s="135" t="s">
        <v>6592</v>
      </c>
      <c r="E1577" s="135" t="s">
        <v>1459</v>
      </c>
      <c r="F1577" s="135" t="s">
        <v>6851</v>
      </c>
      <c r="G1577" s="135" t="s">
        <v>22</v>
      </c>
      <c r="H1577" s="106">
        <v>17.1</v>
      </c>
      <c r="I1577" s="141">
        <v>17.1</v>
      </c>
      <c r="J1577" s="135"/>
      <c r="K1577" s="135">
        <v>100</v>
      </c>
      <c r="L1577" s="105">
        <f t="shared" si="22"/>
        <v>1710</v>
      </c>
      <c r="M1577" s="142"/>
    </row>
    <row r="1578" ht="17.5" customHeight="1" spans="1:13">
      <c r="A1578" s="135">
        <v>282</v>
      </c>
      <c r="B1578" s="135" t="s">
        <v>6852</v>
      </c>
      <c r="C1578" s="135" t="s">
        <v>5017</v>
      </c>
      <c r="D1578" s="135" t="s">
        <v>6592</v>
      </c>
      <c r="E1578" s="135" t="s">
        <v>1459</v>
      </c>
      <c r="F1578" s="135" t="s">
        <v>6852</v>
      </c>
      <c r="G1578" s="135" t="s">
        <v>22</v>
      </c>
      <c r="H1578" s="106">
        <v>6.07</v>
      </c>
      <c r="I1578" s="141">
        <v>6.07</v>
      </c>
      <c r="J1578" s="135"/>
      <c r="K1578" s="135">
        <v>100</v>
      </c>
      <c r="L1578" s="105">
        <f t="shared" si="22"/>
        <v>607</v>
      </c>
      <c r="M1578" s="142"/>
    </row>
    <row r="1579" ht="17.5" customHeight="1" spans="1:13">
      <c r="A1579" s="135">
        <v>283</v>
      </c>
      <c r="B1579" s="135" t="s">
        <v>6853</v>
      </c>
      <c r="C1579" s="135" t="s">
        <v>5017</v>
      </c>
      <c r="D1579" s="135" t="s">
        <v>6592</v>
      </c>
      <c r="E1579" s="135" t="s">
        <v>1459</v>
      </c>
      <c r="F1579" s="135" t="s">
        <v>6853</v>
      </c>
      <c r="G1579" s="135" t="s">
        <v>22</v>
      </c>
      <c r="H1579" s="106">
        <v>8.7</v>
      </c>
      <c r="I1579" s="141">
        <v>8.7</v>
      </c>
      <c r="J1579" s="135"/>
      <c r="K1579" s="135">
        <v>100</v>
      </c>
      <c r="L1579" s="105">
        <f t="shared" si="22"/>
        <v>870</v>
      </c>
      <c r="M1579" s="142"/>
    </row>
    <row r="1580" ht="17.5" customHeight="1" spans="1:13">
      <c r="A1580" s="135">
        <v>284</v>
      </c>
      <c r="B1580" s="135" t="s">
        <v>3525</v>
      </c>
      <c r="C1580" s="135" t="s">
        <v>5017</v>
      </c>
      <c r="D1580" s="135" t="s">
        <v>6592</v>
      </c>
      <c r="E1580" s="135" t="s">
        <v>1459</v>
      </c>
      <c r="F1580" s="135" t="s">
        <v>3525</v>
      </c>
      <c r="G1580" s="135" t="s">
        <v>22</v>
      </c>
      <c r="H1580" s="106">
        <v>9.47</v>
      </c>
      <c r="I1580" s="141">
        <v>9.47</v>
      </c>
      <c r="J1580" s="135"/>
      <c r="K1580" s="135">
        <v>100</v>
      </c>
      <c r="L1580" s="105">
        <f t="shared" si="22"/>
        <v>947</v>
      </c>
      <c r="M1580" s="142"/>
    </row>
    <row r="1581" ht="17.5" customHeight="1" spans="1:13">
      <c r="A1581" s="135">
        <v>285</v>
      </c>
      <c r="B1581" s="135" t="s">
        <v>6854</v>
      </c>
      <c r="C1581" s="135" t="s">
        <v>5017</v>
      </c>
      <c r="D1581" s="135" t="s">
        <v>6592</v>
      </c>
      <c r="E1581" s="135" t="s">
        <v>1459</v>
      </c>
      <c r="F1581" s="135" t="s">
        <v>6854</v>
      </c>
      <c r="G1581" s="135" t="s">
        <v>22</v>
      </c>
      <c r="H1581" s="106">
        <v>22.74</v>
      </c>
      <c r="I1581" s="141">
        <v>22.74</v>
      </c>
      <c r="J1581" s="135"/>
      <c r="K1581" s="135">
        <v>100</v>
      </c>
      <c r="L1581" s="105">
        <f t="shared" si="22"/>
        <v>2274</v>
      </c>
      <c r="M1581" s="142"/>
    </row>
    <row r="1582" ht="17.5" customHeight="1" spans="1:13">
      <c r="A1582" s="135">
        <v>286</v>
      </c>
      <c r="B1582" s="135" t="s">
        <v>6855</v>
      </c>
      <c r="C1582" s="135" t="s">
        <v>5017</v>
      </c>
      <c r="D1582" s="135" t="s">
        <v>6592</v>
      </c>
      <c r="E1582" s="135" t="s">
        <v>1459</v>
      </c>
      <c r="F1582" s="135" t="s">
        <v>6855</v>
      </c>
      <c r="G1582" s="135" t="s">
        <v>22</v>
      </c>
      <c r="H1582" s="106">
        <v>42.4</v>
      </c>
      <c r="I1582" s="141">
        <v>42.4</v>
      </c>
      <c r="J1582" s="135"/>
      <c r="K1582" s="135">
        <v>100</v>
      </c>
      <c r="L1582" s="105">
        <f t="shared" si="22"/>
        <v>4240</v>
      </c>
      <c r="M1582" s="142"/>
    </row>
    <row r="1583" ht="17.5" customHeight="1" spans="1:13">
      <c r="A1583" s="135">
        <v>287</v>
      </c>
      <c r="B1583" s="135" t="s">
        <v>6856</v>
      </c>
      <c r="C1583" s="135" t="s">
        <v>5017</v>
      </c>
      <c r="D1583" s="135" t="s">
        <v>6592</v>
      </c>
      <c r="E1583" s="135" t="s">
        <v>1459</v>
      </c>
      <c r="F1583" s="135" t="s">
        <v>6856</v>
      </c>
      <c r="G1583" s="135" t="s">
        <v>22</v>
      </c>
      <c r="H1583" s="106">
        <v>10.8</v>
      </c>
      <c r="I1583" s="141">
        <v>10.8</v>
      </c>
      <c r="J1583" s="135"/>
      <c r="K1583" s="135">
        <v>100</v>
      </c>
      <c r="L1583" s="105">
        <f t="shared" si="22"/>
        <v>1080</v>
      </c>
      <c r="M1583" s="142"/>
    </row>
    <row r="1584" ht="17.5" customHeight="1" spans="1:13">
      <c r="A1584" s="135">
        <v>288</v>
      </c>
      <c r="B1584" s="135" t="s">
        <v>6857</v>
      </c>
      <c r="C1584" s="135" t="s">
        <v>5017</v>
      </c>
      <c r="D1584" s="135" t="s">
        <v>6592</v>
      </c>
      <c r="E1584" s="135" t="s">
        <v>1459</v>
      </c>
      <c r="F1584" s="135" t="s">
        <v>6857</v>
      </c>
      <c r="G1584" s="135" t="s">
        <v>22</v>
      </c>
      <c r="H1584" s="106">
        <v>9.02</v>
      </c>
      <c r="I1584" s="141">
        <v>9.02</v>
      </c>
      <c r="J1584" s="135"/>
      <c r="K1584" s="135">
        <v>100</v>
      </c>
      <c r="L1584" s="105">
        <f t="shared" si="22"/>
        <v>902</v>
      </c>
      <c r="M1584" s="142"/>
    </row>
    <row r="1585" ht="17.5" customHeight="1" spans="1:13">
      <c r="A1585" s="135">
        <v>289</v>
      </c>
      <c r="B1585" s="135" t="s">
        <v>6858</v>
      </c>
      <c r="C1585" s="135" t="s">
        <v>5017</v>
      </c>
      <c r="D1585" s="135" t="s">
        <v>6592</v>
      </c>
      <c r="E1585" s="135" t="s">
        <v>1459</v>
      </c>
      <c r="F1585" s="135" t="s">
        <v>6858</v>
      </c>
      <c r="G1585" s="135" t="s">
        <v>22</v>
      </c>
      <c r="H1585" s="106">
        <v>16.56</v>
      </c>
      <c r="I1585" s="141">
        <v>16.56</v>
      </c>
      <c r="J1585" s="135"/>
      <c r="K1585" s="135">
        <v>100</v>
      </c>
      <c r="L1585" s="105">
        <f t="shared" si="22"/>
        <v>1656</v>
      </c>
      <c r="M1585" s="142"/>
    </row>
    <row r="1586" ht="17.5" customHeight="1" spans="1:13">
      <c r="A1586" s="135">
        <v>290</v>
      </c>
      <c r="B1586" s="135" t="s">
        <v>6859</v>
      </c>
      <c r="C1586" s="135" t="s">
        <v>5017</v>
      </c>
      <c r="D1586" s="135" t="s">
        <v>6592</v>
      </c>
      <c r="E1586" s="135" t="s">
        <v>1459</v>
      </c>
      <c r="F1586" s="135" t="s">
        <v>6859</v>
      </c>
      <c r="G1586" s="135" t="s">
        <v>22</v>
      </c>
      <c r="H1586" s="106">
        <v>4</v>
      </c>
      <c r="I1586" s="141">
        <v>4</v>
      </c>
      <c r="J1586" s="135"/>
      <c r="K1586" s="135">
        <v>100</v>
      </c>
      <c r="L1586" s="105">
        <f t="shared" si="22"/>
        <v>400</v>
      </c>
      <c r="M1586" s="142"/>
    </row>
    <row r="1587" ht="17.5" customHeight="1" spans="1:13">
      <c r="A1587" s="135">
        <v>291</v>
      </c>
      <c r="B1587" s="135" t="s">
        <v>6860</v>
      </c>
      <c r="C1587" s="135" t="s">
        <v>5017</v>
      </c>
      <c r="D1587" s="135" t="s">
        <v>6592</v>
      </c>
      <c r="E1587" s="135" t="s">
        <v>1459</v>
      </c>
      <c r="F1587" s="135" t="s">
        <v>6860</v>
      </c>
      <c r="G1587" s="135" t="s">
        <v>22</v>
      </c>
      <c r="H1587" s="106">
        <v>12.14</v>
      </c>
      <c r="I1587" s="141">
        <v>12.14</v>
      </c>
      <c r="J1587" s="135"/>
      <c r="K1587" s="135">
        <v>100</v>
      </c>
      <c r="L1587" s="105">
        <f t="shared" si="22"/>
        <v>1214</v>
      </c>
      <c r="M1587" s="142"/>
    </row>
    <row r="1588" ht="17.5" customHeight="1" spans="1:13">
      <c r="A1588" s="135">
        <v>292</v>
      </c>
      <c r="B1588" s="143" t="s">
        <v>6861</v>
      </c>
      <c r="C1588" s="143" t="s">
        <v>5017</v>
      </c>
      <c r="D1588" s="143" t="s">
        <v>6592</v>
      </c>
      <c r="E1588" s="143" t="s">
        <v>1459</v>
      </c>
      <c r="F1588" s="143" t="s">
        <v>6861</v>
      </c>
      <c r="G1588" s="143" t="s">
        <v>22</v>
      </c>
      <c r="H1588" s="109">
        <v>27.06</v>
      </c>
      <c r="I1588" s="144">
        <v>27.06</v>
      </c>
      <c r="J1588" s="143"/>
      <c r="K1588" s="143">
        <v>100</v>
      </c>
      <c r="L1588" s="111">
        <f t="shared" si="22"/>
        <v>2706</v>
      </c>
      <c r="M1588" s="142"/>
    </row>
    <row r="1589" ht="17.5" customHeight="1" spans="1:13">
      <c r="A1589" s="135">
        <v>293</v>
      </c>
      <c r="B1589" s="143" t="s">
        <v>6862</v>
      </c>
      <c r="C1589" s="143" t="s">
        <v>5017</v>
      </c>
      <c r="D1589" s="143" t="s">
        <v>6592</v>
      </c>
      <c r="E1589" s="143" t="s">
        <v>1459</v>
      </c>
      <c r="F1589" s="143" t="s">
        <v>6862</v>
      </c>
      <c r="G1589" s="143" t="s">
        <v>22</v>
      </c>
      <c r="H1589" s="109">
        <v>8.13</v>
      </c>
      <c r="I1589" s="144">
        <v>8.13</v>
      </c>
      <c r="J1589" s="143"/>
      <c r="K1589" s="143">
        <v>100</v>
      </c>
      <c r="L1589" s="111">
        <f t="shared" si="22"/>
        <v>813</v>
      </c>
      <c r="M1589" s="142"/>
    </row>
    <row r="1590" ht="17.5" customHeight="1" spans="1:13">
      <c r="A1590" s="135">
        <v>294</v>
      </c>
      <c r="B1590" s="103" t="s">
        <v>6591</v>
      </c>
      <c r="C1590" s="103" t="s">
        <v>5017</v>
      </c>
      <c r="D1590" s="103" t="s">
        <v>6592</v>
      </c>
      <c r="E1590" s="103" t="s">
        <v>1459</v>
      </c>
      <c r="F1590" s="103" t="s">
        <v>6591</v>
      </c>
      <c r="G1590" s="103" t="s">
        <v>22</v>
      </c>
      <c r="H1590" s="103">
        <v>10</v>
      </c>
      <c r="I1590" s="103">
        <v>10</v>
      </c>
      <c r="J1590" s="145"/>
      <c r="K1590" s="146">
        <v>100</v>
      </c>
      <c r="L1590" s="146">
        <v>1000</v>
      </c>
      <c r="M1590" s="142"/>
    </row>
    <row r="1591" ht="17.5" customHeight="1" spans="1:13">
      <c r="A1591" s="135">
        <v>295</v>
      </c>
      <c r="B1591" s="143" t="s">
        <v>6863</v>
      </c>
      <c r="C1591" s="143" t="s">
        <v>5017</v>
      </c>
      <c r="D1591" s="143" t="s">
        <v>6592</v>
      </c>
      <c r="E1591" s="143" t="s">
        <v>1459</v>
      </c>
      <c r="F1591" s="143" t="s">
        <v>6863</v>
      </c>
      <c r="G1591" s="143" t="s">
        <v>22</v>
      </c>
      <c r="H1591" s="109">
        <v>15.95</v>
      </c>
      <c r="I1591" s="144">
        <v>15.95</v>
      </c>
      <c r="J1591" s="143"/>
      <c r="K1591" s="143">
        <v>100</v>
      </c>
      <c r="L1591" s="111">
        <f t="shared" ref="L1591:L1654" si="23">H1591*100</f>
        <v>1595</v>
      </c>
      <c r="M1591" s="142"/>
    </row>
    <row r="1592" ht="17.5" customHeight="1" spans="1:13">
      <c r="A1592" s="135">
        <v>296</v>
      </c>
      <c r="B1592" s="143" t="s">
        <v>6864</v>
      </c>
      <c r="C1592" s="143" t="s">
        <v>5017</v>
      </c>
      <c r="D1592" s="143" t="s">
        <v>6592</v>
      </c>
      <c r="E1592" s="143" t="s">
        <v>1459</v>
      </c>
      <c r="F1592" s="143" t="s">
        <v>6864</v>
      </c>
      <c r="G1592" s="143" t="s">
        <v>22</v>
      </c>
      <c r="H1592" s="109">
        <v>8.67</v>
      </c>
      <c r="I1592" s="144">
        <v>8.67</v>
      </c>
      <c r="J1592" s="143"/>
      <c r="K1592" s="143">
        <v>100</v>
      </c>
      <c r="L1592" s="111">
        <f t="shared" si="23"/>
        <v>867</v>
      </c>
      <c r="M1592" s="142"/>
    </row>
    <row r="1593" ht="17.5" customHeight="1" spans="1:13">
      <c r="A1593" s="135">
        <v>297</v>
      </c>
      <c r="B1593" s="143" t="s">
        <v>6865</v>
      </c>
      <c r="C1593" s="143" t="s">
        <v>5017</v>
      </c>
      <c r="D1593" s="143" t="s">
        <v>6592</v>
      </c>
      <c r="E1593" s="143" t="s">
        <v>1459</v>
      </c>
      <c r="F1593" s="143" t="s">
        <v>6865</v>
      </c>
      <c r="G1593" s="143" t="s">
        <v>22</v>
      </c>
      <c r="H1593" s="109">
        <v>28.89</v>
      </c>
      <c r="I1593" s="144">
        <v>28.89</v>
      </c>
      <c r="J1593" s="143"/>
      <c r="K1593" s="143">
        <v>100</v>
      </c>
      <c r="L1593" s="111">
        <f t="shared" si="23"/>
        <v>2889</v>
      </c>
      <c r="M1593" s="142"/>
    </row>
    <row r="1594" ht="17.5" customHeight="1" spans="1:13">
      <c r="A1594" s="135">
        <v>298</v>
      </c>
      <c r="B1594" s="143" t="s">
        <v>6279</v>
      </c>
      <c r="C1594" s="143" t="s">
        <v>5017</v>
      </c>
      <c r="D1594" s="143" t="s">
        <v>6592</v>
      </c>
      <c r="E1594" s="143" t="s">
        <v>1459</v>
      </c>
      <c r="F1594" s="143" t="s">
        <v>6279</v>
      </c>
      <c r="G1594" s="143" t="s">
        <v>22</v>
      </c>
      <c r="H1594" s="109">
        <v>11.56</v>
      </c>
      <c r="I1594" s="144">
        <v>11.56</v>
      </c>
      <c r="J1594" s="143"/>
      <c r="K1594" s="143">
        <v>100</v>
      </c>
      <c r="L1594" s="111">
        <f t="shared" si="23"/>
        <v>1156</v>
      </c>
      <c r="M1594" s="142"/>
    </row>
    <row r="1595" ht="17.5" customHeight="1" spans="1:13">
      <c r="A1595" s="135">
        <v>299</v>
      </c>
      <c r="B1595" s="135" t="s">
        <v>6805</v>
      </c>
      <c r="C1595" s="135" t="s">
        <v>5017</v>
      </c>
      <c r="D1595" s="135" t="s">
        <v>6592</v>
      </c>
      <c r="E1595" s="135" t="s">
        <v>1459</v>
      </c>
      <c r="F1595" s="135" t="s">
        <v>6805</v>
      </c>
      <c r="G1595" s="135" t="s">
        <v>22</v>
      </c>
      <c r="H1595" s="106">
        <v>29.28</v>
      </c>
      <c r="I1595" s="141">
        <v>29.28</v>
      </c>
      <c r="J1595" s="135"/>
      <c r="K1595" s="135">
        <v>100</v>
      </c>
      <c r="L1595" s="105">
        <f t="shared" si="23"/>
        <v>2928</v>
      </c>
      <c r="M1595" s="142"/>
    </row>
    <row r="1596" ht="17.5" customHeight="1" spans="1:13">
      <c r="A1596" s="135">
        <v>300</v>
      </c>
      <c r="B1596" s="135" t="s">
        <v>6866</v>
      </c>
      <c r="C1596" s="135" t="s">
        <v>5017</v>
      </c>
      <c r="D1596" s="135" t="s">
        <v>6592</v>
      </c>
      <c r="E1596" s="135" t="s">
        <v>1459</v>
      </c>
      <c r="F1596" s="135" t="s">
        <v>6866</v>
      </c>
      <c r="G1596" s="135" t="s">
        <v>22</v>
      </c>
      <c r="H1596" s="106">
        <v>13.4</v>
      </c>
      <c r="I1596" s="141">
        <v>13.4</v>
      </c>
      <c r="J1596" s="135"/>
      <c r="K1596" s="135">
        <v>100</v>
      </c>
      <c r="L1596" s="105">
        <f t="shared" si="23"/>
        <v>1340</v>
      </c>
      <c r="M1596" s="142"/>
    </row>
    <row r="1597" ht="17.5" customHeight="1" spans="1:13">
      <c r="A1597" s="135">
        <v>301</v>
      </c>
      <c r="B1597" s="135" t="s">
        <v>6772</v>
      </c>
      <c r="C1597" s="135" t="s">
        <v>5017</v>
      </c>
      <c r="D1597" s="135" t="s">
        <v>6592</v>
      </c>
      <c r="E1597" s="135" t="s">
        <v>1459</v>
      </c>
      <c r="F1597" s="135" t="s">
        <v>6772</v>
      </c>
      <c r="G1597" s="135" t="s">
        <v>22</v>
      </c>
      <c r="H1597" s="106">
        <v>22.92</v>
      </c>
      <c r="I1597" s="141">
        <v>22.92</v>
      </c>
      <c r="J1597" s="135"/>
      <c r="K1597" s="135">
        <v>100</v>
      </c>
      <c r="L1597" s="105">
        <f t="shared" si="23"/>
        <v>2292</v>
      </c>
      <c r="M1597" s="142"/>
    </row>
    <row r="1598" ht="17.5" customHeight="1" spans="1:13">
      <c r="A1598" s="135">
        <v>302</v>
      </c>
      <c r="B1598" s="135" t="s">
        <v>6867</v>
      </c>
      <c r="C1598" s="135" t="s">
        <v>5017</v>
      </c>
      <c r="D1598" s="135" t="s">
        <v>6592</v>
      </c>
      <c r="E1598" s="135" t="s">
        <v>1459</v>
      </c>
      <c r="F1598" s="135" t="s">
        <v>6867</v>
      </c>
      <c r="G1598" s="135" t="s">
        <v>22</v>
      </c>
      <c r="H1598" s="106">
        <v>8.44</v>
      </c>
      <c r="I1598" s="141">
        <v>8.44</v>
      </c>
      <c r="J1598" s="135"/>
      <c r="K1598" s="135">
        <v>100</v>
      </c>
      <c r="L1598" s="105">
        <f t="shared" si="23"/>
        <v>844</v>
      </c>
      <c r="M1598" s="142"/>
    </row>
    <row r="1599" ht="17.5" customHeight="1" spans="1:13">
      <c r="A1599" s="135">
        <v>303</v>
      </c>
      <c r="B1599" s="135" t="s">
        <v>6868</v>
      </c>
      <c r="C1599" s="135" t="s">
        <v>5017</v>
      </c>
      <c r="D1599" s="135" t="s">
        <v>6592</v>
      </c>
      <c r="E1599" s="135" t="s">
        <v>1459</v>
      </c>
      <c r="F1599" s="135" t="s">
        <v>6868</v>
      </c>
      <c r="G1599" s="135" t="s">
        <v>22</v>
      </c>
      <c r="H1599" s="106">
        <v>18.02</v>
      </c>
      <c r="I1599" s="141">
        <v>18.02</v>
      </c>
      <c r="J1599" s="135"/>
      <c r="K1599" s="135">
        <v>100</v>
      </c>
      <c r="L1599" s="105">
        <f t="shared" si="23"/>
        <v>1802</v>
      </c>
      <c r="M1599" s="142"/>
    </row>
    <row r="1600" ht="17.5" customHeight="1" spans="1:13">
      <c r="A1600" s="135">
        <v>304</v>
      </c>
      <c r="B1600" s="135" t="s">
        <v>6869</v>
      </c>
      <c r="C1600" s="135" t="s">
        <v>5017</v>
      </c>
      <c r="D1600" s="135" t="s">
        <v>6592</v>
      </c>
      <c r="E1600" s="135" t="s">
        <v>1459</v>
      </c>
      <c r="F1600" s="135" t="s">
        <v>6869</v>
      </c>
      <c r="G1600" s="135" t="s">
        <v>22</v>
      </c>
      <c r="H1600" s="106">
        <v>19.55</v>
      </c>
      <c r="I1600" s="141">
        <v>19.55</v>
      </c>
      <c r="J1600" s="135"/>
      <c r="K1600" s="135">
        <v>100</v>
      </c>
      <c r="L1600" s="105">
        <f t="shared" si="23"/>
        <v>1955</v>
      </c>
      <c r="M1600" s="142"/>
    </row>
    <row r="1601" ht="17.5" customHeight="1" spans="1:13">
      <c r="A1601" s="135">
        <v>305</v>
      </c>
      <c r="B1601" s="135" t="s">
        <v>5860</v>
      </c>
      <c r="C1601" s="135" t="s">
        <v>5017</v>
      </c>
      <c r="D1601" s="135" t="s">
        <v>6592</v>
      </c>
      <c r="E1601" s="135" t="s">
        <v>1459</v>
      </c>
      <c r="F1601" s="135" t="s">
        <v>5860</v>
      </c>
      <c r="G1601" s="135" t="s">
        <v>22</v>
      </c>
      <c r="H1601" s="106">
        <v>25.53</v>
      </c>
      <c r="I1601" s="141">
        <v>25.53</v>
      </c>
      <c r="J1601" s="135"/>
      <c r="K1601" s="135">
        <v>100</v>
      </c>
      <c r="L1601" s="105">
        <f t="shared" si="23"/>
        <v>2553</v>
      </c>
      <c r="M1601" s="142"/>
    </row>
    <row r="1602" ht="17.5" customHeight="1" spans="1:13">
      <c r="A1602" s="135">
        <v>306</v>
      </c>
      <c r="B1602" s="135" t="s">
        <v>6870</v>
      </c>
      <c r="C1602" s="135" t="s">
        <v>5017</v>
      </c>
      <c r="D1602" s="135" t="s">
        <v>6592</v>
      </c>
      <c r="E1602" s="135" t="s">
        <v>1459</v>
      </c>
      <c r="F1602" s="135" t="s">
        <v>6870</v>
      </c>
      <c r="G1602" s="135" t="s">
        <v>22</v>
      </c>
      <c r="H1602" s="106">
        <v>6.82</v>
      </c>
      <c r="I1602" s="141">
        <v>6.82</v>
      </c>
      <c r="J1602" s="135"/>
      <c r="K1602" s="135">
        <v>100</v>
      </c>
      <c r="L1602" s="105">
        <f t="shared" si="23"/>
        <v>682</v>
      </c>
      <c r="M1602" s="142"/>
    </row>
    <row r="1603" ht="17.5" customHeight="1" spans="1:13">
      <c r="A1603" s="135">
        <v>307</v>
      </c>
      <c r="B1603" s="135" t="s">
        <v>6871</v>
      </c>
      <c r="C1603" s="135" t="s">
        <v>5017</v>
      </c>
      <c r="D1603" s="135" t="s">
        <v>6592</v>
      </c>
      <c r="E1603" s="135" t="s">
        <v>1459</v>
      </c>
      <c r="F1603" s="135" t="s">
        <v>6871</v>
      </c>
      <c r="G1603" s="135" t="s">
        <v>22</v>
      </c>
      <c r="H1603" s="106">
        <v>14.61</v>
      </c>
      <c r="I1603" s="141">
        <v>14.61</v>
      </c>
      <c r="J1603" s="135"/>
      <c r="K1603" s="135">
        <v>100</v>
      </c>
      <c r="L1603" s="105">
        <f t="shared" si="23"/>
        <v>1461</v>
      </c>
      <c r="M1603" s="142"/>
    </row>
    <row r="1604" ht="17.5" customHeight="1" spans="1:13">
      <c r="A1604" s="135">
        <v>308</v>
      </c>
      <c r="B1604" s="135" t="s">
        <v>6872</v>
      </c>
      <c r="C1604" s="135" t="s">
        <v>5017</v>
      </c>
      <c r="D1604" s="135" t="s">
        <v>6592</v>
      </c>
      <c r="E1604" s="135" t="s">
        <v>1459</v>
      </c>
      <c r="F1604" s="135" t="s">
        <v>6872</v>
      </c>
      <c r="G1604" s="135" t="s">
        <v>22</v>
      </c>
      <c r="H1604" s="106">
        <v>20.79</v>
      </c>
      <c r="I1604" s="141">
        <v>20.79</v>
      </c>
      <c r="J1604" s="135"/>
      <c r="K1604" s="135">
        <v>100</v>
      </c>
      <c r="L1604" s="105">
        <f t="shared" si="23"/>
        <v>2079</v>
      </c>
      <c r="M1604" s="142"/>
    </row>
    <row r="1605" ht="17.5" customHeight="1" spans="1:13">
      <c r="A1605" s="135">
        <v>309</v>
      </c>
      <c r="B1605" s="135" t="s">
        <v>6873</v>
      </c>
      <c r="C1605" s="135" t="s">
        <v>5017</v>
      </c>
      <c r="D1605" s="135" t="s">
        <v>6592</v>
      </c>
      <c r="E1605" s="135" t="s">
        <v>1459</v>
      </c>
      <c r="F1605" s="135" t="s">
        <v>6873</v>
      </c>
      <c r="G1605" s="135" t="s">
        <v>22</v>
      </c>
      <c r="H1605" s="106">
        <v>11.03</v>
      </c>
      <c r="I1605" s="141">
        <v>11.03</v>
      </c>
      <c r="J1605" s="135"/>
      <c r="K1605" s="135">
        <v>100</v>
      </c>
      <c r="L1605" s="105">
        <f t="shared" si="23"/>
        <v>1103</v>
      </c>
      <c r="M1605" s="142"/>
    </row>
    <row r="1606" ht="17.5" customHeight="1" spans="1:13">
      <c r="A1606" s="135">
        <v>310</v>
      </c>
      <c r="B1606" s="135" t="s">
        <v>6874</v>
      </c>
      <c r="C1606" s="135" t="s">
        <v>5017</v>
      </c>
      <c r="D1606" s="135" t="s">
        <v>6592</v>
      </c>
      <c r="E1606" s="135" t="s">
        <v>1459</v>
      </c>
      <c r="F1606" s="135" t="s">
        <v>6874</v>
      </c>
      <c r="G1606" s="135" t="s">
        <v>22</v>
      </c>
      <c r="H1606" s="106">
        <v>9.59</v>
      </c>
      <c r="I1606" s="141">
        <v>9.59</v>
      </c>
      <c r="J1606" s="135"/>
      <c r="K1606" s="135">
        <v>100</v>
      </c>
      <c r="L1606" s="105">
        <f t="shared" si="23"/>
        <v>959</v>
      </c>
      <c r="M1606" s="142"/>
    </row>
    <row r="1607" ht="17.5" customHeight="1" spans="1:13">
      <c r="A1607" s="135">
        <v>311</v>
      </c>
      <c r="B1607" s="135" t="s">
        <v>6875</v>
      </c>
      <c r="C1607" s="135" t="s">
        <v>5017</v>
      </c>
      <c r="D1607" s="135" t="s">
        <v>6592</v>
      </c>
      <c r="E1607" s="135" t="s">
        <v>1459</v>
      </c>
      <c r="F1607" s="135" t="s">
        <v>6875</v>
      </c>
      <c r="G1607" s="135" t="s">
        <v>22</v>
      </c>
      <c r="H1607" s="106">
        <v>10.77</v>
      </c>
      <c r="I1607" s="141">
        <v>10.77</v>
      </c>
      <c r="J1607" s="135"/>
      <c r="K1607" s="135">
        <v>100</v>
      </c>
      <c r="L1607" s="105">
        <f t="shared" si="23"/>
        <v>1077</v>
      </c>
      <c r="M1607" s="142"/>
    </row>
    <row r="1608" ht="17.5" customHeight="1" spans="1:13">
      <c r="A1608" s="135">
        <v>312</v>
      </c>
      <c r="B1608" s="135" t="s">
        <v>6876</v>
      </c>
      <c r="C1608" s="135" t="s">
        <v>5017</v>
      </c>
      <c r="D1608" s="135" t="s">
        <v>6592</v>
      </c>
      <c r="E1608" s="135" t="s">
        <v>1459</v>
      </c>
      <c r="F1608" s="135" t="s">
        <v>6876</v>
      </c>
      <c r="G1608" s="135" t="s">
        <v>22</v>
      </c>
      <c r="H1608" s="106">
        <v>15.94</v>
      </c>
      <c r="I1608" s="141">
        <v>15.94</v>
      </c>
      <c r="J1608" s="135"/>
      <c r="K1608" s="135">
        <v>100</v>
      </c>
      <c r="L1608" s="105">
        <f t="shared" si="23"/>
        <v>1594</v>
      </c>
      <c r="M1608" s="142"/>
    </row>
    <row r="1609" ht="17.5" customHeight="1" spans="1:13">
      <c r="A1609" s="135">
        <v>313</v>
      </c>
      <c r="B1609" s="135" t="s">
        <v>6877</v>
      </c>
      <c r="C1609" s="135" t="s">
        <v>5017</v>
      </c>
      <c r="D1609" s="135" t="s">
        <v>6592</v>
      </c>
      <c r="E1609" s="135" t="s">
        <v>1459</v>
      </c>
      <c r="F1609" s="135" t="s">
        <v>6877</v>
      </c>
      <c r="G1609" s="135" t="s">
        <v>22</v>
      </c>
      <c r="H1609" s="106">
        <v>21.8</v>
      </c>
      <c r="I1609" s="141">
        <v>21.8</v>
      </c>
      <c r="J1609" s="135"/>
      <c r="K1609" s="135">
        <v>100</v>
      </c>
      <c r="L1609" s="105">
        <f t="shared" si="23"/>
        <v>2180</v>
      </c>
      <c r="M1609" s="142"/>
    </row>
    <row r="1610" ht="17.5" customHeight="1" spans="1:13">
      <c r="A1610" s="135">
        <v>314</v>
      </c>
      <c r="B1610" s="135" t="s">
        <v>6878</v>
      </c>
      <c r="C1610" s="135" t="s">
        <v>5017</v>
      </c>
      <c r="D1610" s="135" t="s">
        <v>6592</v>
      </c>
      <c r="E1610" s="135" t="s">
        <v>1459</v>
      </c>
      <c r="F1610" s="135" t="s">
        <v>6878</v>
      </c>
      <c r="G1610" s="135" t="s">
        <v>22</v>
      </c>
      <c r="H1610" s="106">
        <v>11.14</v>
      </c>
      <c r="I1610" s="141">
        <v>11.14</v>
      </c>
      <c r="J1610" s="135"/>
      <c r="K1610" s="135">
        <v>100</v>
      </c>
      <c r="L1610" s="105">
        <f t="shared" si="23"/>
        <v>1114</v>
      </c>
      <c r="M1610" s="142"/>
    </row>
    <row r="1611" ht="17.5" customHeight="1" spans="1:13">
      <c r="A1611" s="135">
        <v>315</v>
      </c>
      <c r="B1611" s="135" t="s">
        <v>6879</v>
      </c>
      <c r="C1611" s="135" t="s">
        <v>5017</v>
      </c>
      <c r="D1611" s="135" t="s">
        <v>6592</v>
      </c>
      <c r="E1611" s="135" t="s">
        <v>1459</v>
      </c>
      <c r="F1611" s="135" t="s">
        <v>6879</v>
      </c>
      <c r="G1611" s="135" t="s">
        <v>22</v>
      </c>
      <c r="H1611" s="106">
        <v>8.74</v>
      </c>
      <c r="I1611" s="141">
        <v>8.74</v>
      </c>
      <c r="J1611" s="135"/>
      <c r="K1611" s="135">
        <v>100</v>
      </c>
      <c r="L1611" s="105">
        <f t="shared" si="23"/>
        <v>874</v>
      </c>
      <c r="M1611" s="142"/>
    </row>
    <row r="1612" ht="17.5" customHeight="1" spans="1:13">
      <c r="A1612" s="135">
        <v>316</v>
      </c>
      <c r="B1612" s="135" t="s">
        <v>3288</v>
      </c>
      <c r="C1612" s="135" t="s">
        <v>5017</v>
      </c>
      <c r="D1612" s="135" t="s">
        <v>6592</v>
      </c>
      <c r="E1612" s="135" t="s">
        <v>1459</v>
      </c>
      <c r="F1612" s="135" t="s">
        <v>3288</v>
      </c>
      <c r="G1612" s="135" t="s">
        <v>22</v>
      </c>
      <c r="H1612" s="106">
        <v>6.06</v>
      </c>
      <c r="I1612" s="141">
        <v>6.06</v>
      </c>
      <c r="J1612" s="135"/>
      <c r="K1612" s="135">
        <v>100</v>
      </c>
      <c r="L1612" s="105">
        <f t="shared" si="23"/>
        <v>606</v>
      </c>
      <c r="M1612" s="142"/>
    </row>
    <row r="1613" ht="17.5" customHeight="1" spans="1:13">
      <c r="A1613" s="135">
        <v>317</v>
      </c>
      <c r="B1613" s="135" t="s">
        <v>3397</v>
      </c>
      <c r="C1613" s="135" t="s">
        <v>5017</v>
      </c>
      <c r="D1613" s="135" t="s">
        <v>6592</v>
      </c>
      <c r="E1613" s="135" t="s">
        <v>1459</v>
      </c>
      <c r="F1613" s="135" t="s">
        <v>3397</v>
      </c>
      <c r="G1613" s="135" t="s">
        <v>22</v>
      </c>
      <c r="H1613" s="106">
        <v>6.56</v>
      </c>
      <c r="I1613" s="141">
        <v>6.56</v>
      </c>
      <c r="J1613" s="135"/>
      <c r="K1613" s="135">
        <v>100</v>
      </c>
      <c r="L1613" s="105">
        <f t="shared" si="23"/>
        <v>656</v>
      </c>
      <c r="M1613" s="142"/>
    </row>
    <row r="1614" ht="17.5" customHeight="1" spans="1:13">
      <c r="A1614" s="135">
        <v>318</v>
      </c>
      <c r="B1614" s="135" t="s">
        <v>6880</v>
      </c>
      <c r="C1614" s="135" t="s">
        <v>5017</v>
      </c>
      <c r="D1614" s="135" t="s">
        <v>6592</v>
      </c>
      <c r="E1614" s="135" t="s">
        <v>1459</v>
      </c>
      <c r="F1614" s="135" t="s">
        <v>6880</v>
      </c>
      <c r="G1614" s="135" t="s">
        <v>22</v>
      </c>
      <c r="H1614" s="106">
        <v>9.05</v>
      </c>
      <c r="I1614" s="141">
        <v>9.05</v>
      </c>
      <c r="J1614" s="135"/>
      <c r="K1614" s="135">
        <v>100</v>
      </c>
      <c r="L1614" s="105">
        <f t="shared" si="23"/>
        <v>905</v>
      </c>
      <c r="M1614" s="142"/>
    </row>
    <row r="1615" ht="17.5" customHeight="1" spans="1:13">
      <c r="A1615" s="135">
        <v>319</v>
      </c>
      <c r="B1615" s="135" t="s">
        <v>6881</v>
      </c>
      <c r="C1615" s="135" t="s">
        <v>5017</v>
      </c>
      <c r="D1615" s="135" t="s">
        <v>6592</v>
      </c>
      <c r="E1615" s="135" t="s">
        <v>1459</v>
      </c>
      <c r="F1615" s="135" t="s">
        <v>6881</v>
      </c>
      <c r="G1615" s="135" t="s">
        <v>22</v>
      </c>
      <c r="H1615" s="106">
        <v>19.93</v>
      </c>
      <c r="I1615" s="141">
        <v>19.93</v>
      </c>
      <c r="J1615" s="135"/>
      <c r="K1615" s="135">
        <v>100</v>
      </c>
      <c r="L1615" s="105">
        <f t="shared" si="23"/>
        <v>1993</v>
      </c>
      <c r="M1615" s="142"/>
    </row>
    <row r="1616" ht="17.5" customHeight="1" spans="1:13">
      <c r="A1616" s="135">
        <v>320</v>
      </c>
      <c r="B1616" s="135" t="s">
        <v>6882</v>
      </c>
      <c r="C1616" s="135" t="s">
        <v>5017</v>
      </c>
      <c r="D1616" s="135" t="s">
        <v>6592</v>
      </c>
      <c r="E1616" s="135" t="s">
        <v>1459</v>
      </c>
      <c r="F1616" s="135" t="s">
        <v>6882</v>
      </c>
      <c r="G1616" s="135" t="s">
        <v>22</v>
      </c>
      <c r="H1616" s="106">
        <v>7.66</v>
      </c>
      <c r="I1616" s="141">
        <v>7.66</v>
      </c>
      <c r="J1616" s="135"/>
      <c r="K1616" s="135">
        <v>100</v>
      </c>
      <c r="L1616" s="105">
        <f t="shared" si="23"/>
        <v>766</v>
      </c>
      <c r="M1616" s="142"/>
    </row>
    <row r="1617" ht="17.5" customHeight="1" spans="1:13">
      <c r="A1617" s="135">
        <v>321</v>
      </c>
      <c r="B1617" s="135" t="s">
        <v>6834</v>
      </c>
      <c r="C1617" s="135" t="s">
        <v>5017</v>
      </c>
      <c r="D1617" s="135" t="s">
        <v>6592</v>
      </c>
      <c r="E1617" s="135" t="s">
        <v>1459</v>
      </c>
      <c r="F1617" s="135" t="s">
        <v>6834</v>
      </c>
      <c r="G1617" s="135" t="s">
        <v>22</v>
      </c>
      <c r="H1617" s="106">
        <v>3.11</v>
      </c>
      <c r="I1617" s="141">
        <v>3.11</v>
      </c>
      <c r="J1617" s="135"/>
      <c r="K1617" s="135">
        <v>100</v>
      </c>
      <c r="L1617" s="105">
        <f t="shared" si="23"/>
        <v>311</v>
      </c>
      <c r="M1617" s="142"/>
    </row>
    <row r="1618" ht="17.5" customHeight="1" spans="1:13">
      <c r="A1618" s="135">
        <v>322</v>
      </c>
      <c r="B1618" s="135" t="s">
        <v>6883</v>
      </c>
      <c r="C1618" s="135" t="s">
        <v>5017</v>
      </c>
      <c r="D1618" s="135" t="s">
        <v>6592</v>
      </c>
      <c r="E1618" s="135" t="s">
        <v>1459</v>
      </c>
      <c r="F1618" s="135" t="s">
        <v>6883</v>
      </c>
      <c r="G1618" s="135" t="s">
        <v>22</v>
      </c>
      <c r="H1618" s="106">
        <v>23.51</v>
      </c>
      <c r="I1618" s="141">
        <v>23.51</v>
      </c>
      <c r="J1618" s="135"/>
      <c r="K1618" s="135">
        <v>100</v>
      </c>
      <c r="L1618" s="105">
        <f t="shared" si="23"/>
        <v>2351</v>
      </c>
      <c r="M1618" s="142"/>
    </row>
    <row r="1619" ht="17.5" customHeight="1" spans="1:13">
      <c r="A1619" s="135">
        <v>323</v>
      </c>
      <c r="B1619" s="135" t="s">
        <v>6884</v>
      </c>
      <c r="C1619" s="135" t="s">
        <v>5017</v>
      </c>
      <c r="D1619" s="135" t="s">
        <v>6592</v>
      </c>
      <c r="E1619" s="135" t="s">
        <v>1459</v>
      </c>
      <c r="F1619" s="135" t="s">
        <v>6884</v>
      </c>
      <c r="G1619" s="135" t="s">
        <v>22</v>
      </c>
      <c r="H1619" s="106">
        <v>14.23</v>
      </c>
      <c r="I1619" s="141">
        <v>14.23</v>
      </c>
      <c r="J1619" s="135"/>
      <c r="K1619" s="135">
        <v>100</v>
      </c>
      <c r="L1619" s="105">
        <f t="shared" si="23"/>
        <v>1423</v>
      </c>
      <c r="M1619" s="142"/>
    </row>
    <row r="1620" ht="17.5" customHeight="1" spans="1:13">
      <c r="A1620" s="135">
        <v>324</v>
      </c>
      <c r="B1620" s="135" t="s">
        <v>6801</v>
      </c>
      <c r="C1620" s="135" t="s">
        <v>5017</v>
      </c>
      <c r="D1620" s="135" t="s">
        <v>6592</v>
      </c>
      <c r="E1620" s="135" t="s">
        <v>1459</v>
      </c>
      <c r="F1620" s="135" t="s">
        <v>6801</v>
      </c>
      <c r="G1620" s="135" t="s">
        <v>22</v>
      </c>
      <c r="H1620" s="106">
        <v>17.88</v>
      </c>
      <c r="I1620" s="141">
        <v>17.88</v>
      </c>
      <c r="J1620" s="135"/>
      <c r="K1620" s="135">
        <v>100</v>
      </c>
      <c r="L1620" s="105">
        <f t="shared" si="23"/>
        <v>1788</v>
      </c>
      <c r="M1620" s="142"/>
    </row>
    <row r="1621" ht="17.5" customHeight="1" spans="1:13">
      <c r="A1621" s="135">
        <v>325</v>
      </c>
      <c r="B1621" s="135" t="s">
        <v>6885</v>
      </c>
      <c r="C1621" s="135" t="s">
        <v>5017</v>
      </c>
      <c r="D1621" s="135" t="s">
        <v>6592</v>
      </c>
      <c r="E1621" s="135" t="s">
        <v>1459</v>
      </c>
      <c r="F1621" s="135" t="s">
        <v>6885</v>
      </c>
      <c r="G1621" s="135" t="s">
        <v>22</v>
      </c>
      <c r="H1621" s="106">
        <v>12.63</v>
      </c>
      <c r="I1621" s="141">
        <v>12.63</v>
      </c>
      <c r="J1621" s="135"/>
      <c r="K1621" s="135">
        <v>100</v>
      </c>
      <c r="L1621" s="105">
        <f t="shared" si="23"/>
        <v>1263</v>
      </c>
      <c r="M1621" s="142"/>
    </row>
    <row r="1622" ht="17.5" customHeight="1" spans="1:13">
      <c r="A1622" s="135">
        <v>326</v>
      </c>
      <c r="B1622" s="135" t="s">
        <v>6886</v>
      </c>
      <c r="C1622" s="135" t="s">
        <v>5017</v>
      </c>
      <c r="D1622" s="135" t="s">
        <v>6592</v>
      </c>
      <c r="E1622" s="135" t="s">
        <v>1459</v>
      </c>
      <c r="F1622" s="135" t="s">
        <v>6886</v>
      </c>
      <c r="G1622" s="135" t="s">
        <v>22</v>
      </c>
      <c r="H1622" s="106">
        <v>9.63</v>
      </c>
      <c r="I1622" s="141">
        <v>9.63</v>
      </c>
      <c r="J1622" s="135"/>
      <c r="K1622" s="135">
        <v>100</v>
      </c>
      <c r="L1622" s="105">
        <f t="shared" si="23"/>
        <v>963</v>
      </c>
      <c r="M1622" s="142"/>
    </row>
    <row r="1623" ht="17.5" customHeight="1" spans="1:13">
      <c r="A1623" s="135">
        <v>327</v>
      </c>
      <c r="B1623" s="135" t="s">
        <v>6887</v>
      </c>
      <c r="C1623" s="135" t="s">
        <v>5017</v>
      </c>
      <c r="D1623" s="135" t="s">
        <v>6592</v>
      </c>
      <c r="E1623" s="135" t="s">
        <v>1459</v>
      </c>
      <c r="F1623" s="135" t="s">
        <v>6887</v>
      </c>
      <c r="G1623" s="135" t="s">
        <v>22</v>
      </c>
      <c r="H1623" s="106">
        <v>9.77</v>
      </c>
      <c r="I1623" s="141">
        <v>9.77</v>
      </c>
      <c r="J1623" s="135"/>
      <c r="K1623" s="135">
        <v>100</v>
      </c>
      <c r="L1623" s="105">
        <f t="shared" si="23"/>
        <v>977</v>
      </c>
      <c r="M1623" s="142"/>
    </row>
    <row r="1624" ht="17.5" customHeight="1" spans="1:13">
      <c r="A1624" s="135">
        <v>328</v>
      </c>
      <c r="B1624" s="135" t="s">
        <v>6888</v>
      </c>
      <c r="C1624" s="135" t="s">
        <v>5017</v>
      </c>
      <c r="D1624" s="135" t="s">
        <v>6592</v>
      </c>
      <c r="E1624" s="135" t="s">
        <v>1459</v>
      </c>
      <c r="F1624" s="135" t="s">
        <v>6888</v>
      </c>
      <c r="G1624" s="135" t="s">
        <v>22</v>
      </c>
      <c r="H1624" s="106">
        <v>11.45</v>
      </c>
      <c r="I1624" s="141">
        <v>11.45</v>
      </c>
      <c r="J1624" s="135"/>
      <c r="K1624" s="135">
        <v>100</v>
      </c>
      <c r="L1624" s="105">
        <f t="shared" si="23"/>
        <v>1145</v>
      </c>
      <c r="M1624" s="142"/>
    </row>
    <row r="1625" ht="17.5" customHeight="1" spans="1:13">
      <c r="A1625" s="135">
        <v>329</v>
      </c>
      <c r="B1625" s="135" t="s">
        <v>6889</v>
      </c>
      <c r="C1625" s="135" t="s">
        <v>5017</v>
      </c>
      <c r="D1625" s="135" t="s">
        <v>6592</v>
      </c>
      <c r="E1625" s="135" t="s">
        <v>1459</v>
      </c>
      <c r="F1625" s="135" t="s">
        <v>6889</v>
      </c>
      <c r="G1625" s="135" t="s">
        <v>22</v>
      </c>
      <c r="H1625" s="106">
        <v>19.47</v>
      </c>
      <c r="I1625" s="141">
        <v>19.47</v>
      </c>
      <c r="J1625" s="135"/>
      <c r="K1625" s="135">
        <v>100</v>
      </c>
      <c r="L1625" s="105">
        <f t="shared" si="23"/>
        <v>1947</v>
      </c>
      <c r="M1625" s="142"/>
    </row>
    <row r="1626" ht="17.5" customHeight="1" spans="1:13">
      <c r="A1626" s="135">
        <v>330</v>
      </c>
      <c r="B1626" s="135" t="s">
        <v>6890</v>
      </c>
      <c r="C1626" s="135" t="s">
        <v>5017</v>
      </c>
      <c r="D1626" s="135" t="s">
        <v>6592</v>
      </c>
      <c r="E1626" s="135" t="s">
        <v>1459</v>
      </c>
      <c r="F1626" s="135" t="s">
        <v>6890</v>
      </c>
      <c r="G1626" s="135" t="s">
        <v>22</v>
      </c>
      <c r="H1626" s="106">
        <v>11.15</v>
      </c>
      <c r="I1626" s="141">
        <v>11.15</v>
      </c>
      <c r="J1626" s="135"/>
      <c r="K1626" s="135">
        <v>100</v>
      </c>
      <c r="L1626" s="105">
        <f t="shared" si="23"/>
        <v>1115</v>
      </c>
      <c r="M1626" s="142"/>
    </row>
    <row r="1627" ht="17.5" customHeight="1" spans="1:13">
      <c r="A1627" s="135">
        <v>331</v>
      </c>
      <c r="B1627" s="135" t="s">
        <v>6891</v>
      </c>
      <c r="C1627" s="135" t="s">
        <v>5017</v>
      </c>
      <c r="D1627" s="135" t="s">
        <v>6592</v>
      </c>
      <c r="E1627" s="135" t="s">
        <v>1459</v>
      </c>
      <c r="F1627" s="135" t="s">
        <v>6891</v>
      </c>
      <c r="G1627" s="135" t="s">
        <v>22</v>
      </c>
      <c r="H1627" s="106">
        <v>16.37</v>
      </c>
      <c r="I1627" s="141">
        <v>16.37</v>
      </c>
      <c r="J1627" s="135"/>
      <c r="K1627" s="135">
        <v>100</v>
      </c>
      <c r="L1627" s="105">
        <f t="shared" si="23"/>
        <v>1637</v>
      </c>
      <c r="M1627" s="142"/>
    </row>
    <row r="1628" ht="17.5" customHeight="1" spans="1:13">
      <c r="A1628" s="135">
        <v>332</v>
      </c>
      <c r="B1628" s="135" t="s">
        <v>6892</v>
      </c>
      <c r="C1628" s="135" t="s">
        <v>5017</v>
      </c>
      <c r="D1628" s="135" t="s">
        <v>6592</v>
      </c>
      <c r="E1628" s="135" t="s">
        <v>1459</v>
      </c>
      <c r="F1628" s="135" t="s">
        <v>6892</v>
      </c>
      <c r="G1628" s="135" t="s">
        <v>22</v>
      </c>
      <c r="H1628" s="106">
        <v>23.68</v>
      </c>
      <c r="I1628" s="141">
        <v>23.68</v>
      </c>
      <c r="J1628" s="135"/>
      <c r="K1628" s="135">
        <v>100</v>
      </c>
      <c r="L1628" s="105">
        <f t="shared" si="23"/>
        <v>2368</v>
      </c>
      <c r="M1628" s="142"/>
    </row>
    <row r="1629" ht="17.5" customHeight="1" spans="1:13">
      <c r="A1629" s="135">
        <v>333</v>
      </c>
      <c r="B1629" s="135" t="s">
        <v>6893</v>
      </c>
      <c r="C1629" s="135" t="s">
        <v>5017</v>
      </c>
      <c r="D1629" s="135" t="s">
        <v>6592</v>
      </c>
      <c r="E1629" s="135" t="s">
        <v>1459</v>
      </c>
      <c r="F1629" s="135" t="s">
        <v>6893</v>
      </c>
      <c r="G1629" s="135" t="s">
        <v>22</v>
      </c>
      <c r="H1629" s="106">
        <v>4.93</v>
      </c>
      <c r="I1629" s="141">
        <v>4.93</v>
      </c>
      <c r="J1629" s="135"/>
      <c r="K1629" s="135">
        <v>100</v>
      </c>
      <c r="L1629" s="105">
        <f t="shared" si="23"/>
        <v>493</v>
      </c>
      <c r="M1629" s="142"/>
    </row>
    <row r="1630" ht="17.5" customHeight="1" spans="1:13">
      <c r="A1630" s="135">
        <v>334</v>
      </c>
      <c r="B1630" s="135" t="s">
        <v>6894</v>
      </c>
      <c r="C1630" s="135" t="s">
        <v>5017</v>
      </c>
      <c r="D1630" s="135" t="s">
        <v>6592</v>
      </c>
      <c r="E1630" s="135" t="s">
        <v>1459</v>
      </c>
      <c r="F1630" s="135" t="s">
        <v>6894</v>
      </c>
      <c r="G1630" s="135" t="s">
        <v>22</v>
      </c>
      <c r="H1630" s="106">
        <v>17.83</v>
      </c>
      <c r="I1630" s="141">
        <v>17.83</v>
      </c>
      <c r="J1630" s="135"/>
      <c r="K1630" s="135">
        <v>100</v>
      </c>
      <c r="L1630" s="105">
        <f t="shared" si="23"/>
        <v>1783</v>
      </c>
      <c r="M1630" s="142"/>
    </row>
    <row r="1631" ht="17.5" customHeight="1" spans="1:13">
      <c r="A1631" s="135">
        <v>335</v>
      </c>
      <c r="B1631" s="135" t="s">
        <v>6895</v>
      </c>
      <c r="C1631" s="135" t="s">
        <v>5017</v>
      </c>
      <c r="D1631" s="135" t="s">
        <v>6592</v>
      </c>
      <c r="E1631" s="135" t="s">
        <v>1459</v>
      </c>
      <c r="F1631" s="135" t="s">
        <v>6895</v>
      </c>
      <c r="G1631" s="135" t="s">
        <v>22</v>
      </c>
      <c r="H1631" s="106">
        <v>16.6</v>
      </c>
      <c r="I1631" s="141">
        <v>16.6</v>
      </c>
      <c r="J1631" s="135"/>
      <c r="K1631" s="135">
        <v>100</v>
      </c>
      <c r="L1631" s="105">
        <f t="shared" si="23"/>
        <v>1660</v>
      </c>
      <c r="M1631" s="142"/>
    </row>
    <row r="1632" ht="17.5" customHeight="1" spans="1:13">
      <c r="A1632" s="135">
        <v>336</v>
      </c>
      <c r="B1632" s="135" t="s">
        <v>6630</v>
      </c>
      <c r="C1632" s="135" t="s">
        <v>5017</v>
      </c>
      <c r="D1632" s="135" t="s">
        <v>6592</v>
      </c>
      <c r="E1632" s="135" t="s">
        <v>21</v>
      </c>
      <c r="F1632" s="135" t="s">
        <v>6630</v>
      </c>
      <c r="G1632" s="135" t="s">
        <v>22</v>
      </c>
      <c r="H1632" s="106">
        <v>17.56</v>
      </c>
      <c r="I1632" s="141">
        <v>17.56</v>
      </c>
      <c r="J1632" s="135"/>
      <c r="K1632" s="135">
        <v>100</v>
      </c>
      <c r="L1632" s="105">
        <f t="shared" si="23"/>
        <v>1756</v>
      </c>
      <c r="M1632" s="142"/>
    </row>
    <row r="1633" ht="17.5" customHeight="1" spans="1:13">
      <c r="A1633" s="135">
        <v>337</v>
      </c>
      <c r="B1633" s="135" t="s">
        <v>6896</v>
      </c>
      <c r="C1633" s="135" t="s">
        <v>5017</v>
      </c>
      <c r="D1633" s="135" t="s">
        <v>6592</v>
      </c>
      <c r="E1633" s="135" t="s">
        <v>21</v>
      </c>
      <c r="F1633" s="135" t="s">
        <v>6896</v>
      </c>
      <c r="G1633" s="135" t="s">
        <v>22</v>
      </c>
      <c r="H1633" s="106">
        <v>16.72</v>
      </c>
      <c r="I1633" s="141">
        <v>16.72</v>
      </c>
      <c r="J1633" s="135"/>
      <c r="K1633" s="135">
        <v>100</v>
      </c>
      <c r="L1633" s="105">
        <f t="shared" si="23"/>
        <v>1672</v>
      </c>
      <c r="M1633" s="142"/>
    </row>
    <row r="1634" ht="17.5" customHeight="1" spans="1:13">
      <c r="A1634" s="135">
        <v>338</v>
      </c>
      <c r="B1634" s="135" t="s">
        <v>6897</v>
      </c>
      <c r="C1634" s="135" t="s">
        <v>5017</v>
      </c>
      <c r="D1634" s="135" t="s">
        <v>6592</v>
      </c>
      <c r="E1634" s="135" t="s">
        <v>21</v>
      </c>
      <c r="F1634" s="135" t="s">
        <v>6897</v>
      </c>
      <c r="G1634" s="135" t="s">
        <v>22</v>
      </c>
      <c r="H1634" s="106">
        <v>10.91</v>
      </c>
      <c r="I1634" s="141">
        <v>10.91</v>
      </c>
      <c r="J1634" s="135"/>
      <c r="K1634" s="135">
        <v>100</v>
      </c>
      <c r="L1634" s="105">
        <f t="shared" si="23"/>
        <v>1091</v>
      </c>
      <c r="M1634" s="142"/>
    </row>
    <row r="1635" ht="17.5" customHeight="1" spans="1:13">
      <c r="A1635" s="135">
        <v>339</v>
      </c>
      <c r="B1635" s="135" t="s">
        <v>6898</v>
      </c>
      <c r="C1635" s="135" t="s">
        <v>5017</v>
      </c>
      <c r="D1635" s="135" t="s">
        <v>6592</v>
      </c>
      <c r="E1635" s="135" t="s">
        <v>21</v>
      </c>
      <c r="F1635" s="135" t="s">
        <v>6898</v>
      </c>
      <c r="G1635" s="135" t="s">
        <v>22</v>
      </c>
      <c r="H1635" s="106">
        <v>12.52</v>
      </c>
      <c r="I1635" s="141">
        <v>12.52</v>
      </c>
      <c r="J1635" s="135"/>
      <c r="K1635" s="135">
        <v>100</v>
      </c>
      <c r="L1635" s="105">
        <f t="shared" si="23"/>
        <v>1252</v>
      </c>
      <c r="M1635" s="142"/>
    </row>
    <row r="1636" ht="17.5" customHeight="1" spans="1:13">
      <c r="A1636" s="135">
        <v>340</v>
      </c>
      <c r="B1636" s="135" t="s">
        <v>6899</v>
      </c>
      <c r="C1636" s="135" t="s">
        <v>5017</v>
      </c>
      <c r="D1636" s="135" t="s">
        <v>6592</v>
      </c>
      <c r="E1636" s="135" t="s">
        <v>21</v>
      </c>
      <c r="F1636" s="135" t="s">
        <v>6899</v>
      </c>
      <c r="G1636" s="135" t="s">
        <v>22</v>
      </c>
      <c r="H1636" s="106">
        <v>15.63</v>
      </c>
      <c r="I1636" s="141">
        <v>15.63</v>
      </c>
      <c r="J1636" s="135"/>
      <c r="K1636" s="135">
        <v>100</v>
      </c>
      <c r="L1636" s="105">
        <f t="shared" si="23"/>
        <v>1563</v>
      </c>
      <c r="M1636" s="142"/>
    </row>
    <row r="1637" ht="17.5" customHeight="1" spans="1:13">
      <c r="A1637" s="135">
        <v>341</v>
      </c>
      <c r="B1637" s="135" t="s">
        <v>6900</v>
      </c>
      <c r="C1637" s="135" t="s">
        <v>5017</v>
      </c>
      <c r="D1637" s="135" t="s">
        <v>6592</v>
      </c>
      <c r="E1637" s="135" t="s">
        <v>21</v>
      </c>
      <c r="F1637" s="135" t="s">
        <v>6900</v>
      </c>
      <c r="G1637" s="135" t="s">
        <v>22</v>
      </c>
      <c r="H1637" s="106">
        <v>20.13</v>
      </c>
      <c r="I1637" s="141">
        <v>20.13</v>
      </c>
      <c r="J1637" s="135"/>
      <c r="K1637" s="135">
        <v>100</v>
      </c>
      <c r="L1637" s="105">
        <f t="shared" si="23"/>
        <v>2013</v>
      </c>
      <c r="M1637" s="142"/>
    </row>
    <row r="1638" ht="17.5" customHeight="1" spans="1:13">
      <c r="A1638" s="135">
        <v>342</v>
      </c>
      <c r="B1638" s="135" t="s">
        <v>6901</v>
      </c>
      <c r="C1638" s="135" t="s">
        <v>5017</v>
      </c>
      <c r="D1638" s="135" t="s">
        <v>6592</v>
      </c>
      <c r="E1638" s="135" t="s">
        <v>21</v>
      </c>
      <c r="F1638" s="135" t="s">
        <v>6901</v>
      </c>
      <c r="G1638" s="135" t="s">
        <v>22</v>
      </c>
      <c r="H1638" s="106">
        <v>12.28</v>
      </c>
      <c r="I1638" s="141">
        <v>12.28</v>
      </c>
      <c r="J1638" s="135"/>
      <c r="K1638" s="135">
        <v>100</v>
      </c>
      <c r="L1638" s="105">
        <f t="shared" si="23"/>
        <v>1228</v>
      </c>
      <c r="M1638" s="142"/>
    </row>
    <row r="1639" ht="17.5" customHeight="1" spans="1:13">
      <c r="A1639" s="135">
        <v>343</v>
      </c>
      <c r="B1639" s="135" t="s">
        <v>6902</v>
      </c>
      <c r="C1639" s="135" t="s">
        <v>5017</v>
      </c>
      <c r="D1639" s="135" t="s">
        <v>6592</v>
      </c>
      <c r="E1639" s="135" t="s">
        <v>21</v>
      </c>
      <c r="F1639" s="135" t="s">
        <v>6902</v>
      </c>
      <c r="G1639" s="135" t="s">
        <v>22</v>
      </c>
      <c r="H1639" s="106">
        <v>1.7</v>
      </c>
      <c r="I1639" s="141">
        <v>1.7</v>
      </c>
      <c r="J1639" s="135"/>
      <c r="K1639" s="135">
        <v>100</v>
      </c>
      <c r="L1639" s="105">
        <f t="shared" si="23"/>
        <v>170</v>
      </c>
      <c r="M1639" s="142"/>
    </row>
    <row r="1640" ht="17.5" customHeight="1" spans="1:13">
      <c r="A1640" s="135">
        <v>344</v>
      </c>
      <c r="B1640" s="135" t="s">
        <v>6903</v>
      </c>
      <c r="C1640" s="135" t="s">
        <v>5017</v>
      </c>
      <c r="D1640" s="135" t="s">
        <v>6592</v>
      </c>
      <c r="E1640" s="135" t="s">
        <v>21</v>
      </c>
      <c r="F1640" s="135" t="s">
        <v>6903</v>
      </c>
      <c r="G1640" s="135" t="s">
        <v>22</v>
      </c>
      <c r="H1640" s="106">
        <v>9.08</v>
      </c>
      <c r="I1640" s="141">
        <v>9.08</v>
      </c>
      <c r="J1640" s="135"/>
      <c r="K1640" s="135">
        <v>100</v>
      </c>
      <c r="L1640" s="105">
        <f t="shared" si="23"/>
        <v>908</v>
      </c>
      <c r="M1640" s="142"/>
    </row>
    <row r="1641" ht="17.5" customHeight="1" spans="1:13">
      <c r="A1641" s="135">
        <v>345</v>
      </c>
      <c r="B1641" s="135" t="s">
        <v>6904</v>
      </c>
      <c r="C1641" s="135" t="s">
        <v>5017</v>
      </c>
      <c r="D1641" s="135" t="s">
        <v>6592</v>
      </c>
      <c r="E1641" s="135" t="s">
        <v>21</v>
      </c>
      <c r="F1641" s="135" t="s">
        <v>6904</v>
      </c>
      <c r="G1641" s="135" t="s">
        <v>22</v>
      </c>
      <c r="H1641" s="106">
        <v>9.73</v>
      </c>
      <c r="I1641" s="141">
        <v>9.73</v>
      </c>
      <c r="J1641" s="135"/>
      <c r="K1641" s="135">
        <v>100</v>
      </c>
      <c r="L1641" s="105">
        <f t="shared" si="23"/>
        <v>973</v>
      </c>
      <c r="M1641" s="142"/>
    </row>
    <row r="1642" ht="17.5" customHeight="1" spans="1:13">
      <c r="A1642" s="135">
        <v>346</v>
      </c>
      <c r="B1642" s="135" t="s">
        <v>6905</v>
      </c>
      <c r="C1642" s="135" t="s">
        <v>5017</v>
      </c>
      <c r="D1642" s="135" t="s">
        <v>6592</v>
      </c>
      <c r="E1642" s="135" t="s">
        <v>21</v>
      </c>
      <c r="F1642" s="135" t="s">
        <v>6905</v>
      </c>
      <c r="G1642" s="135" t="s">
        <v>22</v>
      </c>
      <c r="H1642" s="106">
        <v>7.7</v>
      </c>
      <c r="I1642" s="141">
        <v>7.7</v>
      </c>
      <c r="J1642" s="135"/>
      <c r="K1642" s="135">
        <v>100</v>
      </c>
      <c r="L1642" s="105">
        <f t="shared" si="23"/>
        <v>770</v>
      </c>
      <c r="M1642" s="142"/>
    </row>
    <row r="1643" ht="17.5" customHeight="1" spans="1:13">
      <c r="A1643" s="135">
        <v>347</v>
      </c>
      <c r="B1643" s="135" t="s">
        <v>6906</v>
      </c>
      <c r="C1643" s="135" t="s">
        <v>5017</v>
      </c>
      <c r="D1643" s="135" t="s">
        <v>6592</v>
      </c>
      <c r="E1643" s="135" t="s">
        <v>21</v>
      </c>
      <c r="F1643" s="135" t="s">
        <v>6906</v>
      </c>
      <c r="G1643" s="135" t="s">
        <v>22</v>
      </c>
      <c r="H1643" s="106">
        <v>13.69</v>
      </c>
      <c r="I1643" s="141">
        <v>13.69</v>
      </c>
      <c r="J1643" s="135"/>
      <c r="K1643" s="135">
        <v>100</v>
      </c>
      <c r="L1643" s="105">
        <f t="shared" si="23"/>
        <v>1369</v>
      </c>
      <c r="M1643" s="142"/>
    </row>
    <row r="1644" ht="17.5" customHeight="1" spans="1:13">
      <c r="A1644" s="135">
        <v>348</v>
      </c>
      <c r="B1644" s="135" t="s">
        <v>6907</v>
      </c>
      <c r="C1644" s="135" t="s">
        <v>5017</v>
      </c>
      <c r="D1644" s="135" t="s">
        <v>6592</v>
      </c>
      <c r="E1644" s="135" t="s">
        <v>21</v>
      </c>
      <c r="F1644" s="135" t="s">
        <v>6907</v>
      </c>
      <c r="G1644" s="135" t="s">
        <v>22</v>
      </c>
      <c r="H1644" s="106">
        <v>12.26</v>
      </c>
      <c r="I1644" s="141">
        <v>12.26</v>
      </c>
      <c r="J1644" s="135"/>
      <c r="K1644" s="135">
        <v>100</v>
      </c>
      <c r="L1644" s="105">
        <f t="shared" si="23"/>
        <v>1226</v>
      </c>
      <c r="M1644" s="142"/>
    </row>
    <row r="1645" ht="17.5" customHeight="1" spans="1:13">
      <c r="A1645" s="135">
        <v>349</v>
      </c>
      <c r="B1645" s="135" t="s">
        <v>6908</v>
      </c>
      <c r="C1645" s="135" t="s">
        <v>5017</v>
      </c>
      <c r="D1645" s="135" t="s">
        <v>6592</v>
      </c>
      <c r="E1645" s="135" t="s">
        <v>21</v>
      </c>
      <c r="F1645" s="135" t="s">
        <v>6908</v>
      </c>
      <c r="G1645" s="135" t="s">
        <v>22</v>
      </c>
      <c r="H1645" s="106">
        <v>30.55</v>
      </c>
      <c r="I1645" s="141">
        <v>30.55</v>
      </c>
      <c r="J1645" s="135"/>
      <c r="K1645" s="135">
        <v>100</v>
      </c>
      <c r="L1645" s="105">
        <f t="shared" si="23"/>
        <v>3055</v>
      </c>
      <c r="M1645" s="142"/>
    </row>
    <row r="1646" ht="17.5" customHeight="1" spans="1:13">
      <c r="A1646" s="135">
        <v>350</v>
      </c>
      <c r="B1646" s="135" t="s">
        <v>6909</v>
      </c>
      <c r="C1646" s="135" t="s">
        <v>5017</v>
      </c>
      <c r="D1646" s="135" t="s">
        <v>6592</v>
      </c>
      <c r="E1646" s="135" t="s">
        <v>21</v>
      </c>
      <c r="F1646" s="135" t="s">
        <v>6909</v>
      </c>
      <c r="G1646" s="135" t="s">
        <v>22</v>
      </c>
      <c r="H1646" s="106">
        <v>2.57</v>
      </c>
      <c r="I1646" s="141">
        <v>2.57</v>
      </c>
      <c r="J1646" s="135"/>
      <c r="K1646" s="135">
        <v>100</v>
      </c>
      <c r="L1646" s="105">
        <f t="shared" si="23"/>
        <v>257</v>
      </c>
      <c r="M1646" s="142"/>
    </row>
    <row r="1647" ht="17.5" customHeight="1" spans="1:13">
      <c r="A1647" s="135">
        <v>351</v>
      </c>
      <c r="B1647" s="135" t="s">
        <v>6910</v>
      </c>
      <c r="C1647" s="135" t="s">
        <v>5017</v>
      </c>
      <c r="D1647" s="135" t="s">
        <v>6592</v>
      </c>
      <c r="E1647" s="135" t="s">
        <v>21</v>
      </c>
      <c r="F1647" s="135" t="s">
        <v>6910</v>
      </c>
      <c r="G1647" s="135" t="s">
        <v>22</v>
      </c>
      <c r="H1647" s="106">
        <v>21.03</v>
      </c>
      <c r="I1647" s="141">
        <v>21.03</v>
      </c>
      <c r="J1647" s="135"/>
      <c r="K1647" s="135">
        <v>100</v>
      </c>
      <c r="L1647" s="105">
        <f t="shared" si="23"/>
        <v>2103</v>
      </c>
      <c r="M1647" s="142"/>
    </row>
    <row r="1648" ht="17.5" customHeight="1" spans="1:13">
      <c r="A1648" s="135">
        <v>352</v>
      </c>
      <c r="B1648" s="135" t="s">
        <v>6911</v>
      </c>
      <c r="C1648" s="135" t="s">
        <v>5017</v>
      </c>
      <c r="D1648" s="135" t="s">
        <v>6592</v>
      </c>
      <c r="E1648" s="135" t="s">
        <v>21</v>
      </c>
      <c r="F1648" s="135" t="s">
        <v>6911</v>
      </c>
      <c r="G1648" s="135" t="s">
        <v>22</v>
      </c>
      <c r="H1648" s="106">
        <v>13.4</v>
      </c>
      <c r="I1648" s="141">
        <v>13.4</v>
      </c>
      <c r="J1648" s="135"/>
      <c r="K1648" s="135">
        <v>100</v>
      </c>
      <c r="L1648" s="105">
        <f t="shared" si="23"/>
        <v>1340</v>
      </c>
      <c r="M1648" s="142"/>
    </row>
    <row r="1649" ht="17.5" customHeight="1" spans="1:13">
      <c r="A1649" s="135">
        <v>353</v>
      </c>
      <c r="B1649" s="135" t="s">
        <v>6279</v>
      </c>
      <c r="C1649" s="135" t="s">
        <v>5017</v>
      </c>
      <c r="D1649" s="135" t="s">
        <v>6592</v>
      </c>
      <c r="E1649" s="135" t="s">
        <v>21</v>
      </c>
      <c r="F1649" s="135" t="s">
        <v>6279</v>
      </c>
      <c r="G1649" s="135" t="s">
        <v>22</v>
      </c>
      <c r="H1649" s="106">
        <v>22.36</v>
      </c>
      <c r="I1649" s="141">
        <v>22.36</v>
      </c>
      <c r="J1649" s="135"/>
      <c r="K1649" s="135">
        <v>100</v>
      </c>
      <c r="L1649" s="105">
        <f t="shared" si="23"/>
        <v>2236</v>
      </c>
      <c r="M1649" s="142"/>
    </row>
    <row r="1650" ht="17.5" customHeight="1" spans="1:13">
      <c r="A1650" s="135">
        <v>354</v>
      </c>
      <c r="B1650" s="135" t="s">
        <v>6912</v>
      </c>
      <c r="C1650" s="135" t="s">
        <v>5017</v>
      </c>
      <c r="D1650" s="135" t="s">
        <v>6592</v>
      </c>
      <c r="E1650" s="135" t="s">
        <v>21</v>
      </c>
      <c r="F1650" s="135" t="s">
        <v>6912</v>
      </c>
      <c r="G1650" s="135" t="s">
        <v>22</v>
      </c>
      <c r="H1650" s="106">
        <v>17.98</v>
      </c>
      <c r="I1650" s="141">
        <v>17.98</v>
      </c>
      <c r="J1650" s="135"/>
      <c r="K1650" s="135">
        <v>100</v>
      </c>
      <c r="L1650" s="105">
        <f t="shared" si="23"/>
        <v>1798</v>
      </c>
      <c r="M1650" s="142"/>
    </row>
    <row r="1651" ht="17.5" customHeight="1" spans="1:13">
      <c r="A1651" s="135">
        <v>355</v>
      </c>
      <c r="B1651" s="135" t="s">
        <v>6913</v>
      </c>
      <c r="C1651" s="135" t="s">
        <v>5017</v>
      </c>
      <c r="D1651" s="135" t="s">
        <v>6592</v>
      </c>
      <c r="E1651" s="135" t="s">
        <v>21</v>
      </c>
      <c r="F1651" s="135" t="s">
        <v>6913</v>
      </c>
      <c r="G1651" s="135" t="s">
        <v>22</v>
      </c>
      <c r="H1651" s="106">
        <v>18.37</v>
      </c>
      <c r="I1651" s="141">
        <v>18.37</v>
      </c>
      <c r="J1651" s="135"/>
      <c r="K1651" s="135">
        <v>100</v>
      </c>
      <c r="L1651" s="105">
        <f t="shared" si="23"/>
        <v>1837</v>
      </c>
      <c r="M1651" s="142"/>
    </row>
    <row r="1652" ht="17.5" customHeight="1" spans="1:13">
      <c r="A1652" s="135">
        <v>356</v>
      </c>
      <c r="B1652" s="135" t="s">
        <v>6861</v>
      </c>
      <c r="C1652" s="135" t="s">
        <v>5017</v>
      </c>
      <c r="D1652" s="135" t="s">
        <v>6592</v>
      </c>
      <c r="E1652" s="135" t="s">
        <v>21</v>
      </c>
      <c r="F1652" s="135" t="s">
        <v>6861</v>
      </c>
      <c r="G1652" s="135" t="s">
        <v>22</v>
      </c>
      <c r="H1652" s="106">
        <v>10.5</v>
      </c>
      <c r="I1652" s="141">
        <v>10.5</v>
      </c>
      <c r="J1652" s="135"/>
      <c r="K1652" s="135">
        <v>100</v>
      </c>
      <c r="L1652" s="105">
        <f t="shared" si="23"/>
        <v>1050</v>
      </c>
      <c r="M1652" s="142"/>
    </row>
    <row r="1653" ht="17.5" customHeight="1" spans="1:13">
      <c r="A1653" s="135">
        <v>357</v>
      </c>
      <c r="B1653" s="135" t="s">
        <v>6914</v>
      </c>
      <c r="C1653" s="135" t="s">
        <v>5017</v>
      </c>
      <c r="D1653" s="135" t="s">
        <v>6592</v>
      </c>
      <c r="E1653" s="135" t="s">
        <v>21</v>
      </c>
      <c r="F1653" s="135" t="s">
        <v>6914</v>
      </c>
      <c r="G1653" s="135" t="s">
        <v>22</v>
      </c>
      <c r="H1653" s="106">
        <v>11.31</v>
      </c>
      <c r="I1653" s="141">
        <v>11.31</v>
      </c>
      <c r="J1653" s="135"/>
      <c r="K1653" s="135">
        <v>100</v>
      </c>
      <c r="L1653" s="105">
        <f t="shared" si="23"/>
        <v>1131</v>
      </c>
      <c r="M1653" s="142"/>
    </row>
    <row r="1654" ht="17.5" customHeight="1" spans="1:13">
      <c r="A1654" s="135">
        <v>358</v>
      </c>
      <c r="B1654" s="135" t="s">
        <v>6625</v>
      </c>
      <c r="C1654" s="135" t="s">
        <v>5017</v>
      </c>
      <c r="D1654" s="135" t="s">
        <v>6592</v>
      </c>
      <c r="E1654" s="135" t="s">
        <v>21</v>
      </c>
      <c r="F1654" s="135" t="s">
        <v>6625</v>
      </c>
      <c r="G1654" s="135" t="s">
        <v>22</v>
      </c>
      <c r="H1654" s="106">
        <v>6.66</v>
      </c>
      <c r="I1654" s="141">
        <v>6.66</v>
      </c>
      <c r="J1654" s="135"/>
      <c r="K1654" s="135">
        <v>100</v>
      </c>
      <c r="L1654" s="105">
        <f t="shared" si="23"/>
        <v>666</v>
      </c>
      <c r="M1654" s="142"/>
    </row>
    <row r="1655" ht="17.5" customHeight="1" spans="1:13">
      <c r="A1655" s="135">
        <v>359</v>
      </c>
      <c r="B1655" s="135" t="s">
        <v>6915</v>
      </c>
      <c r="C1655" s="135" t="s">
        <v>5017</v>
      </c>
      <c r="D1655" s="135" t="s">
        <v>6592</v>
      </c>
      <c r="E1655" s="135" t="s">
        <v>21</v>
      </c>
      <c r="F1655" s="135" t="s">
        <v>6915</v>
      </c>
      <c r="G1655" s="135" t="s">
        <v>22</v>
      </c>
      <c r="H1655" s="106">
        <v>20.6</v>
      </c>
      <c r="I1655" s="141">
        <v>20.6</v>
      </c>
      <c r="J1655" s="135"/>
      <c r="K1655" s="135">
        <v>100</v>
      </c>
      <c r="L1655" s="105">
        <f t="shared" ref="L1655:L1718" si="24">H1655*100</f>
        <v>2060</v>
      </c>
      <c r="M1655" s="142"/>
    </row>
    <row r="1656" ht="17.5" customHeight="1" spans="1:13">
      <c r="A1656" s="135">
        <v>360</v>
      </c>
      <c r="B1656" s="135" t="s">
        <v>6916</v>
      </c>
      <c r="C1656" s="135" t="s">
        <v>5017</v>
      </c>
      <c r="D1656" s="135" t="s">
        <v>6592</v>
      </c>
      <c r="E1656" s="135" t="s">
        <v>21</v>
      </c>
      <c r="F1656" s="135" t="s">
        <v>6916</v>
      </c>
      <c r="G1656" s="135" t="s">
        <v>22</v>
      </c>
      <c r="H1656" s="106">
        <v>19.4</v>
      </c>
      <c r="I1656" s="141">
        <v>19.4</v>
      </c>
      <c r="J1656" s="135"/>
      <c r="K1656" s="135">
        <v>100</v>
      </c>
      <c r="L1656" s="105">
        <f t="shared" si="24"/>
        <v>1940</v>
      </c>
      <c r="M1656" s="142"/>
    </row>
    <row r="1657" ht="17.5" customHeight="1" spans="1:13">
      <c r="A1657" s="135">
        <v>361</v>
      </c>
      <c r="B1657" s="135" t="s">
        <v>6917</v>
      </c>
      <c r="C1657" s="135" t="s">
        <v>5017</v>
      </c>
      <c r="D1657" s="135" t="s">
        <v>6592</v>
      </c>
      <c r="E1657" s="135" t="s">
        <v>21</v>
      </c>
      <c r="F1657" s="135" t="s">
        <v>6917</v>
      </c>
      <c r="G1657" s="135" t="s">
        <v>22</v>
      </c>
      <c r="H1657" s="106">
        <v>31.93</v>
      </c>
      <c r="I1657" s="141">
        <v>31.93</v>
      </c>
      <c r="J1657" s="135"/>
      <c r="K1657" s="135">
        <v>100</v>
      </c>
      <c r="L1657" s="105">
        <f t="shared" si="24"/>
        <v>3193</v>
      </c>
      <c r="M1657" s="142"/>
    </row>
    <row r="1658" ht="17.5" customHeight="1" spans="1:13">
      <c r="A1658" s="135">
        <v>362</v>
      </c>
      <c r="B1658" s="135" t="s">
        <v>6918</v>
      </c>
      <c r="C1658" s="135" t="s">
        <v>5017</v>
      </c>
      <c r="D1658" s="135" t="s">
        <v>6592</v>
      </c>
      <c r="E1658" s="135" t="s">
        <v>21</v>
      </c>
      <c r="F1658" s="135" t="s">
        <v>6918</v>
      </c>
      <c r="G1658" s="135" t="s">
        <v>22</v>
      </c>
      <c r="H1658" s="106">
        <v>8.22</v>
      </c>
      <c r="I1658" s="141">
        <v>8.22</v>
      </c>
      <c r="J1658" s="135"/>
      <c r="K1658" s="135">
        <v>100</v>
      </c>
      <c r="L1658" s="105">
        <f t="shared" si="24"/>
        <v>822</v>
      </c>
      <c r="M1658" s="142"/>
    </row>
    <row r="1659" ht="17.5" customHeight="1" spans="1:13">
      <c r="A1659" s="135">
        <v>363</v>
      </c>
      <c r="B1659" s="135" t="s">
        <v>6919</v>
      </c>
      <c r="C1659" s="135" t="s">
        <v>5017</v>
      </c>
      <c r="D1659" s="135" t="s">
        <v>6592</v>
      </c>
      <c r="E1659" s="135" t="s">
        <v>21</v>
      </c>
      <c r="F1659" s="135" t="s">
        <v>6919</v>
      </c>
      <c r="G1659" s="135" t="s">
        <v>22</v>
      </c>
      <c r="H1659" s="106">
        <v>21.12</v>
      </c>
      <c r="I1659" s="141">
        <v>21.12</v>
      </c>
      <c r="J1659" s="135"/>
      <c r="K1659" s="135">
        <v>100</v>
      </c>
      <c r="L1659" s="105">
        <f t="shared" si="24"/>
        <v>2112</v>
      </c>
      <c r="M1659" s="142"/>
    </row>
    <row r="1660" ht="17.5" customHeight="1" spans="1:13">
      <c r="A1660" s="135">
        <v>364</v>
      </c>
      <c r="B1660" s="135" t="s">
        <v>6920</v>
      </c>
      <c r="C1660" s="135" t="s">
        <v>5017</v>
      </c>
      <c r="D1660" s="135" t="s">
        <v>6592</v>
      </c>
      <c r="E1660" s="135" t="s">
        <v>21</v>
      </c>
      <c r="F1660" s="135" t="s">
        <v>6920</v>
      </c>
      <c r="G1660" s="135" t="s">
        <v>22</v>
      </c>
      <c r="H1660" s="106">
        <v>17.91</v>
      </c>
      <c r="I1660" s="141">
        <v>17.91</v>
      </c>
      <c r="J1660" s="135"/>
      <c r="K1660" s="135">
        <v>100</v>
      </c>
      <c r="L1660" s="105">
        <f t="shared" si="24"/>
        <v>1791</v>
      </c>
      <c r="M1660" s="142"/>
    </row>
    <row r="1661" ht="17.5" customHeight="1" spans="1:13">
      <c r="A1661" s="135">
        <v>365</v>
      </c>
      <c r="B1661" s="135" t="s">
        <v>1933</v>
      </c>
      <c r="C1661" s="135" t="s">
        <v>5017</v>
      </c>
      <c r="D1661" s="135" t="s">
        <v>6592</v>
      </c>
      <c r="E1661" s="135" t="s">
        <v>21</v>
      </c>
      <c r="F1661" s="135" t="s">
        <v>1933</v>
      </c>
      <c r="G1661" s="135" t="s">
        <v>22</v>
      </c>
      <c r="H1661" s="106">
        <v>8.61</v>
      </c>
      <c r="I1661" s="141">
        <v>8.61</v>
      </c>
      <c r="J1661" s="135"/>
      <c r="K1661" s="135">
        <v>100</v>
      </c>
      <c r="L1661" s="105">
        <f t="shared" si="24"/>
        <v>861</v>
      </c>
      <c r="M1661" s="142"/>
    </row>
    <row r="1662" ht="17.5" customHeight="1" spans="1:13">
      <c r="A1662" s="135">
        <v>366</v>
      </c>
      <c r="B1662" s="135" t="s">
        <v>6921</v>
      </c>
      <c r="C1662" s="135" t="s">
        <v>5017</v>
      </c>
      <c r="D1662" s="135" t="s">
        <v>6592</v>
      </c>
      <c r="E1662" s="135" t="s">
        <v>21</v>
      </c>
      <c r="F1662" s="135" t="s">
        <v>6921</v>
      </c>
      <c r="G1662" s="135" t="s">
        <v>22</v>
      </c>
      <c r="H1662" s="106">
        <v>13.15</v>
      </c>
      <c r="I1662" s="141">
        <v>13.15</v>
      </c>
      <c r="J1662" s="135"/>
      <c r="K1662" s="135">
        <v>100</v>
      </c>
      <c r="L1662" s="105">
        <f t="shared" si="24"/>
        <v>1315</v>
      </c>
      <c r="M1662" s="142"/>
    </row>
    <row r="1663" ht="17.5" customHeight="1" spans="1:13">
      <c r="A1663" s="135">
        <v>367</v>
      </c>
      <c r="B1663" s="135" t="s">
        <v>6922</v>
      </c>
      <c r="C1663" s="135" t="s">
        <v>5017</v>
      </c>
      <c r="D1663" s="135" t="s">
        <v>6592</v>
      </c>
      <c r="E1663" s="135" t="s">
        <v>21</v>
      </c>
      <c r="F1663" s="135" t="s">
        <v>6922</v>
      </c>
      <c r="G1663" s="135" t="s">
        <v>22</v>
      </c>
      <c r="H1663" s="106">
        <v>19.21</v>
      </c>
      <c r="I1663" s="141">
        <v>19.21</v>
      </c>
      <c r="J1663" s="135"/>
      <c r="K1663" s="135">
        <v>100</v>
      </c>
      <c r="L1663" s="105">
        <f t="shared" si="24"/>
        <v>1921</v>
      </c>
      <c r="M1663" s="142"/>
    </row>
    <row r="1664" ht="17.5" customHeight="1" spans="1:13">
      <c r="A1664" s="135">
        <v>368</v>
      </c>
      <c r="B1664" s="135" t="s">
        <v>6923</v>
      </c>
      <c r="C1664" s="135" t="s">
        <v>5017</v>
      </c>
      <c r="D1664" s="135" t="s">
        <v>6592</v>
      </c>
      <c r="E1664" s="135" t="s">
        <v>21</v>
      </c>
      <c r="F1664" s="135" t="s">
        <v>6923</v>
      </c>
      <c r="G1664" s="135" t="s">
        <v>22</v>
      </c>
      <c r="H1664" s="106">
        <v>14.09</v>
      </c>
      <c r="I1664" s="141">
        <v>14.09</v>
      </c>
      <c r="J1664" s="135"/>
      <c r="K1664" s="135">
        <v>100</v>
      </c>
      <c r="L1664" s="105">
        <f t="shared" si="24"/>
        <v>1409</v>
      </c>
      <c r="M1664" s="142"/>
    </row>
    <row r="1665" ht="17.5" customHeight="1" spans="1:13">
      <c r="A1665" s="135">
        <v>369</v>
      </c>
      <c r="B1665" s="135" t="s">
        <v>6924</v>
      </c>
      <c r="C1665" s="135" t="s">
        <v>5017</v>
      </c>
      <c r="D1665" s="135" t="s">
        <v>6592</v>
      </c>
      <c r="E1665" s="135" t="s">
        <v>21</v>
      </c>
      <c r="F1665" s="135" t="s">
        <v>6924</v>
      </c>
      <c r="G1665" s="135" t="s">
        <v>22</v>
      </c>
      <c r="H1665" s="106">
        <v>16.81</v>
      </c>
      <c r="I1665" s="141">
        <v>16.81</v>
      </c>
      <c r="J1665" s="135"/>
      <c r="K1665" s="135">
        <v>100</v>
      </c>
      <c r="L1665" s="105">
        <f t="shared" si="24"/>
        <v>1681</v>
      </c>
      <c r="M1665" s="142"/>
    </row>
    <row r="1666" ht="17.5" customHeight="1" spans="1:13">
      <c r="A1666" s="135">
        <v>370</v>
      </c>
      <c r="B1666" s="135" t="s">
        <v>6925</v>
      </c>
      <c r="C1666" s="135" t="s">
        <v>5017</v>
      </c>
      <c r="D1666" s="135" t="s">
        <v>6592</v>
      </c>
      <c r="E1666" s="135" t="s">
        <v>21</v>
      </c>
      <c r="F1666" s="135" t="s">
        <v>6925</v>
      </c>
      <c r="G1666" s="135" t="s">
        <v>22</v>
      </c>
      <c r="H1666" s="106">
        <v>12.06</v>
      </c>
      <c r="I1666" s="141">
        <v>12.06</v>
      </c>
      <c r="J1666" s="135"/>
      <c r="K1666" s="135">
        <v>100</v>
      </c>
      <c r="L1666" s="105">
        <f t="shared" si="24"/>
        <v>1206</v>
      </c>
      <c r="M1666" s="142"/>
    </row>
    <row r="1667" ht="17.5" customHeight="1" spans="1:13">
      <c r="A1667" s="135">
        <v>371</v>
      </c>
      <c r="B1667" s="135" t="s">
        <v>6912</v>
      </c>
      <c r="C1667" s="135" t="s">
        <v>5017</v>
      </c>
      <c r="D1667" s="135" t="s">
        <v>6592</v>
      </c>
      <c r="E1667" s="135" t="s">
        <v>21</v>
      </c>
      <c r="F1667" s="135" t="s">
        <v>6912</v>
      </c>
      <c r="G1667" s="135" t="s">
        <v>22</v>
      </c>
      <c r="H1667" s="106">
        <v>5.79</v>
      </c>
      <c r="I1667" s="141">
        <v>5.79</v>
      </c>
      <c r="J1667" s="135"/>
      <c r="K1667" s="135">
        <v>100</v>
      </c>
      <c r="L1667" s="105">
        <f t="shared" si="24"/>
        <v>579</v>
      </c>
      <c r="M1667" s="142"/>
    </row>
    <row r="1668" ht="17.5" customHeight="1" spans="1:13">
      <c r="A1668" s="135">
        <v>372</v>
      </c>
      <c r="B1668" s="135" t="s">
        <v>6926</v>
      </c>
      <c r="C1668" s="135" t="s">
        <v>5017</v>
      </c>
      <c r="D1668" s="135" t="s">
        <v>6592</v>
      </c>
      <c r="E1668" s="135" t="s">
        <v>21</v>
      </c>
      <c r="F1668" s="135" t="s">
        <v>6926</v>
      </c>
      <c r="G1668" s="135" t="s">
        <v>22</v>
      </c>
      <c r="H1668" s="106">
        <v>1.17</v>
      </c>
      <c r="I1668" s="141">
        <v>1.17</v>
      </c>
      <c r="J1668" s="135"/>
      <c r="K1668" s="135">
        <v>100</v>
      </c>
      <c r="L1668" s="105">
        <f t="shared" si="24"/>
        <v>117</v>
      </c>
      <c r="M1668" s="142"/>
    </row>
    <row r="1669" ht="17.5" customHeight="1" spans="1:13">
      <c r="A1669" s="135">
        <v>373</v>
      </c>
      <c r="B1669" s="135" t="s">
        <v>6927</v>
      </c>
      <c r="C1669" s="135" t="s">
        <v>5017</v>
      </c>
      <c r="D1669" s="135" t="s">
        <v>6592</v>
      </c>
      <c r="E1669" s="135" t="s">
        <v>21</v>
      </c>
      <c r="F1669" s="135" t="s">
        <v>6927</v>
      </c>
      <c r="G1669" s="135" t="s">
        <v>22</v>
      </c>
      <c r="H1669" s="106">
        <v>7.88</v>
      </c>
      <c r="I1669" s="141">
        <v>7.88</v>
      </c>
      <c r="J1669" s="135"/>
      <c r="K1669" s="135">
        <v>100</v>
      </c>
      <c r="L1669" s="105">
        <f t="shared" si="24"/>
        <v>788</v>
      </c>
      <c r="M1669" s="142"/>
    </row>
    <row r="1670" ht="17.5" customHeight="1" spans="1:13">
      <c r="A1670" s="135">
        <v>374</v>
      </c>
      <c r="B1670" s="135" t="s">
        <v>6928</v>
      </c>
      <c r="C1670" s="135" t="s">
        <v>5017</v>
      </c>
      <c r="D1670" s="135" t="s">
        <v>6592</v>
      </c>
      <c r="E1670" s="135" t="s">
        <v>21</v>
      </c>
      <c r="F1670" s="135" t="s">
        <v>6928</v>
      </c>
      <c r="G1670" s="135" t="s">
        <v>22</v>
      </c>
      <c r="H1670" s="106">
        <v>18.96</v>
      </c>
      <c r="I1670" s="141">
        <v>18.96</v>
      </c>
      <c r="J1670" s="135"/>
      <c r="K1670" s="135">
        <v>100</v>
      </c>
      <c r="L1670" s="105">
        <f t="shared" si="24"/>
        <v>1896</v>
      </c>
      <c r="M1670" s="142"/>
    </row>
    <row r="1671" ht="17.5" customHeight="1" spans="1:13">
      <c r="A1671" s="135">
        <v>375</v>
      </c>
      <c r="B1671" s="135" t="s">
        <v>6929</v>
      </c>
      <c r="C1671" s="135" t="s">
        <v>5017</v>
      </c>
      <c r="D1671" s="135" t="s">
        <v>6592</v>
      </c>
      <c r="E1671" s="135" t="s">
        <v>21</v>
      </c>
      <c r="F1671" s="135" t="s">
        <v>6929</v>
      </c>
      <c r="G1671" s="135" t="s">
        <v>22</v>
      </c>
      <c r="H1671" s="106">
        <v>6.33</v>
      </c>
      <c r="I1671" s="141">
        <v>6.33</v>
      </c>
      <c r="J1671" s="135"/>
      <c r="K1671" s="135">
        <v>100</v>
      </c>
      <c r="L1671" s="105">
        <f t="shared" si="24"/>
        <v>633</v>
      </c>
      <c r="M1671" s="142"/>
    </row>
    <row r="1672" ht="17.5" customHeight="1" spans="1:13">
      <c r="A1672" s="135">
        <v>376</v>
      </c>
      <c r="B1672" s="135" t="s">
        <v>6930</v>
      </c>
      <c r="C1672" s="135" t="s">
        <v>5017</v>
      </c>
      <c r="D1672" s="135" t="s">
        <v>6592</v>
      </c>
      <c r="E1672" s="135" t="s">
        <v>21</v>
      </c>
      <c r="F1672" s="135" t="s">
        <v>6930</v>
      </c>
      <c r="G1672" s="135" t="s">
        <v>22</v>
      </c>
      <c r="H1672" s="106">
        <v>19.6</v>
      </c>
      <c r="I1672" s="141">
        <v>19.6</v>
      </c>
      <c r="J1672" s="135"/>
      <c r="K1672" s="135">
        <v>100</v>
      </c>
      <c r="L1672" s="105">
        <f t="shared" si="24"/>
        <v>1960</v>
      </c>
      <c r="M1672" s="100" t="s">
        <v>70</v>
      </c>
    </row>
    <row r="1673" ht="17.5" customHeight="1" spans="1:13">
      <c r="A1673" s="135">
        <v>377</v>
      </c>
      <c r="B1673" s="135" t="s">
        <v>6931</v>
      </c>
      <c r="C1673" s="135" t="s">
        <v>5017</v>
      </c>
      <c r="D1673" s="135" t="s">
        <v>6592</v>
      </c>
      <c r="E1673" s="135" t="s">
        <v>21</v>
      </c>
      <c r="F1673" s="135" t="s">
        <v>6931</v>
      </c>
      <c r="G1673" s="135" t="s">
        <v>22</v>
      </c>
      <c r="H1673" s="106">
        <v>3.78</v>
      </c>
      <c r="I1673" s="141">
        <v>3.78</v>
      </c>
      <c r="J1673" s="135"/>
      <c r="K1673" s="135">
        <v>100</v>
      </c>
      <c r="L1673" s="105">
        <f t="shared" si="24"/>
        <v>378</v>
      </c>
      <c r="M1673" s="142"/>
    </row>
    <row r="1674" ht="17.5" customHeight="1" spans="1:13">
      <c r="A1674" s="135">
        <v>378</v>
      </c>
      <c r="B1674" s="135" t="s">
        <v>6835</v>
      </c>
      <c r="C1674" s="135" t="s">
        <v>5017</v>
      </c>
      <c r="D1674" s="135" t="s">
        <v>6592</v>
      </c>
      <c r="E1674" s="135" t="s">
        <v>21</v>
      </c>
      <c r="F1674" s="135" t="s">
        <v>6835</v>
      </c>
      <c r="G1674" s="135" t="s">
        <v>22</v>
      </c>
      <c r="H1674" s="106">
        <v>13.95</v>
      </c>
      <c r="I1674" s="141">
        <v>13.95</v>
      </c>
      <c r="J1674" s="135"/>
      <c r="K1674" s="135">
        <v>100</v>
      </c>
      <c r="L1674" s="105">
        <f t="shared" si="24"/>
        <v>1395</v>
      </c>
      <c r="M1674" s="142"/>
    </row>
    <row r="1675" ht="17.5" customHeight="1" spans="1:13">
      <c r="A1675" s="135">
        <v>379</v>
      </c>
      <c r="B1675" s="135" t="s">
        <v>6932</v>
      </c>
      <c r="C1675" s="135" t="s">
        <v>5017</v>
      </c>
      <c r="D1675" s="135" t="s">
        <v>6592</v>
      </c>
      <c r="E1675" s="135" t="s">
        <v>21</v>
      </c>
      <c r="F1675" s="135" t="s">
        <v>6932</v>
      </c>
      <c r="G1675" s="135" t="s">
        <v>22</v>
      </c>
      <c r="H1675" s="106">
        <v>19.74</v>
      </c>
      <c r="I1675" s="141">
        <v>19.74</v>
      </c>
      <c r="J1675" s="135"/>
      <c r="K1675" s="135">
        <v>100</v>
      </c>
      <c r="L1675" s="105">
        <f t="shared" si="24"/>
        <v>1974</v>
      </c>
      <c r="M1675" s="142"/>
    </row>
    <row r="1676" ht="17.5" customHeight="1" spans="1:13">
      <c r="A1676" s="135">
        <v>380</v>
      </c>
      <c r="B1676" s="135" t="s">
        <v>6933</v>
      </c>
      <c r="C1676" s="135" t="s">
        <v>5017</v>
      </c>
      <c r="D1676" s="135" t="s">
        <v>6592</v>
      </c>
      <c r="E1676" s="135" t="s">
        <v>21</v>
      </c>
      <c r="F1676" s="135" t="s">
        <v>6933</v>
      </c>
      <c r="G1676" s="135" t="s">
        <v>22</v>
      </c>
      <c r="H1676" s="106">
        <v>5.65</v>
      </c>
      <c r="I1676" s="141">
        <v>5.65</v>
      </c>
      <c r="J1676" s="135"/>
      <c r="K1676" s="135">
        <v>100</v>
      </c>
      <c r="L1676" s="105">
        <f t="shared" si="24"/>
        <v>565</v>
      </c>
      <c r="M1676" s="142"/>
    </row>
    <row r="1677" ht="17.5" customHeight="1" spans="1:13">
      <c r="A1677" s="135">
        <v>381</v>
      </c>
      <c r="B1677" s="135" t="s">
        <v>6934</v>
      </c>
      <c r="C1677" s="135" t="s">
        <v>5017</v>
      </c>
      <c r="D1677" s="135" t="s">
        <v>6592</v>
      </c>
      <c r="E1677" s="135" t="s">
        <v>21</v>
      </c>
      <c r="F1677" s="135" t="s">
        <v>6934</v>
      </c>
      <c r="G1677" s="135" t="s">
        <v>22</v>
      </c>
      <c r="H1677" s="106">
        <v>9.01</v>
      </c>
      <c r="I1677" s="141">
        <v>9.01</v>
      </c>
      <c r="J1677" s="135"/>
      <c r="K1677" s="135">
        <v>100</v>
      </c>
      <c r="L1677" s="105">
        <f t="shared" si="24"/>
        <v>901</v>
      </c>
      <c r="M1677" s="142"/>
    </row>
    <row r="1678" ht="17.5" customHeight="1" spans="1:13">
      <c r="A1678" s="135">
        <v>382</v>
      </c>
      <c r="B1678" s="135" t="s">
        <v>6935</v>
      </c>
      <c r="C1678" s="135" t="s">
        <v>5017</v>
      </c>
      <c r="D1678" s="135" t="s">
        <v>6592</v>
      </c>
      <c r="E1678" s="135" t="s">
        <v>21</v>
      </c>
      <c r="F1678" s="135" t="s">
        <v>6935</v>
      </c>
      <c r="G1678" s="135" t="s">
        <v>22</v>
      </c>
      <c r="H1678" s="106">
        <v>18.77</v>
      </c>
      <c r="I1678" s="141">
        <v>18.77</v>
      </c>
      <c r="J1678" s="135"/>
      <c r="K1678" s="135">
        <v>100</v>
      </c>
      <c r="L1678" s="105">
        <f t="shared" si="24"/>
        <v>1877</v>
      </c>
      <c r="M1678" s="142"/>
    </row>
    <row r="1679" ht="17.5" customHeight="1" spans="1:13">
      <c r="A1679" s="135">
        <v>383</v>
      </c>
      <c r="B1679" s="135" t="s">
        <v>6936</v>
      </c>
      <c r="C1679" s="135" t="s">
        <v>5017</v>
      </c>
      <c r="D1679" s="135" t="s">
        <v>6592</v>
      </c>
      <c r="E1679" s="135" t="s">
        <v>21</v>
      </c>
      <c r="F1679" s="135" t="s">
        <v>6936</v>
      </c>
      <c r="G1679" s="135" t="s">
        <v>22</v>
      </c>
      <c r="H1679" s="106">
        <v>15.48</v>
      </c>
      <c r="I1679" s="141">
        <v>15.48</v>
      </c>
      <c r="J1679" s="135"/>
      <c r="K1679" s="135">
        <v>100</v>
      </c>
      <c r="L1679" s="105">
        <f t="shared" si="24"/>
        <v>1548</v>
      </c>
      <c r="M1679" s="142"/>
    </row>
    <row r="1680" ht="17.5" customHeight="1" spans="1:13">
      <c r="A1680" s="135">
        <v>384</v>
      </c>
      <c r="B1680" s="135" t="s">
        <v>6937</v>
      </c>
      <c r="C1680" s="135" t="s">
        <v>5017</v>
      </c>
      <c r="D1680" s="135" t="s">
        <v>6592</v>
      </c>
      <c r="E1680" s="135" t="s">
        <v>21</v>
      </c>
      <c r="F1680" s="135" t="s">
        <v>6937</v>
      </c>
      <c r="G1680" s="135" t="s">
        <v>22</v>
      </c>
      <c r="H1680" s="106">
        <v>10.57</v>
      </c>
      <c r="I1680" s="141">
        <v>10.57</v>
      </c>
      <c r="J1680" s="135"/>
      <c r="K1680" s="135">
        <v>100</v>
      </c>
      <c r="L1680" s="105">
        <f t="shared" si="24"/>
        <v>1057</v>
      </c>
      <c r="M1680" s="142"/>
    </row>
    <row r="1681" ht="17.5" customHeight="1" spans="1:13">
      <c r="A1681" s="135">
        <v>385</v>
      </c>
      <c r="B1681" s="135" t="s">
        <v>6938</v>
      </c>
      <c r="C1681" s="135" t="s">
        <v>5017</v>
      </c>
      <c r="D1681" s="135" t="s">
        <v>6592</v>
      </c>
      <c r="E1681" s="135" t="s">
        <v>21</v>
      </c>
      <c r="F1681" s="135" t="s">
        <v>6938</v>
      </c>
      <c r="G1681" s="135" t="s">
        <v>22</v>
      </c>
      <c r="H1681" s="106">
        <v>21.49</v>
      </c>
      <c r="I1681" s="141">
        <v>21.49</v>
      </c>
      <c r="J1681" s="135"/>
      <c r="K1681" s="135">
        <v>100</v>
      </c>
      <c r="L1681" s="105">
        <f t="shared" si="24"/>
        <v>2149</v>
      </c>
      <c r="M1681" s="142"/>
    </row>
    <row r="1682" ht="17.5" customHeight="1" spans="1:13">
      <c r="A1682" s="135">
        <v>386</v>
      </c>
      <c r="B1682" s="135" t="s">
        <v>6939</v>
      </c>
      <c r="C1682" s="135" t="s">
        <v>5017</v>
      </c>
      <c r="D1682" s="135" t="s">
        <v>6592</v>
      </c>
      <c r="E1682" s="135" t="s">
        <v>21</v>
      </c>
      <c r="F1682" s="135" t="s">
        <v>6939</v>
      </c>
      <c r="G1682" s="135" t="s">
        <v>22</v>
      </c>
      <c r="H1682" s="106">
        <v>22.96</v>
      </c>
      <c r="I1682" s="141">
        <v>22.96</v>
      </c>
      <c r="J1682" s="135"/>
      <c r="K1682" s="135">
        <v>100</v>
      </c>
      <c r="L1682" s="105">
        <f t="shared" si="24"/>
        <v>2296</v>
      </c>
      <c r="M1682" s="142"/>
    </row>
    <row r="1683" ht="17.5" customHeight="1" spans="1:13">
      <c r="A1683" s="135">
        <v>387</v>
      </c>
      <c r="B1683" s="135" t="s">
        <v>6940</v>
      </c>
      <c r="C1683" s="135" t="s">
        <v>5017</v>
      </c>
      <c r="D1683" s="135" t="s">
        <v>6592</v>
      </c>
      <c r="E1683" s="135" t="s">
        <v>21</v>
      </c>
      <c r="F1683" s="135" t="s">
        <v>6940</v>
      </c>
      <c r="G1683" s="135" t="s">
        <v>22</v>
      </c>
      <c r="H1683" s="106">
        <v>17.99</v>
      </c>
      <c r="I1683" s="141">
        <v>17.99</v>
      </c>
      <c r="J1683" s="135"/>
      <c r="K1683" s="135">
        <v>100</v>
      </c>
      <c r="L1683" s="105">
        <f t="shared" si="24"/>
        <v>1799</v>
      </c>
      <c r="M1683" s="142"/>
    </row>
    <row r="1684" ht="17.5" customHeight="1" spans="1:13">
      <c r="A1684" s="135">
        <v>388</v>
      </c>
      <c r="B1684" s="135" t="s">
        <v>6941</v>
      </c>
      <c r="C1684" s="135" t="s">
        <v>5017</v>
      </c>
      <c r="D1684" s="135" t="s">
        <v>6592</v>
      </c>
      <c r="E1684" s="135" t="s">
        <v>21</v>
      </c>
      <c r="F1684" s="135" t="s">
        <v>6941</v>
      </c>
      <c r="G1684" s="135" t="s">
        <v>22</v>
      </c>
      <c r="H1684" s="106">
        <v>36.29</v>
      </c>
      <c r="I1684" s="141">
        <v>36.29</v>
      </c>
      <c r="J1684" s="135"/>
      <c r="K1684" s="135">
        <v>100</v>
      </c>
      <c r="L1684" s="105">
        <f t="shared" si="24"/>
        <v>3629</v>
      </c>
      <c r="M1684" s="142"/>
    </row>
    <row r="1685" ht="17.5" customHeight="1" spans="1:13">
      <c r="A1685" s="135">
        <v>389</v>
      </c>
      <c r="B1685" s="135" t="s">
        <v>6942</v>
      </c>
      <c r="C1685" s="135" t="s">
        <v>5017</v>
      </c>
      <c r="D1685" s="135" t="s">
        <v>6592</v>
      </c>
      <c r="E1685" s="135" t="s">
        <v>21</v>
      </c>
      <c r="F1685" s="135" t="s">
        <v>6942</v>
      </c>
      <c r="G1685" s="135" t="s">
        <v>22</v>
      </c>
      <c r="H1685" s="106">
        <v>11.62</v>
      </c>
      <c r="I1685" s="141">
        <v>11.62</v>
      </c>
      <c r="J1685" s="135"/>
      <c r="K1685" s="135">
        <v>100</v>
      </c>
      <c r="L1685" s="105">
        <f t="shared" si="24"/>
        <v>1162</v>
      </c>
      <c r="M1685" s="142"/>
    </row>
    <row r="1686" ht="17.5" customHeight="1" spans="1:13">
      <c r="A1686" s="135">
        <v>390</v>
      </c>
      <c r="B1686" s="135" t="s">
        <v>6943</v>
      </c>
      <c r="C1686" s="135" t="s">
        <v>5017</v>
      </c>
      <c r="D1686" s="135" t="s">
        <v>6592</v>
      </c>
      <c r="E1686" s="135" t="s">
        <v>21</v>
      </c>
      <c r="F1686" s="135" t="s">
        <v>6943</v>
      </c>
      <c r="G1686" s="135" t="s">
        <v>22</v>
      </c>
      <c r="H1686" s="106">
        <v>9.27</v>
      </c>
      <c r="I1686" s="141">
        <v>9.27</v>
      </c>
      <c r="J1686" s="135"/>
      <c r="K1686" s="135">
        <v>100</v>
      </c>
      <c r="L1686" s="105">
        <f t="shared" si="24"/>
        <v>927</v>
      </c>
      <c r="M1686" s="142"/>
    </row>
    <row r="1687" ht="17.5" customHeight="1" spans="1:13">
      <c r="A1687" s="135">
        <v>391</v>
      </c>
      <c r="B1687" s="135" t="s">
        <v>6944</v>
      </c>
      <c r="C1687" s="135" t="s">
        <v>5017</v>
      </c>
      <c r="D1687" s="135" t="s">
        <v>6592</v>
      </c>
      <c r="E1687" s="135" t="s">
        <v>21</v>
      </c>
      <c r="F1687" s="135" t="s">
        <v>6944</v>
      </c>
      <c r="G1687" s="135" t="s">
        <v>22</v>
      </c>
      <c r="H1687" s="106">
        <v>26.01</v>
      </c>
      <c r="I1687" s="141">
        <v>26.01</v>
      </c>
      <c r="J1687" s="135"/>
      <c r="K1687" s="135">
        <v>100</v>
      </c>
      <c r="L1687" s="105">
        <f t="shared" si="24"/>
        <v>2601</v>
      </c>
      <c r="M1687" s="142"/>
    </row>
    <row r="1688" ht="17.5" customHeight="1" spans="1:13">
      <c r="A1688" s="135">
        <v>392</v>
      </c>
      <c r="B1688" s="135" t="s">
        <v>6945</v>
      </c>
      <c r="C1688" s="135" t="s">
        <v>5017</v>
      </c>
      <c r="D1688" s="135" t="s">
        <v>6592</v>
      </c>
      <c r="E1688" s="135" t="s">
        <v>21</v>
      </c>
      <c r="F1688" s="135" t="s">
        <v>6945</v>
      </c>
      <c r="G1688" s="135" t="s">
        <v>22</v>
      </c>
      <c r="H1688" s="106">
        <v>10.74</v>
      </c>
      <c r="I1688" s="141">
        <v>10.74</v>
      </c>
      <c r="J1688" s="135"/>
      <c r="K1688" s="135">
        <v>100</v>
      </c>
      <c r="L1688" s="105">
        <f t="shared" si="24"/>
        <v>1074</v>
      </c>
      <c r="M1688" s="142"/>
    </row>
    <row r="1689" ht="17.5" customHeight="1" spans="1:13">
      <c r="A1689" s="135">
        <v>393</v>
      </c>
      <c r="B1689" s="135" t="s">
        <v>6946</v>
      </c>
      <c r="C1689" s="135" t="s">
        <v>5017</v>
      </c>
      <c r="D1689" s="135" t="s">
        <v>6592</v>
      </c>
      <c r="E1689" s="135" t="s">
        <v>21</v>
      </c>
      <c r="F1689" s="135" t="s">
        <v>6946</v>
      </c>
      <c r="G1689" s="135" t="s">
        <v>22</v>
      </c>
      <c r="H1689" s="106">
        <v>8.05</v>
      </c>
      <c r="I1689" s="141">
        <v>8.05</v>
      </c>
      <c r="J1689" s="135"/>
      <c r="K1689" s="135">
        <v>100</v>
      </c>
      <c r="L1689" s="105">
        <f t="shared" si="24"/>
        <v>805</v>
      </c>
      <c r="M1689" s="142"/>
    </row>
    <row r="1690" ht="17.5" customHeight="1" spans="1:13">
      <c r="A1690" s="135">
        <v>394</v>
      </c>
      <c r="B1690" s="135" t="s">
        <v>6947</v>
      </c>
      <c r="C1690" s="135" t="s">
        <v>5017</v>
      </c>
      <c r="D1690" s="135" t="s">
        <v>6592</v>
      </c>
      <c r="E1690" s="135" t="s">
        <v>21</v>
      </c>
      <c r="F1690" s="135" t="s">
        <v>6947</v>
      </c>
      <c r="G1690" s="135" t="s">
        <v>22</v>
      </c>
      <c r="H1690" s="106">
        <v>15.59</v>
      </c>
      <c r="I1690" s="141">
        <v>15.59</v>
      </c>
      <c r="J1690" s="135"/>
      <c r="K1690" s="135">
        <v>100</v>
      </c>
      <c r="L1690" s="105">
        <f t="shared" si="24"/>
        <v>1559</v>
      </c>
      <c r="M1690" s="142"/>
    </row>
    <row r="1691" ht="17.5" customHeight="1" spans="1:13">
      <c r="A1691" s="135">
        <v>395</v>
      </c>
      <c r="B1691" s="135" t="s">
        <v>6948</v>
      </c>
      <c r="C1691" s="135" t="s">
        <v>5017</v>
      </c>
      <c r="D1691" s="135" t="s">
        <v>6592</v>
      </c>
      <c r="E1691" s="135" t="s">
        <v>21</v>
      </c>
      <c r="F1691" s="135" t="s">
        <v>6948</v>
      </c>
      <c r="G1691" s="135" t="s">
        <v>22</v>
      </c>
      <c r="H1691" s="106">
        <v>6.96</v>
      </c>
      <c r="I1691" s="141">
        <v>6.96</v>
      </c>
      <c r="J1691" s="135"/>
      <c r="K1691" s="135">
        <v>100</v>
      </c>
      <c r="L1691" s="105">
        <f t="shared" si="24"/>
        <v>696</v>
      </c>
      <c r="M1691" s="142"/>
    </row>
    <row r="1692" ht="17.5" customHeight="1" spans="1:13">
      <c r="A1692" s="135">
        <v>396</v>
      </c>
      <c r="B1692" s="135" t="s">
        <v>6949</v>
      </c>
      <c r="C1692" s="135" t="s">
        <v>5017</v>
      </c>
      <c r="D1692" s="135" t="s">
        <v>6592</v>
      </c>
      <c r="E1692" s="135" t="s">
        <v>21</v>
      </c>
      <c r="F1692" s="135" t="s">
        <v>6949</v>
      </c>
      <c r="G1692" s="135" t="s">
        <v>22</v>
      </c>
      <c r="H1692" s="106">
        <v>13.72</v>
      </c>
      <c r="I1692" s="141">
        <v>13.72</v>
      </c>
      <c r="J1692" s="135"/>
      <c r="K1692" s="135">
        <v>100</v>
      </c>
      <c r="L1692" s="105">
        <f t="shared" si="24"/>
        <v>1372</v>
      </c>
      <c r="M1692" s="142"/>
    </row>
    <row r="1693" ht="17.5" customHeight="1" spans="1:13">
      <c r="A1693" s="135">
        <v>397</v>
      </c>
      <c r="B1693" s="135" t="s">
        <v>6950</v>
      </c>
      <c r="C1693" s="135" t="s">
        <v>5017</v>
      </c>
      <c r="D1693" s="135" t="s">
        <v>6592</v>
      </c>
      <c r="E1693" s="135" t="s">
        <v>21</v>
      </c>
      <c r="F1693" s="135" t="s">
        <v>6950</v>
      </c>
      <c r="G1693" s="135" t="s">
        <v>22</v>
      </c>
      <c r="H1693" s="106">
        <v>11.71</v>
      </c>
      <c r="I1693" s="141">
        <v>11.71</v>
      </c>
      <c r="J1693" s="135"/>
      <c r="K1693" s="135">
        <v>100</v>
      </c>
      <c r="L1693" s="105">
        <f t="shared" si="24"/>
        <v>1171</v>
      </c>
      <c r="M1693" s="142"/>
    </row>
    <row r="1694" ht="17.5" customHeight="1" spans="1:13">
      <c r="A1694" s="135">
        <v>398</v>
      </c>
      <c r="B1694" s="135" t="s">
        <v>6951</v>
      </c>
      <c r="C1694" s="135" t="s">
        <v>5017</v>
      </c>
      <c r="D1694" s="135" t="s">
        <v>6592</v>
      </c>
      <c r="E1694" s="135" t="s">
        <v>21</v>
      </c>
      <c r="F1694" s="135" t="s">
        <v>6951</v>
      </c>
      <c r="G1694" s="135" t="s">
        <v>22</v>
      </c>
      <c r="H1694" s="106">
        <v>13.31</v>
      </c>
      <c r="I1694" s="141">
        <v>13.31</v>
      </c>
      <c r="J1694" s="135"/>
      <c r="K1694" s="135">
        <v>100</v>
      </c>
      <c r="L1694" s="105">
        <f t="shared" si="24"/>
        <v>1331</v>
      </c>
      <c r="M1694" s="142"/>
    </row>
    <row r="1695" ht="17.5" customHeight="1" spans="1:13">
      <c r="A1695" s="135">
        <v>399</v>
      </c>
      <c r="B1695" s="135" t="s">
        <v>6952</v>
      </c>
      <c r="C1695" s="135" t="s">
        <v>5017</v>
      </c>
      <c r="D1695" s="135" t="s">
        <v>6592</v>
      </c>
      <c r="E1695" s="135" t="s">
        <v>21</v>
      </c>
      <c r="F1695" s="135" t="s">
        <v>6952</v>
      </c>
      <c r="G1695" s="135" t="s">
        <v>22</v>
      </c>
      <c r="H1695" s="106">
        <v>9.25</v>
      </c>
      <c r="I1695" s="141">
        <v>9.25</v>
      </c>
      <c r="J1695" s="135"/>
      <c r="K1695" s="135">
        <v>100</v>
      </c>
      <c r="L1695" s="105">
        <f t="shared" si="24"/>
        <v>925</v>
      </c>
      <c r="M1695" s="142"/>
    </row>
    <row r="1696" ht="17.5" customHeight="1" spans="1:13">
      <c r="A1696" s="135">
        <v>400</v>
      </c>
      <c r="B1696" s="135" t="s">
        <v>6953</v>
      </c>
      <c r="C1696" s="135" t="s">
        <v>5017</v>
      </c>
      <c r="D1696" s="135" t="s">
        <v>6592</v>
      </c>
      <c r="E1696" s="135" t="s">
        <v>21</v>
      </c>
      <c r="F1696" s="135" t="s">
        <v>6953</v>
      </c>
      <c r="G1696" s="135" t="s">
        <v>22</v>
      </c>
      <c r="H1696" s="106">
        <v>12.85</v>
      </c>
      <c r="I1696" s="141">
        <v>12.85</v>
      </c>
      <c r="J1696" s="135"/>
      <c r="K1696" s="135">
        <v>100</v>
      </c>
      <c r="L1696" s="105">
        <f t="shared" si="24"/>
        <v>1285</v>
      </c>
      <c r="M1696" s="142"/>
    </row>
    <row r="1697" s="82" customFormat="1" ht="17.5" customHeight="1" spans="1:13">
      <c r="A1697" s="135">
        <v>401</v>
      </c>
      <c r="B1697" s="135" t="s">
        <v>6954</v>
      </c>
      <c r="C1697" s="135" t="s">
        <v>5017</v>
      </c>
      <c r="D1697" s="135" t="s">
        <v>6592</v>
      </c>
      <c r="E1697" s="135" t="s">
        <v>21</v>
      </c>
      <c r="F1697" s="135" t="s">
        <v>6954</v>
      </c>
      <c r="G1697" s="135" t="s">
        <v>22</v>
      </c>
      <c r="H1697" s="106">
        <v>9.74</v>
      </c>
      <c r="I1697" s="141">
        <v>9.74</v>
      </c>
      <c r="J1697" s="135"/>
      <c r="K1697" s="135">
        <v>100</v>
      </c>
      <c r="L1697" s="105">
        <f t="shared" si="24"/>
        <v>974</v>
      </c>
      <c r="M1697" s="142"/>
    </row>
    <row r="1698" ht="17.5" customHeight="1" spans="1:13">
      <c r="A1698" s="135">
        <v>402</v>
      </c>
      <c r="B1698" s="135" t="s">
        <v>6955</v>
      </c>
      <c r="C1698" s="135" t="s">
        <v>5017</v>
      </c>
      <c r="D1698" s="135" t="s">
        <v>6592</v>
      </c>
      <c r="E1698" s="135" t="s">
        <v>21</v>
      </c>
      <c r="F1698" s="135" t="s">
        <v>6955</v>
      </c>
      <c r="G1698" s="135" t="s">
        <v>22</v>
      </c>
      <c r="H1698" s="106">
        <v>37.39</v>
      </c>
      <c r="I1698" s="141">
        <v>37.39</v>
      </c>
      <c r="J1698" s="135"/>
      <c r="K1698" s="135">
        <v>100</v>
      </c>
      <c r="L1698" s="105">
        <f t="shared" si="24"/>
        <v>3739</v>
      </c>
      <c r="M1698" s="142"/>
    </row>
    <row r="1699" ht="17.5" customHeight="1" spans="1:13">
      <c r="A1699" s="135">
        <v>403</v>
      </c>
      <c r="B1699" s="135" t="s">
        <v>6956</v>
      </c>
      <c r="C1699" s="135" t="s">
        <v>5017</v>
      </c>
      <c r="D1699" s="135" t="s">
        <v>6592</v>
      </c>
      <c r="E1699" s="135" t="s">
        <v>21</v>
      </c>
      <c r="F1699" s="135" t="s">
        <v>6956</v>
      </c>
      <c r="G1699" s="135" t="s">
        <v>22</v>
      </c>
      <c r="H1699" s="106">
        <v>25.8</v>
      </c>
      <c r="I1699" s="141">
        <v>25.8</v>
      </c>
      <c r="J1699" s="135"/>
      <c r="K1699" s="135">
        <v>100</v>
      </c>
      <c r="L1699" s="105">
        <f t="shared" si="24"/>
        <v>2580</v>
      </c>
      <c r="M1699" s="142"/>
    </row>
    <row r="1700" ht="17.5" customHeight="1" spans="1:13">
      <c r="A1700" s="135">
        <v>404</v>
      </c>
      <c r="B1700" s="135" t="s">
        <v>6957</v>
      </c>
      <c r="C1700" s="135" t="s">
        <v>5017</v>
      </c>
      <c r="D1700" s="135" t="s">
        <v>6592</v>
      </c>
      <c r="E1700" s="135" t="s">
        <v>21</v>
      </c>
      <c r="F1700" s="135" t="s">
        <v>6957</v>
      </c>
      <c r="G1700" s="135" t="s">
        <v>22</v>
      </c>
      <c r="H1700" s="106">
        <v>15.16</v>
      </c>
      <c r="I1700" s="141">
        <v>15.16</v>
      </c>
      <c r="J1700" s="135"/>
      <c r="K1700" s="135">
        <v>100</v>
      </c>
      <c r="L1700" s="105">
        <f t="shared" si="24"/>
        <v>1516</v>
      </c>
      <c r="M1700" s="142"/>
    </row>
    <row r="1701" ht="17.5" customHeight="1" spans="1:13">
      <c r="A1701" s="135">
        <v>405</v>
      </c>
      <c r="B1701" s="135" t="s">
        <v>6958</v>
      </c>
      <c r="C1701" s="135" t="s">
        <v>5017</v>
      </c>
      <c r="D1701" s="135" t="s">
        <v>6592</v>
      </c>
      <c r="E1701" s="135" t="s">
        <v>21</v>
      </c>
      <c r="F1701" s="135" t="s">
        <v>6958</v>
      </c>
      <c r="G1701" s="135" t="s">
        <v>22</v>
      </c>
      <c r="H1701" s="106">
        <v>11.01</v>
      </c>
      <c r="I1701" s="141">
        <v>11.01</v>
      </c>
      <c r="J1701" s="135"/>
      <c r="K1701" s="135">
        <v>100</v>
      </c>
      <c r="L1701" s="105">
        <f t="shared" si="24"/>
        <v>1101</v>
      </c>
      <c r="M1701" s="142"/>
    </row>
    <row r="1702" ht="17.5" customHeight="1" spans="1:13">
      <c r="A1702" s="135">
        <v>406</v>
      </c>
      <c r="B1702" s="135" t="s">
        <v>6959</v>
      </c>
      <c r="C1702" s="135" t="s">
        <v>5017</v>
      </c>
      <c r="D1702" s="135" t="s">
        <v>6592</v>
      </c>
      <c r="E1702" s="135" t="s">
        <v>21</v>
      </c>
      <c r="F1702" s="135" t="s">
        <v>6959</v>
      </c>
      <c r="G1702" s="135" t="s">
        <v>22</v>
      </c>
      <c r="H1702" s="106">
        <v>7.05</v>
      </c>
      <c r="I1702" s="141">
        <v>7.05</v>
      </c>
      <c r="J1702" s="135"/>
      <c r="K1702" s="135">
        <v>100</v>
      </c>
      <c r="L1702" s="105">
        <f t="shared" si="24"/>
        <v>705</v>
      </c>
      <c r="M1702" s="142"/>
    </row>
    <row r="1703" ht="17.5" customHeight="1" spans="1:13">
      <c r="A1703" s="135">
        <v>407</v>
      </c>
      <c r="B1703" s="135" t="s">
        <v>6960</v>
      </c>
      <c r="C1703" s="135" t="s">
        <v>5017</v>
      </c>
      <c r="D1703" s="135" t="s">
        <v>6592</v>
      </c>
      <c r="E1703" s="135" t="s">
        <v>21</v>
      </c>
      <c r="F1703" s="135" t="s">
        <v>6960</v>
      </c>
      <c r="G1703" s="135" t="s">
        <v>22</v>
      </c>
      <c r="H1703" s="106">
        <v>22.3</v>
      </c>
      <c r="I1703" s="141">
        <v>22.3</v>
      </c>
      <c r="J1703" s="135"/>
      <c r="K1703" s="135">
        <v>100</v>
      </c>
      <c r="L1703" s="105">
        <f t="shared" si="24"/>
        <v>2230</v>
      </c>
      <c r="M1703" s="142"/>
    </row>
    <row r="1704" ht="17.5" customHeight="1" spans="1:13">
      <c r="A1704" s="135">
        <v>408</v>
      </c>
      <c r="B1704" s="135" t="s">
        <v>6961</v>
      </c>
      <c r="C1704" s="135" t="s">
        <v>5017</v>
      </c>
      <c r="D1704" s="135" t="s">
        <v>6592</v>
      </c>
      <c r="E1704" s="135" t="s">
        <v>21</v>
      </c>
      <c r="F1704" s="135" t="s">
        <v>6961</v>
      </c>
      <c r="G1704" s="135" t="s">
        <v>22</v>
      </c>
      <c r="H1704" s="106">
        <v>15.31</v>
      </c>
      <c r="I1704" s="141">
        <v>15.31</v>
      </c>
      <c r="J1704" s="135"/>
      <c r="K1704" s="135">
        <v>100</v>
      </c>
      <c r="L1704" s="105">
        <f t="shared" si="24"/>
        <v>1531</v>
      </c>
      <c r="M1704" s="142"/>
    </row>
    <row r="1705" ht="17.5" customHeight="1" spans="1:13">
      <c r="A1705" s="135">
        <v>409</v>
      </c>
      <c r="B1705" s="135" t="s">
        <v>6962</v>
      </c>
      <c r="C1705" s="135" t="s">
        <v>5017</v>
      </c>
      <c r="D1705" s="135" t="s">
        <v>6592</v>
      </c>
      <c r="E1705" s="135" t="s">
        <v>21</v>
      </c>
      <c r="F1705" s="135" t="s">
        <v>6962</v>
      </c>
      <c r="G1705" s="135" t="s">
        <v>22</v>
      </c>
      <c r="H1705" s="106">
        <v>9.1</v>
      </c>
      <c r="I1705" s="141">
        <v>9.1</v>
      </c>
      <c r="J1705" s="135"/>
      <c r="K1705" s="135">
        <v>100</v>
      </c>
      <c r="L1705" s="105">
        <f t="shared" si="24"/>
        <v>910</v>
      </c>
      <c r="M1705" s="142"/>
    </row>
    <row r="1706" ht="17.5" customHeight="1" spans="1:13">
      <c r="A1706" s="135">
        <v>410</v>
      </c>
      <c r="B1706" s="135" t="s">
        <v>6963</v>
      </c>
      <c r="C1706" s="135" t="s">
        <v>5017</v>
      </c>
      <c r="D1706" s="135" t="s">
        <v>6592</v>
      </c>
      <c r="E1706" s="135" t="s">
        <v>123</v>
      </c>
      <c r="F1706" s="135" t="s">
        <v>6963</v>
      </c>
      <c r="G1706" s="135" t="s">
        <v>22</v>
      </c>
      <c r="H1706" s="106">
        <v>9.07</v>
      </c>
      <c r="I1706" s="141">
        <v>9.07</v>
      </c>
      <c r="J1706" s="135"/>
      <c r="K1706" s="135">
        <v>100</v>
      </c>
      <c r="L1706" s="105">
        <f t="shared" si="24"/>
        <v>907</v>
      </c>
      <c r="M1706" s="142"/>
    </row>
    <row r="1707" ht="17.5" customHeight="1" spans="1:13">
      <c r="A1707" s="135">
        <v>411</v>
      </c>
      <c r="B1707" s="135" t="s">
        <v>6964</v>
      </c>
      <c r="C1707" s="135" t="s">
        <v>5017</v>
      </c>
      <c r="D1707" s="135" t="s">
        <v>6592</v>
      </c>
      <c r="E1707" s="135" t="s">
        <v>123</v>
      </c>
      <c r="F1707" s="135" t="s">
        <v>6964</v>
      </c>
      <c r="G1707" s="135" t="s">
        <v>22</v>
      </c>
      <c r="H1707" s="106">
        <v>3.52</v>
      </c>
      <c r="I1707" s="141">
        <v>3.52</v>
      </c>
      <c r="J1707" s="135"/>
      <c r="K1707" s="135">
        <v>100</v>
      </c>
      <c r="L1707" s="105">
        <f t="shared" si="24"/>
        <v>352</v>
      </c>
      <c r="M1707" s="142"/>
    </row>
    <row r="1708" ht="17.5" customHeight="1" spans="1:13">
      <c r="A1708" s="135">
        <v>412</v>
      </c>
      <c r="B1708" s="135" t="s">
        <v>6965</v>
      </c>
      <c r="C1708" s="135" t="s">
        <v>5017</v>
      </c>
      <c r="D1708" s="135" t="s">
        <v>6592</v>
      </c>
      <c r="E1708" s="135" t="s">
        <v>123</v>
      </c>
      <c r="F1708" s="135" t="s">
        <v>6965</v>
      </c>
      <c r="G1708" s="135" t="s">
        <v>22</v>
      </c>
      <c r="H1708" s="106">
        <v>29.45</v>
      </c>
      <c r="I1708" s="141">
        <v>29.45</v>
      </c>
      <c r="J1708" s="135"/>
      <c r="K1708" s="135">
        <v>100</v>
      </c>
      <c r="L1708" s="105">
        <f t="shared" si="24"/>
        <v>2945</v>
      </c>
      <c r="M1708" s="142"/>
    </row>
    <row r="1709" ht="17.5" customHeight="1" spans="1:13">
      <c r="A1709" s="135">
        <v>413</v>
      </c>
      <c r="B1709" s="135" t="s">
        <v>6966</v>
      </c>
      <c r="C1709" s="135" t="s">
        <v>5017</v>
      </c>
      <c r="D1709" s="135" t="s">
        <v>6592</v>
      </c>
      <c r="E1709" s="135" t="s">
        <v>123</v>
      </c>
      <c r="F1709" s="135" t="s">
        <v>6966</v>
      </c>
      <c r="G1709" s="135" t="s">
        <v>22</v>
      </c>
      <c r="H1709" s="106">
        <v>21.69</v>
      </c>
      <c r="I1709" s="141">
        <v>21.69</v>
      </c>
      <c r="J1709" s="135"/>
      <c r="K1709" s="135">
        <v>100</v>
      </c>
      <c r="L1709" s="105">
        <f t="shared" si="24"/>
        <v>2169</v>
      </c>
      <c r="M1709" s="142"/>
    </row>
    <row r="1710" ht="17.5" customHeight="1" spans="1:13">
      <c r="A1710" s="135">
        <v>414</v>
      </c>
      <c r="B1710" s="135" t="s">
        <v>6967</v>
      </c>
      <c r="C1710" s="135" t="s">
        <v>5017</v>
      </c>
      <c r="D1710" s="135" t="s">
        <v>6592</v>
      </c>
      <c r="E1710" s="135" t="s">
        <v>123</v>
      </c>
      <c r="F1710" s="135" t="s">
        <v>6967</v>
      </c>
      <c r="G1710" s="135" t="s">
        <v>22</v>
      </c>
      <c r="H1710" s="106">
        <v>7.48</v>
      </c>
      <c r="I1710" s="141">
        <v>7.48</v>
      </c>
      <c r="J1710" s="135"/>
      <c r="K1710" s="135">
        <v>100</v>
      </c>
      <c r="L1710" s="105">
        <f t="shared" si="24"/>
        <v>748</v>
      </c>
      <c r="M1710" s="142"/>
    </row>
    <row r="1711" ht="17.5" customHeight="1" spans="1:13">
      <c r="A1711" s="135">
        <v>415</v>
      </c>
      <c r="B1711" s="135" t="s">
        <v>6968</v>
      </c>
      <c r="C1711" s="135" t="s">
        <v>5017</v>
      </c>
      <c r="D1711" s="135" t="s">
        <v>6592</v>
      </c>
      <c r="E1711" s="135" t="s">
        <v>123</v>
      </c>
      <c r="F1711" s="135" t="s">
        <v>6968</v>
      </c>
      <c r="G1711" s="135" t="s">
        <v>22</v>
      </c>
      <c r="H1711" s="106">
        <v>17.06</v>
      </c>
      <c r="I1711" s="141">
        <v>17.06</v>
      </c>
      <c r="J1711" s="135"/>
      <c r="K1711" s="135">
        <v>100</v>
      </c>
      <c r="L1711" s="105">
        <f t="shared" si="24"/>
        <v>1706</v>
      </c>
      <c r="M1711" s="142"/>
    </row>
    <row r="1712" ht="17.5" customHeight="1" spans="1:13">
      <c r="A1712" s="135">
        <v>416</v>
      </c>
      <c r="B1712" s="135" t="s">
        <v>6969</v>
      </c>
      <c r="C1712" s="135" t="s">
        <v>5017</v>
      </c>
      <c r="D1712" s="135" t="s">
        <v>6592</v>
      </c>
      <c r="E1712" s="135" t="s">
        <v>123</v>
      </c>
      <c r="F1712" s="135" t="s">
        <v>6969</v>
      </c>
      <c r="G1712" s="135" t="s">
        <v>22</v>
      </c>
      <c r="H1712" s="106">
        <v>14.25</v>
      </c>
      <c r="I1712" s="141">
        <v>14.25</v>
      </c>
      <c r="J1712" s="135"/>
      <c r="K1712" s="135">
        <v>100</v>
      </c>
      <c r="L1712" s="105">
        <f t="shared" si="24"/>
        <v>1425</v>
      </c>
      <c r="M1712" s="142"/>
    </row>
    <row r="1713" ht="17.5" customHeight="1" spans="1:13">
      <c r="A1713" s="135">
        <v>417</v>
      </c>
      <c r="B1713" s="135" t="s">
        <v>6970</v>
      </c>
      <c r="C1713" s="135" t="s">
        <v>5017</v>
      </c>
      <c r="D1713" s="135" t="s">
        <v>6592</v>
      </c>
      <c r="E1713" s="135" t="s">
        <v>123</v>
      </c>
      <c r="F1713" s="135" t="s">
        <v>6970</v>
      </c>
      <c r="G1713" s="135" t="s">
        <v>22</v>
      </c>
      <c r="H1713" s="106">
        <v>12.15</v>
      </c>
      <c r="I1713" s="141">
        <v>12.15</v>
      </c>
      <c r="J1713" s="135"/>
      <c r="K1713" s="135">
        <v>100</v>
      </c>
      <c r="L1713" s="105">
        <f t="shared" si="24"/>
        <v>1215</v>
      </c>
      <c r="M1713" s="142"/>
    </row>
    <row r="1714" ht="17.5" customHeight="1" spans="1:13">
      <c r="A1714" s="135">
        <v>418</v>
      </c>
      <c r="B1714" s="135" t="s">
        <v>6971</v>
      </c>
      <c r="C1714" s="135" t="s">
        <v>5017</v>
      </c>
      <c r="D1714" s="135" t="s">
        <v>6592</v>
      </c>
      <c r="E1714" s="135" t="s">
        <v>123</v>
      </c>
      <c r="F1714" s="135" t="s">
        <v>6971</v>
      </c>
      <c r="G1714" s="135" t="s">
        <v>22</v>
      </c>
      <c r="H1714" s="106">
        <v>3.71</v>
      </c>
      <c r="I1714" s="141">
        <v>3.71</v>
      </c>
      <c r="J1714" s="135"/>
      <c r="K1714" s="135">
        <v>100</v>
      </c>
      <c r="L1714" s="105">
        <f t="shared" si="24"/>
        <v>371</v>
      </c>
      <c r="M1714" s="142"/>
    </row>
    <row r="1715" ht="17.5" customHeight="1" spans="1:13">
      <c r="A1715" s="135">
        <v>419</v>
      </c>
      <c r="B1715" s="135" t="s">
        <v>6972</v>
      </c>
      <c r="C1715" s="135" t="s">
        <v>5017</v>
      </c>
      <c r="D1715" s="135" t="s">
        <v>6592</v>
      </c>
      <c r="E1715" s="135" t="s">
        <v>123</v>
      </c>
      <c r="F1715" s="135" t="s">
        <v>6972</v>
      </c>
      <c r="G1715" s="135" t="s">
        <v>22</v>
      </c>
      <c r="H1715" s="106">
        <v>19.85</v>
      </c>
      <c r="I1715" s="141">
        <v>19.85</v>
      </c>
      <c r="J1715" s="135"/>
      <c r="K1715" s="135">
        <v>100</v>
      </c>
      <c r="L1715" s="105">
        <f t="shared" si="24"/>
        <v>1985</v>
      </c>
      <c r="M1715" s="142"/>
    </row>
    <row r="1716" ht="17.5" customHeight="1" spans="1:13">
      <c r="A1716" s="135">
        <v>420</v>
      </c>
      <c r="B1716" s="135" t="s">
        <v>6973</v>
      </c>
      <c r="C1716" s="135" t="s">
        <v>5017</v>
      </c>
      <c r="D1716" s="135" t="s">
        <v>6592</v>
      </c>
      <c r="E1716" s="135" t="s">
        <v>123</v>
      </c>
      <c r="F1716" s="135" t="s">
        <v>6973</v>
      </c>
      <c r="G1716" s="135" t="s">
        <v>22</v>
      </c>
      <c r="H1716" s="106">
        <v>25.43</v>
      </c>
      <c r="I1716" s="141">
        <v>25.43</v>
      </c>
      <c r="J1716" s="135"/>
      <c r="K1716" s="135">
        <v>100</v>
      </c>
      <c r="L1716" s="105">
        <f t="shared" si="24"/>
        <v>2543</v>
      </c>
      <c r="M1716" s="142"/>
    </row>
    <row r="1717" ht="17.5" customHeight="1" spans="1:13">
      <c r="A1717" s="135">
        <v>421</v>
      </c>
      <c r="B1717" s="135" t="s">
        <v>6974</v>
      </c>
      <c r="C1717" s="135" t="s">
        <v>5017</v>
      </c>
      <c r="D1717" s="135" t="s">
        <v>6592</v>
      </c>
      <c r="E1717" s="135" t="s">
        <v>123</v>
      </c>
      <c r="F1717" s="135" t="s">
        <v>6974</v>
      </c>
      <c r="G1717" s="135" t="s">
        <v>22</v>
      </c>
      <c r="H1717" s="106">
        <v>20.85</v>
      </c>
      <c r="I1717" s="141">
        <v>20.85</v>
      </c>
      <c r="J1717" s="135"/>
      <c r="K1717" s="135">
        <v>100</v>
      </c>
      <c r="L1717" s="105">
        <f t="shared" si="24"/>
        <v>2085</v>
      </c>
      <c r="M1717" s="142"/>
    </row>
    <row r="1718" ht="17.5" customHeight="1" spans="1:13">
      <c r="A1718" s="135">
        <v>422</v>
      </c>
      <c r="B1718" s="135" t="s">
        <v>6975</v>
      </c>
      <c r="C1718" s="135" t="s">
        <v>5017</v>
      </c>
      <c r="D1718" s="135" t="s">
        <v>6592</v>
      </c>
      <c r="E1718" s="135" t="s">
        <v>123</v>
      </c>
      <c r="F1718" s="135" t="s">
        <v>6975</v>
      </c>
      <c r="G1718" s="135" t="s">
        <v>22</v>
      </c>
      <c r="H1718" s="106">
        <v>2.37</v>
      </c>
      <c r="I1718" s="141">
        <v>2.37</v>
      </c>
      <c r="J1718" s="135"/>
      <c r="K1718" s="135">
        <v>100</v>
      </c>
      <c r="L1718" s="105">
        <f t="shared" si="24"/>
        <v>237</v>
      </c>
      <c r="M1718" s="142"/>
    </row>
    <row r="1719" ht="17.5" customHeight="1" spans="1:13">
      <c r="A1719" s="135">
        <v>423</v>
      </c>
      <c r="B1719" s="135" t="s">
        <v>6976</v>
      </c>
      <c r="C1719" s="135" t="s">
        <v>5017</v>
      </c>
      <c r="D1719" s="135" t="s">
        <v>6592</v>
      </c>
      <c r="E1719" s="135" t="s">
        <v>123</v>
      </c>
      <c r="F1719" s="135" t="s">
        <v>6976</v>
      </c>
      <c r="G1719" s="135" t="s">
        <v>22</v>
      </c>
      <c r="H1719" s="106">
        <v>4.13</v>
      </c>
      <c r="I1719" s="141">
        <v>4.13</v>
      </c>
      <c r="J1719" s="135"/>
      <c r="K1719" s="135">
        <v>100</v>
      </c>
      <c r="L1719" s="105">
        <f t="shared" ref="L1719:L1731" si="25">H1719*100</f>
        <v>413</v>
      </c>
      <c r="M1719" s="142"/>
    </row>
    <row r="1720" ht="17.5" customHeight="1" spans="1:13">
      <c r="A1720" s="135">
        <v>424</v>
      </c>
      <c r="B1720" s="135" t="s">
        <v>6977</v>
      </c>
      <c r="C1720" s="135" t="s">
        <v>5017</v>
      </c>
      <c r="D1720" s="135" t="s">
        <v>6592</v>
      </c>
      <c r="E1720" s="135" t="s">
        <v>123</v>
      </c>
      <c r="F1720" s="135" t="s">
        <v>6977</v>
      </c>
      <c r="G1720" s="135" t="s">
        <v>22</v>
      </c>
      <c r="H1720" s="106">
        <v>7.18</v>
      </c>
      <c r="I1720" s="141">
        <v>7.18</v>
      </c>
      <c r="J1720" s="135"/>
      <c r="K1720" s="135">
        <v>100</v>
      </c>
      <c r="L1720" s="105">
        <f t="shared" si="25"/>
        <v>718</v>
      </c>
      <c r="M1720" s="142"/>
    </row>
    <row r="1721" ht="17.5" customHeight="1" spans="1:13">
      <c r="A1721" s="135">
        <v>425</v>
      </c>
      <c r="B1721" s="135" t="s">
        <v>6978</v>
      </c>
      <c r="C1721" s="135" t="s">
        <v>5017</v>
      </c>
      <c r="D1721" s="135" t="s">
        <v>6592</v>
      </c>
      <c r="E1721" s="135" t="s">
        <v>123</v>
      </c>
      <c r="F1721" s="135" t="s">
        <v>6978</v>
      </c>
      <c r="G1721" s="135" t="s">
        <v>22</v>
      </c>
      <c r="H1721" s="106">
        <v>11.53</v>
      </c>
      <c r="I1721" s="141">
        <v>11.53</v>
      </c>
      <c r="J1721" s="135"/>
      <c r="K1721" s="135">
        <v>100</v>
      </c>
      <c r="L1721" s="105">
        <f t="shared" si="25"/>
        <v>1153</v>
      </c>
      <c r="M1721" s="142"/>
    </row>
    <row r="1722" ht="17.5" customHeight="1" spans="1:13">
      <c r="A1722" s="135">
        <v>426</v>
      </c>
      <c r="B1722" s="135" t="s">
        <v>6979</v>
      </c>
      <c r="C1722" s="135" t="s">
        <v>5017</v>
      </c>
      <c r="D1722" s="135" t="s">
        <v>6592</v>
      </c>
      <c r="E1722" s="135" t="s">
        <v>123</v>
      </c>
      <c r="F1722" s="135" t="s">
        <v>6979</v>
      </c>
      <c r="G1722" s="135" t="s">
        <v>22</v>
      </c>
      <c r="H1722" s="106">
        <v>6.69</v>
      </c>
      <c r="I1722" s="141">
        <v>6.69</v>
      </c>
      <c r="J1722" s="135"/>
      <c r="K1722" s="135">
        <v>100</v>
      </c>
      <c r="L1722" s="105">
        <f t="shared" si="25"/>
        <v>669</v>
      </c>
      <c r="M1722" s="142"/>
    </row>
    <row r="1723" ht="17.5" customHeight="1" spans="1:13">
      <c r="A1723" s="135">
        <v>427</v>
      </c>
      <c r="B1723" s="135" t="s">
        <v>6980</v>
      </c>
      <c r="C1723" s="135" t="s">
        <v>5017</v>
      </c>
      <c r="D1723" s="135" t="s">
        <v>6592</v>
      </c>
      <c r="E1723" s="135" t="s">
        <v>123</v>
      </c>
      <c r="F1723" s="135" t="s">
        <v>6980</v>
      </c>
      <c r="G1723" s="135" t="s">
        <v>22</v>
      </c>
      <c r="H1723" s="106">
        <v>8</v>
      </c>
      <c r="I1723" s="141">
        <v>8</v>
      </c>
      <c r="J1723" s="135"/>
      <c r="K1723" s="135">
        <v>100</v>
      </c>
      <c r="L1723" s="105">
        <f t="shared" si="25"/>
        <v>800</v>
      </c>
      <c r="M1723" s="142"/>
    </row>
    <row r="1724" ht="17.5" customHeight="1" spans="1:13">
      <c r="A1724" s="135">
        <v>428</v>
      </c>
      <c r="B1724" s="135" t="s">
        <v>6981</v>
      </c>
      <c r="C1724" s="135" t="s">
        <v>5017</v>
      </c>
      <c r="D1724" s="135" t="s">
        <v>6592</v>
      </c>
      <c r="E1724" s="135" t="s">
        <v>123</v>
      </c>
      <c r="F1724" s="135" t="s">
        <v>6981</v>
      </c>
      <c r="G1724" s="135" t="s">
        <v>22</v>
      </c>
      <c r="H1724" s="106">
        <v>14.96</v>
      </c>
      <c r="I1724" s="141">
        <v>14.96</v>
      </c>
      <c r="J1724" s="135"/>
      <c r="K1724" s="135">
        <v>100</v>
      </c>
      <c r="L1724" s="105">
        <f t="shared" si="25"/>
        <v>1496</v>
      </c>
      <c r="M1724" s="142"/>
    </row>
    <row r="1725" ht="17.5" customHeight="1" spans="1:13">
      <c r="A1725" s="135">
        <v>429</v>
      </c>
      <c r="B1725" s="135" t="s">
        <v>6982</v>
      </c>
      <c r="C1725" s="135" t="s">
        <v>5017</v>
      </c>
      <c r="D1725" s="135" t="s">
        <v>6592</v>
      </c>
      <c r="E1725" s="135" t="s">
        <v>123</v>
      </c>
      <c r="F1725" s="135" t="s">
        <v>6982</v>
      </c>
      <c r="G1725" s="135" t="s">
        <v>22</v>
      </c>
      <c r="H1725" s="106">
        <v>3.33</v>
      </c>
      <c r="I1725" s="141">
        <v>3.33</v>
      </c>
      <c r="J1725" s="135"/>
      <c r="K1725" s="135">
        <v>100</v>
      </c>
      <c r="L1725" s="105">
        <f t="shared" si="25"/>
        <v>333</v>
      </c>
      <c r="M1725" s="142"/>
    </row>
    <row r="1726" ht="17.5" customHeight="1" spans="1:13">
      <c r="A1726" s="135">
        <v>430</v>
      </c>
      <c r="B1726" s="135" t="s">
        <v>6983</v>
      </c>
      <c r="C1726" s="135" t="s">
        <v>5017</v>
      </c>
      <c r="D1726" s="135" t="s">
        <v>6592</v>
      </c>
      <c r="E1726" s="135" t="s">
        <v>123</v>
      </c>
      <c r="F1726" s="135" t="s">
        <v>6983</v>
      </c>
      <c r="G1726" s="135" t="s">
        <v>22</v>
      </c>
      <c r="H1726" s="106">
        <v>13.17</v>
      </c>
      <c r="I1726" s="141">
        <v>13.17</v>
      </c>
      <c r="J1726" s="135"/>
      <c r="K1726" s="135">
        <v>100</v>
      </c>
      <c r="L1726" s="105">
        <f t="shared" si="25"/>
        <v>1317</v>
      </c>
      <c r="M1726" s="142"/>
    </row>
    <row r="1727" ht="17.5" customHeight="1" spans="1:13">
      <c r="A1727" s="135">
        <v>431</v>
      </c>
      <c r="B1727" s="135" t="s">
        <v>6984</v>
      </c>
      <c r="C1727" s="135" t="s">
        <v>5017</v>
      </c>
      <c r="D1727" s="135" t="s">
        <v>6592</v>
      </c>
      <c r="E1727" s="135" t="s">
        <v>123</v>
      </c>
      <c r="F1727" s="135" t="s">
        <v>6984</v>
      </c>
      <c r="G1727" s="135" t="s">
        <v>22</v>
      </c>
      <c r="H1727" s="106">
        <v>19.56</v>
      </c>
      <c r="I1727" s="141">
        <v>19.56</v>
      </c>
      <c r="J1727" s="135"/>
      <c r="K1727" s="135">
        <v>100</v>
      </c>
      <c r="L1727" s="105">
        <f t="shared" si="25"/>
        <v>1956</v>
      </c>
      <c r="M1727" s="142"/>
    </row>
    <row r="1728" ht="17.5" customHeight="1" spans="1:13">
      <c r="A1728" s="135">
        <v>432</v>
      </c>
      <c r="B1728" s="135" t="s">
        <v>6985</v>
      </c>
      <c r="C1728" s="135" t="s">
        <v>5017</v>
      </c>
      <c r="D1728" s="135" t="s">
        <v>6592</v>
      </c>
      <c r="E1728" s="135" t="s">
        <v>123</v>
      </c>
      <c r="F1728" s="135" t="s">
        <v>6985</v>
      </c>
      <c r="G1728" s="135" t="s">
        <v>22</v>
      </c>
      <c r="H1728" s="106">
        <v>22.06</v>
      </c>
      <c r="I1728" s="141">
        <v>22.06</v>
      </c>
      <c r="J1728" s="135"/>
      <c r="K1728" s="135">
        <v>100</v>
      </c>
      <c r="L1728" s="105">
        <f t="shared" si="25"/>
        <v>2206</v>
      </c>
      <c r="M1728" s="142"/>
    </row>
    <row r="1729" ht="17.5" customHeight="1" spans="1:13">
      <c r="A1729" s="135">
        <v>433</v>
      </c>
      <c r="B1729" s="135" t="s">
        <v>6986</v>
      </c>
      <c r="C1729" s="135" t="s">
        <v>5017</v>
      </c>
      <c r="D1729" s="135" t="s">
        <v>6592</v>
      </c>
      <c r="E1729" s="135" t="s">
        <v>123</v>
      </c>
      <c r="F1729" s="135" t="s">
        <v>6986</v>
      </c>
      <c r="G1729" s="135" t="s">
        <v>22</v>
      </c>
      <c r="H1729" s="106">
        <v>7.27</v>
      </c>
      <c r="I1729" s="141">
        <v>7.27</v>
      </c>
      <c r="J1729" s="135"/>
      <c r="K1729" s="135">
        <v>100</v>
      </c>
      <c r="L1729" s="105">
        <f t="shared" si="25"/>
        <v>727</v>
      </c>
      <c r="M1729" s="142"/>
    </row>
    <row r="1730" ht="17.5" customHeight="1" spans="1:13">
      <c r="A1730" s="135">
        <v>434</v>
      </c>
      <c r="B1730" s="135" t="s">
        <v>6987</v>
      </c>
      <c r="C1730" s="135" t="s">
        <v>5017</v>
      </c>
      <c r="D1730" s="135" t="s">
        <v>6592</v>
      </c>
      <c r="E1730" s="135" t="s">
        <v>123</v>
      </c>
      <c r="F1730" s="135" t="s">
        <v>6987</v>
      </c>
      <c r="G1730" s="135" t="s">
        <v>22</v>
      </c>
      <c r="H1730" s="106">
        <v>12.82</v>
      </c>
      <c r="I1730" s="141">
        <v>12.82</v>
      </c>
      <c r="J1730" s="135"/>
      <c r="K1730" s="135">
        <v>100</v>
      </c>
      <c r="L1730" s="105">
        <f t="shared" si="25"/>
        <v>1282</v>
      </c>
      <c r="M1730" s="142"/>
    </row>
    <row r="1731" ht="17.5" customHeight="1" spans="1:13">
      <c r="A1731" s="135">
        <v>435</v>
      </c>
      <c r="B1731" s="135" t="s">
        <v>6988</v>
      </c>
      <c r="C1731" s="135" t="s">
        <v>5017</v>
      </c>
      <c r="D1731" s="135" t="s">
        <v>6592</v>
      </c>
      <c r="E1731" s="135" t="s">
        <v>123</v>
      </c>
      <c r="F1731" s="135" t="s">
        <v>6988</v>
      </c>
      <c r="G1731" s="135" t="s">
        <v>22</v>
      </c>
      <c r="H1731" s="106">
        <v>18.95</v>
      </c>
      <c r="I1731" s="141">
        <v>18.95</v>
      </c>
      <c r="J1731" s="135"/>
      <c r="K1731" s="135">
        <v>100</v>
      </c>
      <c r="L1731" s="105">
        <f t="shared" si="25"/>
        <v>1895</v>
      </c>
      <c r="M1731" s="142"/>
    </row>
    <row r="1732" ht="17.5" customHeight="1" spans="1:13">
      <c r="A1732" s="135">
        <v>436</v>
      </c>
      <c r="B1732" s="103" t="s">
        <v>6989</v>
      </c>
      <c r="C1732" s="103" t="s">
        <v>5017</v>
      </c>
      <c r="D1732" s="103" t="s">
        <v>6592</v>
      </c>
      <c r="E1732" s="103" t="s">
        <v>123</v>
      </c>
      <c r="F1732" s="103" t="s">
        <v>6989</v>
      </c>
      <c r="G1732" s="103" t="s">
        <v>22</v>
      </c>
      <c r="H1732" s="103">
        <v>10</v>
      </c>
      <c r="I1732" s="147">
        <v>10</v>
      </c>
      <c r="J1732" s="145"/>
      <c r="K1732" s="146">
        <v>100</v>
      </c>
      <c r="L1732" s="146">
        <v>1000</v>
      </c>
      <c r="M1732" s="142"/>
    </row>
    <row r="1733" ht="17.5" customHeight="1" spans="1:13">
      <c r="A1733" s="135">
        <v>437</v>
      </c>
      <c r="B1733" s="135" t="s">
        <v>6865</v>
      </c>
      <c r="C1733" s="135" t="s">
        <v>5017</v>
      </c>
      <c r="D1733" s="135" t="s">
        <v>6592</v>
      </c>
      <c r="E1733" s="135" t="s">
        <v>123</v>
      </c>
      <c r="F1733" s="135" t="s">
        <v>6865</v>
      </c>
      <c r="G1733" s="135" t="s">
        <v>22</v>
      </c>
      <c r="H1733" s="106">
        <v>37.93</v>
      </c>
      <c r="I1733" s="141">
        <v>37.93</v>
      </c>
      <c r="J1733" s="135"/>
      <c r="K1733" s="135">
        <v>100</v>
      </c>
      <c r="L1733" s="105">
        <f t="shared" ref="L1733:L1796" si="26">H1733*100</f>
        <v>3793</v>
      </c>
      <c r="M1733" s="142"/>
    </row>
    <row r="1734" ht="17.5" customHeight="1" spans="1:13">
      <c r="A1734" s="135">
        <v>438</v>
      </c>
      <c r="B1734" s="135" t="s">
        <v>6990</v>
      </c>
      <c r="C1734" s="135" t="s">
        <v>5017</v>
      </c>
      <c r="D1734" s="135" t="s">
        <v>6592</v>
      </c>
      <c r="E1734" s="135" t="s">
        <v>123</v>
      </c>
      <c r="F1734" s="135" t="s">
        <v>6990</v>
      </c>
      <c r="G1734" s="135" t="s">
        <v>22</v>
      </c>
      <c r="H1734" s="106">
        <v>2.2</v>
      </c>
      <c r="I1734" s="141">
        <v>2.2</v>
      </c>
      <c r="J1734" s="135"/>
      <c r="K1734" s="135">
        <v>100</v>
      </c>
      <c r="L1734" s="105">
        <f t="shared" si="26"/>
        <v>220</v>
      </c>
      <c r="M1734" s="142"/>
    </row>
    <row r="1735" ht="17.5" customHeight="1" spans="1:13">
      <c r="A1735" s="135">
        <v>439</v>
      </c>
      <c r="B1735" s="135" t="s">
        <v>6991</v>
      </c>
      <c r="C1735" s="135" t="s">
        <v>5017</v>
      </c>
      <c r="D1735" s="135" t="s">
        <v>6592</v>
      </c>
      <c r="E1735" s="135" t="s">
        <v>123</v>
      </c>
      <c r="F1735" s="135" t="s">
        <v>6991</v>
      </c>
      <c r="G1735" s="135" t="s">
        <v>22</v>
      </c>
      <c r="H1735" s="106">
        <v>29.24</v>
      </c>
      <c r="I1735" s="141">
        <v>29.24</v>
      </c>
      <c r="J1735" s="135"/>
      <c r="K1735" s="135">
        <v>100</v>
      </c>
      <c r="L1735" s="105">
        <f t="shared" si="26"/>
        <v>2924</v>
      </c>
      <c r="M1735" s="142"/>
    </row>
    <row r="1736" ht="17.5" customHeight="1" spans="1:13">
      <c r="A1736" s="135">
        <v>440</v>
      </c>
      <c r="B1736" s="135" t="s">
        <v>6992</v>
      </c>
      <c r="C1736" s="135" t="s">
        <v>5017</v>
      </c>
      <c r="D1736" s="135" t="s">
        <v>6592</v>
      </c>
      <c r="E1736" s="135" t="s">
        <v>123</v>
      </c>
      <c r="F1736" s="135" t="s">
        <v>6992</v>
      </c>
      <c r="G1736" s="135" t="s">
        <v>22</v>
      </c>
      <c r="H1736" s="106">
        <v>13.27</v>
      </c>
      <c r="I1736" s="141">
        <v>13.27</v>
      </c>
      <c r="J1736" s="135"/>
      <c r="K1736" s="135">
        <v>100</v>
      </c>
      <c r="L1736" s="105">
        <f t="shared" si="26"/>
        <v>1327</v>
      </c>
      <c r="M1736" s="142"/>
    </row>
    <row r="1737" ht="17.5" customHeight="1" spans="1:13">
      <c r="A1737" s="135">
        <v>441</v>
      </c>
      <c r="B1737" s="135" t="s">
        <v>6993</v>
      </c>
      <c r="C1737" s="135" t="s">
        <v>5017</v>
      </c>
      <c r="D1737" s="135" t="s">
        <v>6592</v>
      </c>
      <c r="E1737" s="135" t="s">
        <v>123</v>
      </c>
      <c r="F1737" s="135" t="s">
        <v>6993</v>
      </c>
      <c r="G1737" s="135" t="s">
        <v>22</v>
      </c>
      <c r="H1737" s="106">
        <v>3.05</v>
      </c>
      <c r="I1737" s="141">
        <v>3.05</v>
      </c>
      <c r="J1737" s="135"/>
      <c r="K1737" s="135">
        <v>100</v>
      </c>
      <c r="L1737" s="105">
        <f t="shared" si="26"/>
        <v>305</v>
      </c>
      <c r="M1737" s="142"/>
    </row>
    <row r="1738" ht="17.5" customHeight="1" spans="1:13">
      <c r="A1738" s="135">
        <v>442</v>
      </c>
      <c r="B1738" s="135" t="s">
        <v>6994</v>
      </c>
      <c r="C1738" s="135" t="s">
        <v>5017</v>
      </c>
      <c r="D1738" s="135" t="s">
        <v>6592</v>
      </c>
      <c r="E1738" s="135" t="s">
        <v>123</v>
      </c>
      <c r="F1738" s="135" t="s">
        <v>6994</v>
      </c>
      <c r="G1738" s="135" t="s">
        <v>22</v>
      </c>
      <c r="H1738" s="106">
        <v>24.39</v>
      </c>
      <c r="I1738" s="141">
        <v>24.39</v>
      </c>
      <c r="J1738" s="135"/>
      <c r="K1738" s="135">
        <v>100</v>
      </c>
      <c r="L1738" s="105">
        <f t="shared" si="26"/>
        <v>2439</v>
      </c>
      <c r="M1738" s="142"/>
    </row>
    <row r="1739" ht="17.5" customHeight="1" spans="1:13">
      <c r="A1739" s="135">
        <v>443</v>
      </c>
      <c r="B1739" s="135" t="s">
        <v>6995</v>
      </c>
      <c r="C1739" s="135" t="s">
        <v>5017</v>
      </c>
      <c r="D1739" s="135" t="s">
        <v>6592</v>
      </c>
      <c r="E1739" s="135" t="s">
        <v>123</v>
      </c>
      <c r="F1739" s="135" t="s">
        <v>6995</v>
      </c>
      <c r="G1739" s="135" t="s">
        <v>22</v>
      </c>
      <c r="H1739" s="106">
        <v>25.2</v>
      </c>
      <c r="I1739" s="141">
        <v>25.2</v>
      </c>
      <c r="J1739" s="135"/>
      <c r="K1739" s="135">
        <v>100</v>
      </c>
      <c r="L1739" s="105">
        <f t="shared" si="26"/>
        <v>2520</v>
      </c>
      <c r="M1739" s="142"/>
    </row>
    <row r="1740" ht="17.5" customHeight="1" spans="1:13">
      <c r="A1740" s="135">
        <v>444</v>
      </c>
      <c r="B1740" s="135" t="s">
        <v>6996</v>
      </c>
      <c r="C1740" s="135" t="s">
        <v>5017</v>
      </c>
      <c r="D1740" s="135" t="s">
        <v>6592</v>
      </c>
      <c r="E1740" s="135" t="s">
        <v>123</v>
      </c>
      <c r="F1740" s="135" t="s">
        <v>6996</v>
      </c>
      <c r="G1740" s="135" t="s">
        <v>22</v>
      </c>
      <c r="H1740" s="106">
        <v>6.71</v>
      </c>
      <c r="I1740" s="141">
        <v>6.71</v>
      </c>
      <c r="J1740" s="135"/>
      <c r="K1740" s="135">
        <v>100</v>
      </c>
      <c r="L1740" s="105">
        <f t="shared" si="26"/>
        <v>671</v>
      </c>
      <c r="M1740" s="142"/>
    </row>
    <row r="1741" ht="17.5" customHeight="1" spans="1:13">
      <c r="A1741" s="135">
        <v>445</v>
      </c>
      <c r="B1741" s="135" t="s">
        <v>6997</v>
      </c>
      <c r="C1741" s="135" t="s">
        <v>5017</v>
      </c>
      <c r="D1741" s="135" t="s">
        <v>6592</v>
      </c>
      <c r="E1741" s="135" t="s">
        <v>123</v>
      </c>
      <c r="F1741" s="135" t="s">
        <v>6997</v>
      </c>
      <c r="G1741" s="135" t="s">
        <v>22</v>
      </c>
      <c r="H1741" s="106">
        <v>2.7</v>
      </c>
      <c r="I1741" s="141">
        <v>2.7</v>
      </c>
      <c r="J1741" s="135"/>
      <c r="K1741" s="135">
        <v>100</v>
      </c>
      <c r="L1741" s="105">
        <f t="shared" si="26"/>
        <v>270</v>
      </c>
      <c r="M1741" s="142"/>
    </row>
    <row r="1742" ht="17.5" customHeight="1" spans="1:13">
      <c r="A1742" s="135">
        <v>446</v>
      </c>
      <c r="B1742" s="135" t="s">
        <v>6998</v>
      </c>
      <c r="C1742" s="135" t="s">
        <v>5017</v>
      </c>
      <c r="D1742" s="135" t="s">
        <v>6592</v>
      </c>
      <c r="E1742" s="135" t="s">
        <v>123</v>
      </c>
      <c r="F1742" s="135" t="s">
        <v>6998</v>
      </c>
      <c r="G1742" s="135" t="s">
        <v>22</v>
      </c>
      <c r="H1742" s="106">
        <v>16.44</v>
      </c>
      <c r="I1742" s="141">
        <v>16.44</v>
      </c>
      <c r="J1742" s="135"/>
      <c r="K1742" s="135">
        <v>100</v>
      </c>
      <c r="L1742" s="105">
        <f t="shared" si="26"/>
        <v>1644</v>
      </c>
      <c r="M1742" s="142"/>
    </row>
    <row r="1743" ht="17.5" customHeight="1" spans="1:13">
      <c r="A1743" s="135">
        <v>447</v>
      </c>
      <c r="B1743" s="135" t="s">
        <v>6999</v>
      </c>
      <c r="C1743" s="135" t="s">
        <v>5017</v>
      </c>
      <c r="D1743" s="135" t="s">
        <v>6592</v>
      </c>
      <c r="E1743" s="135" t="s">
        <v>123</v>
      </c>
      <c r="F1743" s="135" t="s">
        <v>6999</v>
      </c>
      <c r="G1743" s="135" t="s">
        <v>22</v>
      </c>
      <c r="H1743" s="106">
        <v>7.72</v>
      </c>
      <c r="I1743" s="141">
        <v>7.72</v>
      </c>
      <c r="J1743" s="135"/>
      <c r="K1743" s="135">
        <v>100</v>
      </c>
      <c r="L1743" s="105">
        <f t="shared" si="26"/>
        <v>772</v>
      </c>
      <c r="M1743" s="142"/>
    </row>
    <row r="1744" ht="17.5" customHeight="1" spans="1:13">
      <c r="A1744" s="135">
        <v>448</v>
      </c>
      <c r="B1744" s="135" t="s">
        <v>7000</v>
      </c>
      <c r="C1744" s="135" t="s">
        <v>5017</v>
      </c>
      <c r="D1744" s="135" t="s">
        <v>6592</v>
      </c>
      <c r="E1744" s="135" t="s">
        <v>123</v>
      </c>
      <c r="F1744" s="135" t="s">
        <v>7000</v>
      </c>
      <c r="G1744" s="135" t="s">
        <v>22</v>
      </c>
      <c r="H1744" s="106">
        <v>23.08</v>
      </c>
      <c r="I1744" s="141">
        <v>23.08</v>
      </c>
      <c r="J1744" s="135"/>
      <c r="K1744" s="135">
        <v>100</v>
      </c>
      <c r="L1744" s="105">
        <f t="shared" si="26"/>
        <v>2308</v>
      </c>
      <c r="M1744" s="142"/>
    </row>
    <row r="1745" ht="17.5" customHeight="1" spans="1:13">
      <c r="A1745" s="135">
        <v>449</v>
      </c>
      <c r="B1745" s="135" t="s">
        <v>7001</v>
      </c>
      <c r="C1745" s="135" t="s">
        <v>5017</v>
      </c>
      <c r="D1745" s="135" t="s">
        <v>6592</v>
      </c>
      <c r="E1745" s="135" t="s">
        <v>123</v>
      </c>
      <c r="F1745" s="135" t="s">
        <v>7001</v>
      </c>
      <c r="G1745" s="135" t="s">
        <v>22</v>
      </c>
      <c r="H1745" s="106">
        <v>25.2</v>
      </c>
      <c r="I1745" s="141">
        <v>25.2</v>
      </c>
      <c r="J1745" s="135"/>
      <c r="K1745" s="135">
        <v>100</v>
      </c>
      <c r="L1745" s="105">
        <f t="shared" si="26"/>
        <v>2520</v>
      </c>
      <c r="M1745" s="142"/>
    </row>
    <row r="1746" ht="17.5" customHeight="1" spans="1:13">
      <c r="A1746" s="135">
        <v>450</v>
      </c>
      <c r="B1746" s="135" t="s">
        <v>7002</v>
      </c>
      <c r="C1746" s="135" t="s">
        <v>5017</v>
      </c>
      <c r="D1746" s="135" t="s">
        <v>6592</v>
      </c>
      <c r="E1746" s="135" t="s">
        <v>123</v>
      </c>
      <c r="F1746" s="135" t="s">
        <v>7002</v>
      </c>
      <c r="G1746" s="135" t="s">
        <v>22</v>
      </c>
      <c r="H1746" s="106">
        <v>7.17</v>
      </c>
      <c r="I1746" s="141">
        <v>7.17</v>
      </c>
      <c r="J1746" s="135"/>
      <c r="K1746" s="135">
        <v>100</v>
      </c>
      <c r="L1746" s="105">
        <f t="shared" si="26"/>
        <v>717</v>
      </c>
      <c r="M1746" s="142"/>
    </row>
    <row r="1747" ht="17.5" customHeight="1" spans="1:13">
      <c r="A1747" s="135">
        <v>451</v>
      </c>
      <c r="B1747" s="135" t="s">
        <v>7003</v>
      </c>
      <c r="C1747" s="135" t="s">
        <v>5017</v>
      </c>
      <c r="D1747" s="135" t="s">
        <v>6592</v>
      </c>
      <c r="E1747" s="135" t="s">
        <v>123</v>
      </c>
      <c r="F1747" s="135" t="s">
        <v>7003</v>
      </c>
      <c r="G1747" s="135" t="s">
        <v>22</v>
      </c>
      <c r="H1747" s="106">
        <v>9.75</v>
      </c>
      <c r="I1747" s="141">
        <v>9.75</v>
      </c>
      <c r="J1747" s="135"/>
      <c r="K1747" s="135">
        <v>100</v>
      </c>
      <c r="L1747" s="105">
        <f t="shared" si="26"/>
        <v>975</v>
      </c>
      <c r="M1747" s="142"/>
    </row>
    <row r="1748" ht="17.5" customHeight="1" spans="1:13">
      <c r="A1748" s="135">
        <v>452</v>
      </c>
      <c r="B1748" s="135" t="s">
        <v>1669</v>
      </c>
      <c r="C1748" s="135" t="s">
        <v>5017</v>
      </c>
      <c r="D1748" s="135" t="s">
        <v>6592</v>
      </c>
      <c r="E1748" s="135" t="s">
        <v>123</v>
      </c>
      <c r="F1748" s="135" t="s">
        <v>1669</v>
      </c>
      <c r="G1748" s="135" t="s">
        <v>22</v>
      </c>
      <c r="H1748" s="106">
        <v>10.17</v>
      </c>
      <c r="I1748" s="141">
        <v>10.17</v>
      </c>
      <c r="J1748" s="135"/>
      <c r="K1748" s="135">
        <v>100</v>
      </c>
      <c r="L1748" s="105">
        <f t="shared" si="26"/>
        <v>1017</v>
      </c>
      <c r="M1748" s="142"/>
    </row>
    <row r="1749" ht="17.5" customHeight="1" spans="1:13">
      <c r="A1749" s="135">
        <v>453</v>
      </c>
      <c r="B1749" s="135" t="s">
        <v>7004</v>
      </c>
      <c r="C1749" s="135" t="s">
        <v>5017</v>
      </c>
      <c r="D1749" s="135" t="s">
        <v>6592</v>
      </c>
      <c r="E1749" s="135" t="s">
        <v>123</v>
      </c>
      <c r="F1749" s="135" t="s">
        <v>7004</v>
      </c>
      <c r="G1749" s="135" t="s">
        <v>22</v>
      </c>
      <c r="H1749" s="106">
        <v>17.73</v>
      </c>
      <c r="I1749" s="141">
        <v>17.73</v>
      </c>
      <c r="J1749" s="135"/>
      <c r="K1749" s="135">
        <v>100</v>
      </c>
      <c r="L1749" s="105">
        <f t="shared" si="26"/>
        <v>1773</v>
      </c>
      <c r="M1749" s="142"/>
    </row>
    <row r="1750" ht="17.5" customHeight="1" spans="1:13">
      <c r="A1750" s="135">
        <v>454</v>
      </c>
      <c r="B1750" s="135" t="s">
        <v>7005</v>
      </c>
      <c r="C1750" s="135" t="s">
        <v>5017</v>
      </c>
      <c r="D1750" s="135" t="s">
        <v>6592</v>
      </c>
      <c r="E1750" s="135" t="s">
        <v>123</v>
      </c>
      <c r="F1750" s="135" t="s">
        <v>7005</v>
      </c>
      <c r="G1750" s="135" t="s">
        <v>22</v>
      </c>
      <c r="H1750" s="106">
        <v>12.73</v>
      </c>
      <c r="I1750" s="141">
        <v>12.73</v>
      </c>
      <c r="J1750" s="135"/>
      <c r="K1750" s="135">
        <v>100</v>
      </c>
      <c r="L1750" s="105">
        <f t="shared" si="26"/>
        <v>1273</v>
      </c>
      <c r="M1750" s="142"/>
    </row>
    <row r="1751" ht="17.5" customHeight="1" spans="1:13">
      <c r="A1751" s="135">
        <v>455</v>
      </c>
      <c r="B1751" s="135" t="s">
        <v>7006</v>
      </c>
      <c r="C1751" s="135" t="s">
        <v>5017</v>
      </c>
      <c r="D1751" s="135" t="s">
        <v>6592</v>
      </c>
      <c r="E1751" s="135" t="s">
        <v>123</v>
      </c>
      <c r="F1751" s="135" t="s">
        <v>7006</v>
      </c>
      <c r="G1751" s="135" t="s">
        <v>22</v>
      </c>
      <c r="H1751" s="106">
        <v>11.56</v>
      </c>
      <c r="I1751" s="141">
        <v>11.56</v>
      </c>
      <c r="J1751" s="135"/>
      <c r="K1751" s="135">
        <v>100</v>
      </c>
      <c r="L1751" s="105">
        <f t="shared" si="26"/>
        <v>1156</v>
      </c>
      <c r="M1751" s="142"/>
    </row>
    <row r="1752" ht="17.5" customHeight="1" spans="1:13">
      <c r="A1752" s="135">
        <v>456</v>
      </c>
      <c r="B1752" s="135" t="s">
        <v>7007</v>
      </c>
      <c r="C1752" s="135" t="s">
        <v>5017</v>
      </c>
      <c r="D1752" s="135" t="s">
        <v>6592</v>
      </c>
      <c r="E1752" s="135" t="s">
        <v>3045</v>
      </c>
      <c r="F1752" s="135" t="s">
        <v>7007</v>
      </c>
      <c r="G1752" s="135" t="s">
        <v>22</v>
      </c>
      <c r="H1752" s="106">
        <v>6.91</v>
      </c>
      <c r="I1752" s="141">
        <v>6.91</v>
      </c>
      <c r="J1752" s="135"/>
      <c r="K1752" s="135">
        <v>100</v>
      </c>
      <c r="L1752" s="105">
        <f t="shared" si="26"/>
        <v>691</v>
      </c>
      <c r="M1752" s="100" t="s">
        <v>7008</v>
      </c>
    </row>
    <row r="1753" ht="17.5" customHeight="1" spans="1:13">
      <c r="A1753" s="135">
        <v>457</v>
      </c>
      <c r="B1753" s="135" t="s">
        <v>7009</v>
      </c>
      <c r="C1753" s="135" t="s">
        <v>5017</v>
      </c>
      <c r="D1753" s="135" t="s">
        <v>6592</v>
      </c>
      <c r="E1753" s="135" t="s">
        <v>3045</v>
      </c>
      <c r="F1753" s="135" t="s">
        <v>7009</v>
      </c>
      <c r="G1753" s="135" t="s">
        <v>22</v>
      </c>
      <c r="H1753" s="106">
        <v>10.97</v>
      </c>
      <c r="I1753" s="141">
        <v>10.97</v>
      </c>
      <c r="J1753" s="135"/>
      <c r="K1753" s="135">
        <v>100</v>
      </c>
      <c r="L1753" s="105">
        <f t="shared" si="26"/>
        <v>1097</v>
      </c>
      <c r="M1753" s="142"/>
    </row>
    <row r="1754" ht="17.5" customHeight="1" spans="1:13">
      <c r="A1754" s="135">
        <v>458</v>
      </c>
      <c r="B1754" s="135" t="s">
        <v>7010</v>
      </c>
      <c r="C1754" s="135" t="s">
        <v>5017</v>
      </c>
      <c r="D1754" s="135" t="s">
        <v>6592</v>
      </c>
      <c r="E1754" s="135" t="s">
        <v>3045</v>
      </c>
      <c r="F1754" s="135" t="s">
        <v>7010</v>
      </c>
      <c r="G1754" s="135" t="s">
        <v>22</v>
      </c>
      <c r="H1754" s="106">
        <v>12.12</v>
      </c>
      <c r="I1754" s="141">
        <v>12.12</v>
      </c>
      <c r="J1754" s="135"/>
      <c r="K1754" s="135">
        <v>100</v>
      </c>
      <c r="L1754" s="105">
        <f t="shared" si="26"/>
        <v>1212</v>
      </c>
      <c r="M1754" s="142"/>
    </row>
    <row r="1755" ht="17.5" customHeight="1" spans="1:13">
      <c r="A1755" s="135">
        <v>459</v>
      </c>
      <c r="B1755" s="135" t="s">
        <v>7011</v>
      </c>
      <c r="C1755" s="135" t="s">
        <v>5017</v>
      </c>
      <c r="D1755" s="135" t="s">
        <v>6592</v>
      </c>
      <c r="E1755" s="135" t="s">
        <v>3045</v>
      </c>
      <c r="F1755" s="135" t="s">
        <v>7011</v>
      </c>
      <c r="G1755" s="135" t="s">
        <v>22</v>
      </c>
      <c r="H1755" s="106">
        <v>13.82</v>
      </c>
      <c r="I1755" s="141">
        <v>13.82</v>
      </c>
      <c r="J1755" s="135"/>
      <c r="K1755" s="135">
        <v>100</v>
      </c>
      <c r="L1755" s="105">
        <f t="shared" si="26"/>
        <v>1382</v>
      </c>
      <c r="M1755" s="142"/>
    </row>
    <row r="1756" ht="17.5" customHeight="1" spans="1:13">
      <c r="A1756" s="135">
        <v>460</v>
      </c>
      <c r="B1756" s="135" t="s">
        <v>7012</v>
      </c>
      <c r="C1756" s="135" t="s">
        <v>5017</v>
      </c>
      <c r="D1756" s="135" t="s">
        <v>6592</v>
      </c>
      <c r="E1756" s="135" t="s">
        <v>3045</v>
      </c>
      <c r="F1756" s="135" t="s">
        <v>7012</v>
      </c>
      <c r="G1756" s="135" t="s">
        <v>22</v>
      </c>
      <c r="H1756" s="106">
        <v>17.07</v>
      </c>
      <c r="I1756" s="141">
        <v>17.07</v>
      </c>
      <c r="J1756" s="135"/>
      <c r="K1756" s="135">
        <v>100</v>
      </c>
      <c r="L1756" s="105">
        <f t="shared" si="26"/>
        <v>1707</v>
      </c>
      <c r="M1756" s="142"/>
    </row>
    <row r="1757" ht="17.5" customHeight="1" spans="1:13">
      <c r="A1757" s="135">
        <v>461</v>
      </c>
      <c r="B1757" s="135" t="s">
        <v>7013</v>
      </c>
      <c r="C1757" s="135" t="s">
        <v>5017</v>
      </c>
      <c r="D1757" s="135" t="s">
        <v>6592</v>
      </c>
      <c r="E1757" s="135" t="s">
        <v>3045</v>
      </c>
      <c r="F1757" s="135" t="s">
        <v>7013</v>
      </c>
      <c r="G1757" s="135" t="s">
        <v>22</v>
      </c>
      <c r="H1757" s="106">
        <v>9.85</v>
      </c>
      <c r="I1757" s="141">
        <v>9.85</v>
      </c>
      <c r="J1757" s="135"/>
      <c r="K1757" s="135">
        <v>100</v>
      </c>
      <c r="L1757" s="105">
        <f t="shared" si="26"/>
        <v>985</v>
      </c>
      <c r="M1757" s="142"/>
    </row>
    <row r="1758" ht="17.5" customHeight="1" spans="1:13">
      <c r="A1758" s="135">
        <v>462</v>
      </c>
      <c r="B1758" s="135" t="s">
        <v>7014</v>
      </c>
      <c r="C1758" s="135" t="s">
        <v>5017</v>
      </c>
      <c r="D1758" s="135" t="s">
        <v>6592</v>
      </c>
      <c r="E1758" s="135" t="s">
        <v>3045</v>
      </c>
      <c r="F1758" s="135" t="s">
        <v>7014</v>
      </c>
      <c r="G1758" s="135" t="s">
        <v>22</v>
      </c>
      <c r="H1758" s="106">
        <v>46.2</v>
      </c>
      <c r="I1758" s="141">
        <v>46.2</v>
      </c>
      <c r="J1758" s="135"/>
      <c r="K1758" s="135">
        <v>100</v>
      </c>
      <c r="L1758" s="105">
        <f t="shared" si="26"/>
        <v>4620</v>
      </c>
      <c r="M1758" s="142"/>
    </row>
    <row r="1759" ht="17.5" customHeight="1" spans="1:13">
      <c r="A1759" s="135">
        <v>463</v>
      </c>
      <c r="B1759" s="135" t="s">
        <v>7015</v>
      </c>
      <c r="C1759" s="135" t="s">
        <v>5017</v>
      </c>
      <c r="D1759" s="135" t="s">
        <v>6592</v>
      </c>
      <c r="E1759" s="135" t="s">
        <v>3045</v>
      </c>
      <c r="F1759" s="135" t="s">
        <v>7015</v>
      </c>
      <c r="G1759" s="135" t="s">
        <v>22</v>
      </c>
      <c r="H1759" s="106">
        <v>18.69</v>
      </c>
      <c r="I1759" s="141">
        <v>18.69</v>
      </c>
      <c r="J1759" s="135"/>
      <c r="K1759" s="135">
        <v>100</v>
      </c>
      <c r="L1759" s="105">
        <f t="shared" si="26"/>
        <v>1869</v>
      </c>
      <c r="M1759" s="142"/>
    </row>
    <row r="1760" ht="17.5" customHeight="1" spans="1:13">
      <c r="A1760" s="135">
        <v>464</v>
      </c>
      <c r="B1760" s="135" t="s">
        <v>7016</v>
      </c>
      <c r="C1760" s="135" t="s">
        <v>5017</v>
      </c>
      <c r="D1760" s="135" t="s">
        <v>6592</v>
      </c>
      <c r="E1760" s="135" t="s">
        <v>3045</v>
      </c>
      <c r="F1760" s="135" t="s">
        <v>7016</v>
      </c>
      <c r="G1760" s="135" t="s">
        <v>22</v>
      </c>
      <c r="H1760" s="106">
        <v>11.63</v>
      </c>
      <c r="I1760" s="141">
        <v>11.63</v>
      </c>
      <c r="J1760" s="135"/>
      <c r="K1760" s="135">
        <v>100</v>
      </c>
      <c r="L1760" s="105">
        <f t="shared" si="26"/>
        <v>1163</v>
      </c>
      <c r="M1760" s="142"/>
    </row>
    <row r="1761" ht="17.5" customHeight="1" spans="1:13">
      <c r="A1761" s="135">
        <v>465</v>
      </c>
      <c r="B1761" s="135" t="s">
        <v>7017</v>
      </c>
      <c r="C1761" s="135" t="s">
        <v>5017</v>
      </c>
      <c r="D1761" s="135" t="s">
        <v>6592</v>
      </c>
      <c r="E1761" s="135" t="s">
        <v>3045</v>
      </c>
      <c r="F1761" s="135" t="s">
        <v>7017</v>
      </c>
      <c r="G1761" s="135" t="s">
        <v>22</v>
      </c>
      <c r="H1761" s="106">
        <v>11.6</v>
      </c>
      <c r="I1761" s="141">
        <v>11.6</v>
      </c>
      <c r="J1761" s="135"/>
      <c r="K1761" s="135">
        <v>100</v>
      </c>
      <c r="L1761" s="105">
        <f t="shared" si="26"/>
        <v>1160</v>
      </c>
      <c r="M1761" s="142"/>
    </row>
    <row r="1762" ht="17.5" customHeight="1" spans="1:13">
      <c r="A1762" s="135">
        <v>466</v>
      </c>
      <c r="B1762" s="135" t="s">
        <v>7018</v>
      </c>
      <c r="C1762" s="135" t="s">
        <v>5017</v>
      </c>
      <c r="D1762" s="135" t="s">
        <v>6592</v>
      </c>
      <c r="E1762" s="135" t="s">
        <v>3045</v>
      </c>
      <c r="F1762" s="135" t="s">
        <v>7018</v>
      </c>
      <c r="G1762" s="135" t="s">
        <v>22</v>
      </c>
      <c r="H1762" s="106">
        <v>9.14</v>
      </c>
      <c r="I1762" s="141">
        <v>9.14</v>
      </c>
      <c r="J1762" s="135"/>
      <c r="K1762" s="135">
        <v>100</v>
      </c>
      <c r="L1762" s="105">
        <f t="shared" si="26"/>
        <v>914</v>
      </c>
      <c r="M1762" s="142"/>
    </row>
    <row r="1763" ht="17.5" customHeight="1" spans="1:13">
      <c r="A1763" s="135">
        <v>467</v>
      </c>
      <c r="B1763" s="135" t="s">
        <v>7019</v>
      </c>
      <c r="C1763" s="135" t="s">
        <v>5017</v>
      </c>
      <c r="D1763" s="135" t="s">
        <v>6592</v>
      </c>
      <c r="E1763" s="135" t="s">
        <v>3045</v>
      </c>
      <c r="F1763" s="135" t="s">
        <v>7019</v>
      </c>
      <c r="G1763" s="135" t="s">
        <v>22</v>
      </c>
      <c r="H1763" s="106">
        <v>16.77</v>
      </c>
      <c r="I1763" s="141">
        <v>16.77</v>
      </c>
      <c r="J1763" s="135"/>
      <c r="K1763" s="135">
        <v>100</v>
      </c>
      <c r="L1763" s="105">
        <f t="shared" si="26"/>
        <v>1677</v>
      </c>
      <c r="M1763" s="142"/>
    </row>
    <row r="1764" ht="17.5" customHeight="1" spans="1:13">
      <c r="A1764" s="135">
        <v>468</v>
      </c>
      <c r="B1764" s="135" t="s">
        <v>7020</v>
      </c>
      <c r="C1764" s="135" t="s">
        <v>5017</v>
      </c>
      <c r="D1764" s="135" t="s">
        <v>6592</v>
      </c>
      <c r="E1764" s="135" t="s">
        <v>3045</v>
      </c>
      <c r="F1764" s="135" t="s">
        <v>7020</v>
      </c>
      <c r="G1764" s="135" t="s">
        <v>22</v>
      </c>
      <c r="H1764" s="106">
        <v>7.76</v>
      </c>
      <c r="I1764" s="141">
        <v>7.76</v>
      </c>
      <c r="J1764" s="135"/>
      <c r="K1764" s="135">
        <v>100</v>
      </c>
      <c r="L1764" s="105">
        <f t="shared" si="26"/>
        <v>776</v>
      </c>
      <c r="M1764" s="142"/>
    </row>
    <row r="1765" ht="17.5" customHeight="1" spans="1:13">
      <c r="A1765" s="135">
        <v>469</v>
      </c>
      <c r="B1765" s="135" t="s">
        <v>7021</v>
      </c>
      <c r="C1765" s="135" t="s">
        <v>5017</v>
      </c>
      <c r="D1765" s="135" t="s">
        <v>6592</v>
      </c>
      <c r="E1765" s="135" t="s">
        <v>3045</v>
      </c>
      <c r="F1765" s="135" t="s">
        <v>7021</v>
      </c>
      <c r="G1765" s="135" t="s">
        <v>22</v>
      </c>
      <c r="H1765" s="106">
        <v>10.27</v>
      </c>
      <c r="I1765" s="141">
        <v>10.27</v>
      </c>
      <c r="J1765" s="135"/>
      <c r="K1765" s="135">
        <v>100</v>
      </c>
      <c r="L1765" s="105">
        <f t="shared" si="26"/>
        <v>1027</v>
      </c>
      <c r="M1765" s="142"/>
    </row>
    <row r="1766" ht="17.5" customHeight="1" spans="1:13">
      <c r="A1766" s="135">
        <v>470</v>
      </c>
      <c r="B1766" s="135" t="s">
        <v>7022</v>
      </c>
      <c r="C1766" s="135" t="s">
        <v>5017</v>
      </c>
      <c r="D1766" s="135" t="s">
        <v>6592</v>
      </c>
      <c r="E1766" s="135" t="s">
        <v>3045</v>
      </c>
      <c r="F1766" s="135" t="s">
        <v>7022</v>
      </c>
      <c r="G1766" s="135" t="s">
        <v>22</v>
      </c>
      <c r="H1766" s="106">
        <v>13.1</v>
      </c>
      <c r="I1766" s="141">
        <v>13.1</v>
      </c>
      <c r="J1766" s="135"/>
      <c r="K1766" s="135">
        <v>100</v>
      </c>
      <c r="L1766" s="105">
        <f t="shared" si="26"/>
        <v>1310</v>
      </c>
      <c r="M1766" s="142"/>
    </row>
    <row r="1767" ht="17.5" customHeight="1" spans="1:13">
      <c r="A1767" s="135">
        <v>471</v>
      </c>
      <c r="B1767" s="135" t="s">
        <v>7023</v>
      </c>
      <c r="C1767" s="135" t="s">
        <v>5017</v>
      </c>
      <c r="D1767" s="135" t="s">
        <v>6592</v>
      </c>
      <c r="E1767" s="135" t="s">
        <v>3045</v>
      </c>
      <c r="F1767" s="135" t="s">
        <v>7023</v>
      </c>
      <c r="G1767" s="135" t="s">
        <v>22</v>
      </c>
      <c r="H1767" s="106">
        <v>12.54</v>
      </c>
      <c r="I1767" s="141">
        <v>12.54</v>
      </c>
      <c r="J1767" s="135"/>
      <c r="K1767" s="135">
        <v>100</v>
      </c>
      <c r="L1767" s="105">
        <f t="shared" si="26"/>
        <v>1254</v>
      </c>
      <c r="M1767" s="142"/>
    </row>
    <row r="1768" ht="17.5" customHeight="1" spans="1:13">
      <c r="A1768" s="135">
        <v>472</v>
      </c>
      <c r="B1768" s="135" t="s">
        <v>7024</v>
      </c>
      <c r="C1768" s="135" t="s">
        <v>5017</v>
      </c>
      <c r="D1768" s="135" t="s">
        <v>6592</v>
      </c>
      <c r="E1768" s="135" t="s">
        <v>3045</v>
      </c>
      <c r="F1768" s="135" t="s">
        <v>7024</v>
      </c>
      <c r="G1768" s="135" t="s">
        <v>22</v>
      </c>
      <c r="H1768" s="106">
        <v>20.76</v>
      </c>
      <c r="I1768" s="141">
        <v>20.76</v>
      </c>
      <c r="J1768" s="135"/>
      <c r="K1768" s="135">
        <v>100</v>
      </c>
      <c r="L1768" s="105">
        <f t="shared" si="26"/>
        <v>2076</v>
      </c>
      <c r="M1768" s="142"/>
    </row>
    <row r="1769" ht="17.5" customHeight="1" spans="1:13">
      <c r="A1769" s="135">
        <v>473</v>
      </c>
      <c r="B1769" s="135" t="s">
        <v>7025</v>
      </c>
      <c r="C1769" s="135" t="s">
        <v>5017</v>
      </c>
      <c r="D1769" s="135" t="s">
        <v>6592</v>
      </c>
      <c r="E1769" s="135" t="s">
        <v>3045</v>
      </c>
      <c r="F1769" s="135" t="s">
        <v>7025</v>
      </c>
      <c r="G1769" s="135" t="s">
        <v>22</v>
      </c>
      <c r="H1769" s="106">
        <v>12.29</v>
      </c>
      <c r="I1769" s="141">
        <v>12.29</v>
      </c>
      <c r="J1769" s="135"/>
      <c r="K1769" s="135">
        <v>100</v>
      </c>
      <c r="L1769" s="105">
        <f t="shared" si="26"/>
        <v>1229</v>
      </c>
      <c r="M1769" s="142"/>
    </row>
    <row r="1770" ht="17.5" customHeight="1" spans="1:13">
      <c r="A1770" s="135">
        <v>474</v>
      </c>
      <c r="B1770" s="143" t="s">
        <v>7026</v>
      </c>
      <c r="C1770" s="143" t="s">
        <v>5017</v>
      </c>
      <c r="D1770" s="143" t="s">
        <v>6592</v>
      </c>
      <c r="E1770" s="143" t="s">
        <v>3045</v>
      </c>
      <c r="F1770" s="143" t="s">
        <v>7026</v>
      </c>
      <c r="G1770" s="143" t="s">
        <v>22</v>
      </c>
      <c r="H1770" s="109">
        <v>4.13</v>
      </c>
      <c r="I1770" s="144">
        <v>4.13</v>
      </c>
      <c r="J1770" s="143"/>
      <c r="K1770" s="143">
        <v>100</v>
      </c>
      <c r="L1770" s="111">
        <f t="shared" si="26"/>
        <v>413</v>
      </c>
      <c r="M1770" s="148" t="s">
        <v>7027</v>
      </c>
    </row>
    <row r="1771" ht="17.5" customHeight="1" spans="1:13">
      <c r="A1771" s="135">
        <v>475</v>
      </c>
      <c r="B1771" s="143" t="s">
        <v>6880</v>
      </c>
      <c r="C1771" s="143" t="s">
        <v>5017</v>
      </c>
      <c r="D1771" s="143" t="s">
        <v>6592</v>
      </c>
      <c r="E1771" s="143" t="s">
        <v>3045</v>
      </c>
      <c r="F1771" s="143" t="s">
        <v>6880</v>
      </c>
      <c r="G1771" s="143" t="s">
        <v>22</v>
      </c>
      <c r="H1771" s="109">
        <v>14.82</v>
      </c>
      <c r="I1771" s="144">
        <v>14.82</v>
      </c>
      <c r="J1771" s="143"/>
      <c r="K1771" s="143">
        <v>100</v>
      </c>
      <c r="L1771" s="111">
        <f t="shared" si="26"/>
        <v>1482</v>
      </c>
      <c r="M1771" s="149"/>
    </row>
    <row r="1772" ht="17.5" customHeight="1" spans="1:13">
      <c r="A1772" s="135">
        <v>476</v>
      </c>
      <c r="B1772" s="143" t="s">
        <v>6868</v>
      </c>
      <c r="C1772" s="143" t="s">
        <v>5017</v>
      </c>
      <c r="D1772" s="143" t="s">
        <v>6592</v>
      </c>
      <c r="E1772" s="143" t="s">
        <v>3045</v>
      </c>
      <c r="F1772" s="143" t="s">
        <v>6868</v>
      </c>
      <c r="G1772" s="143" t="s">
        <v>22</v>
      </c>
      <c r="H1772" s="109">
        <v>23.21</v>
      </c>
      <c r="I1772" s="144">
        <v>23.21</v>
      </c>
      <c r="J1772" s="143"/>
      <c r="K1772" s="143">
        <v>100</v>
      </c>
      <c r="L1772" s="111">
        <f t="shared" si="26"/>
        <v>2321</v>
      </c>
      <c r="M1772" s="149"/>
    </row>
    <row r="1773" ht="17.5" customHeight="1" spans="1:13">
      <c r="A1773" s="135">
        <v>477</v>
      </c>
      <c r="B1773" s="143" t="s">
        <v>7028</v>
      </c>
      <c r="C1773" s="143" t="s">
        <v>5017</v>
      </c>
      <c r="D1773" s="143" t="s">
        <v>6592</v>
      </c>
      <c r="E1773" s="143" t="s">
        <v>3045</v>
      </c>
      <c r="F1773" s="143" t="s">
        <v>7028</v>
      </c>
      <c r="G1773" s="143" t="s">
        <v>22</v>
      </c>
      <c r="H1773" s="109">
        <v>4.17</v>
      </c>
      <c r="I1773" s="144">
        <v>4.17</v>
      </c>
      <c r="J1773" s="143"/>
      <c r="K1773" s="143">
        <v>100</v>
      </c>
      <c r="L1773" s="111">
        <f t="shared" si="26"/>
        <v>417</v>
      </c>
      <c r="M1773" s="149"/>
    </row>
    <row r="1774" ht="17.5" customHeight="1" spans="1:13">
      <c r="A1774" s="135">
        <v>478</v>
      </c>
      <c r="B1774" s="143" t="s">
        <v>7029</v>
      </c>
      <c r="C1774" s="143" t="s">
        <v>5017</v>
      </c>
      <c r="D1774" s="143" t="s">
        <v>6592</v>
      </c>
      <c r="E1774" s="143" t="s">
        <v>3045</v>
      </c>
      <c r="F1774" s="143" t="s">
        <v>7029</v>
      </c>
      <c r="G1774" s="143" t="s">
        <v>22</v>
      </c>
      <c r="H1774" s="109">
        <v>7.54</v>
      </c>
      <c r="I1774" s="144">
        <v>7.54</v>
      </c>
      <c r="J1774" s="143"/>
      <c r="K1774" s="143">
        <v>100</v>
      </c>
      <c r="L1774" s="111">
        <f t="shared" si="26"/>
        <v>754</v>
      </c>
      <c r="M1774" s="149"/>
    </row>
    <row r="1775" ht="17.5" customHeight="1" spans="1:13">
      <c r="A1775" s="135">
        <v>479</v>
      </c>
      <c r="B1775" s="143" t="s">
        <v>7030</v>
      </c>
      <c r="C1775" s="143" t="s">
        <v>5017</v>
      </c>
      <c r="D1775" s="143" t="s">
        <v>6592</v>
      </c>
      <c r="E1775" s="143" t="s">
        <v>3045</v>
      </c>
      <c r="F1775" s="143" t="s">
        <v>7030</v>
      </c>
      <c r="G1775" s="143" t="s">
        <v>22</v>
      </c>
      <c r="H1775" s="109">
        <v>1.32</v>
      </c>
      <c r="I1775" s="144">
        <v>1.32</v>
      </c>
      <c r="J1775" s="143"/>
      <c r="K1775" s="143">
        <v>100</v>
      </c>
      <c r="L1775" s="111">
        <f t="shared" si="26"/>
        <v>132</v>
      </c>
      <c r="M1775" s="149"/>
    </row>
    <row r="1776" ht="17.5" customHeight="1" spans="1:13">
      <c r="A1776" s="135">
        <v>480</v>
      </c>
      <c r="B1776" s="143" t="s">
        <v>7031</v>
      </c>
      <c r="C1776" s="143" t="s">
        <v>5017</v>
      </c>
      <c r="D1776" s="143" t="s">
        <v>6592</v>
      </c>
      <c r="E1776" s="143" t="s">
        <v>3045</v>
      </c>
      <c r="F1776" s="143" t="s">
        <v>7031</v>
      </c>
      <c r="G1776" s="143" t="s">
        <v>22</v>
      </c>
      <c r="H1776" s="109">
        <v>12.1</v>
      </c>
      <c r="I1776" s="144">
        <v>12.1</v>
      </c>
      <c r="J1776" s="143"/>
      <c r="K1776" s="143">
        <v>100</v>
      </c>
      <c r="L1776" s="111">
        <f t="shared" si="26"/>
        <v>1210</v>
      </c>
      <c r="M1776" s="149"/>
    </row>
    <row r="1777" ht="17.5" customHeight="1" spans="1:13">
      <c r="A1777" s="135">
        <v>481</v>
      </c>
      <c r="B1777" s="143" t="s">
        <v>7032</v>
      </c>
      <c r="C1777" s="143" t="s">
        <v>5017</v>
      </c>
      <c r="D1777" s="143" t="s">
        <v>6592</v>
      </c>
      <c r="E1777" s="143" t="s">
        <v>3045</v>
      </c>
      <c r="F1777" s="143" t="s">
        <v>7032</v>
      </c>
      <c r="G1777" s="143" t="s">
        <v>22</v>
      </c>
      <c r="H1777" s="109">
        <v>6.19</v>
      </c>
      <c r="I1777" s="144">
        <v>6.19</v>
      </c>
      <c r="J1777" s="143"/>
      <c r="K1777" s="143">
        <v>100</v>
      </c>
      <c r="L1777" s="111">
        <f t="shared" si="26"/>
        <v>619</v>
      </c>
      <c r="M1777" s="149"/>
    </row>
    <row r="1778" ht="17.5" customHeight="1" spans="1:13">
      <c r="A1778" s="135">
        <v>482</v>
      </c>
      <c r="B1778" s="143" t="s">
        <v>6382</v>
      </c>
      <c r="C1778" s="143" t="s">
        <v>5017</v>
      </c>
      <c r="D1778" s="143" t="s">
        <v>6592</v>
      </c>
      <c r="E1778" s="143" t="s">
        <v>3045</v>
      </c>
      <c r="F1778" s="143" t="s">
        <v>6382</v>
      </c>
      <c r="G1778" s="143" t="s">
        <v>22</v>
      </c>
      <c r="H1778" s="109">
        <v>10.73</v>
      </c>
      <c r="I1778" s="144">
        <v>10.73</v>
      </c>
      <c r="J1778" s="143"/>
      <c r="K1778" s="143">
        <v>100</v>
      </c>
      <c r="L1778" s="111">
        <f t="shared" si="26"/>
        <v>1073</v>
      </c>
      <c r="M1778" s="149"/>
    </row>
    <row r="1779" ht="17.5" customHeight="1" spans="1:13">
      <c r="A1779" s="135">
        <v>483</v>
      </c>
      <c r="B1779" s="143" t="s">
        <v>7033</v>
      </c>
      <c r="C1779" s="143" t="s">
        <v>5017</v>
      </c>
      <c r="D1779" s="143" t="s">
        <v>6592</v>
      </c>
      <c r="E1779" s="143" t="s">
        <v>3045</v>
      </c>
      <c r="F1779" s="143" t="s">
        <v>7033</v>
      </c>
      <c r="G1779" s="143" t="s">
        <v>22</v>
      </c>
      <c r="H1779" s="109">
        <v>11.64</v>
      </c>
      <c r="I1779" s="144">
        <v>11.64</v>
      </c>
      <c r="J1779" s="143"/>
      <c r="K1779" s="143">
        <v>100</v>
      </c>
      <c r="L1779" s="111">
        <f t="shared" si="26"/>
        <v>1164</v>
      </c>
      <c r="M1779" s="149"/>
    </row>
    <row r="1780" ht="17.5" customHeight="1" spans="1:13">
      <c r="A1780" s="135">
        <v>484</v>
      </c>
      <c r="B1780" s="143" t="s">
        <v>7034</v>
      </c>
      <c r="C1780" s="143" t="s">
        <v>5017</v>
      </c>
      <c r="D1780" s="143" t="s">
        <v>6592</v>
      </c>
      <c r="E1780" s="143" t="s">
        <v>3045</v>
      </c>
      <c r="F1780" s="143" t="s">
        <v>7034</v>
      </c>
      <c r="G1780" s="143" t="s">
        <v>22</v>
      </c>
      <c r="H1780" s="109">
        <v>21.02</v>
      </c>
      <c r="I1780" s="144">
        <v>21.02</v>
      </c>
      <c r="J1780" s="143"/>
      <c r="K1780" s="143">
        <v>100</v>
      </c>
      <c r="L1780" s="111">
        <f t="shared" si="26"/>
        <v>2102</v>
      </c>
      <c r="M1780" s="149"/>
    </row>
    <row r="1781" ht="17.5" customHeight="1" spans="1:13">
      <c r="A1781" s="135">
        <v>485</v>
      </c>
      <c r="B1781" s="143" t="s">
        <v>7035</v>
      </c>
      <c r="C1781" s="143" t="s">
        <v>5017</v>
      </c>
      <c r="D1781" s="143" t="s">
        <v>6592</v>
      </c>
      <c r="E1781" s="143" t="s">
        <v>3045</v>
      </c>
      <c r="F1781" s="143" t="s">
        <v>7035</v>
      </c>
      <c r="G1781" s="143" t="s">
        <v>22</v>
      </c>
      <c r="H1781" s="109">
        <v>22.65</v>
      </c>
      <c r="I1781" s="144">
        <v>22.65</v>
      </c>
      <c r="J1781" s="143"/>
      <c r="K1781" s="143">
        <v>100</v>
      </c>
      <c r="L1781" s="111">
        <f t="shared" si="26"/>
        <v>2265</v>
      </c>
      <c r="M1781" s="149"/>
    </row>
    <row r="1782" ht="17.5" customHeight="1" spans="1:13">
      <c r="A1782" s="135">
        <v>486</v>
      </c>
      <c r="B1782" s="143" t="s">
        <v>7036</v>
      </c>
      <c r="C1782" s="143" t="s">
        <v>5017</v>
      </c>
      <c r="D1782" s="143" t="s">
        <v>6592</v>
      </c>
      <c r="E1782" s="143" t="s">
        <v>3045</v>
      </c>
      <c r="F1782" s="143" t="s">
        <v>7036</v>
      </c>
      <c r="G1782" s="143" t="s">
        <v>22</v>
      </c>
      <c r="H1782" s="109">
        <v>11.5</v>
      </c>
      <c r="I1782" s="144">
        <v>11.5</v>
      </c>
      <c r="J1782" s="143"/>
      <c r="K1782" s="143">
        <v>100</v>
      </c>
      <c r="L1782" s="111">
        <f t="shared" si="26"/>
        <v>1150</v>
      </c>
      <c r="M1782" s="149"/>
    </row>
    <row r="1783" ht="17.5" customHeight="1" spans="1:13">
      <c r="A1783" s="135">
        <v>487</v>
      </c>
      <c r="B1783" s="143" t="s">
        <v>7037</v>
      </c>
      <c r="C1783" s="143" t="s">
        <v>5017</v>
      </c>
      <c r="D1783" s="143" t="s">
        <v>6592</v>
      </c>
      <c r="E1783" s="143" t="s">
        <v>3045</v>
      </c>
      <c r="F1783" s="143" t="s">
        <v>7037</v>
      </c>
      <c r="G1783" s="143" t="s">
        <v>22</v>
      </c>
      <c r="H1783" s="109">
        <v>7.03</v>
      </c>
      <c r="I1783" s="144">
        <v>7.03</v>
      </c>
      <c r="J1783" s="143"/>
      <c r="K1783" s="143">
        <v>100</v>
      </c>
      <c r="L1783" s="111">
        <f t="shared" si="26"/>
        <v>703</v>
      </c>
      <c r="M1783" s="149"/>
    </row>
    <row r="1784" ht="17.5" customHeight="1" spans="1:13">
      <c r="A1784" s="135">
        <v>488</v>
      </c>
      <c r="B1784" s="143" t="s">
        <v>7038</v>
      </c>
      <c r="C1784" s="143" t="s">
        <v>5017</v>
      </c>
      <c r="D1784" s="143" t="s">
        <v>6592</v>
      </c>
      <c r="E1784" s="143" t="s">
        <v>3045</v>
      </c>
      <c r="F1784" s="143" t="s">
        <v>7038</v>
      </c>
      <c r="G1784" s="143" t="s">
        <v>22</v>
      </c>
      <c r="H1784" s="109">
        <v>11.87</v>
      </c>
      <c r="I1784" s="144">
        <v>11.87</v>
      </c>
      <c r="J1784" s="143"/>
      <c r="K1784" s="143">
        <v>100</v>
      </c>
      <c r="L1784" s="111">
        <f t="shared" si="26"/>
        <v>1187</v>
      </c>
      <c r="M1784" s="100" t="s">
        <v>70</v>
      </c>
    </row>
    <row r="1785" ht="17.5" customHeight="1" spans="1:13">
      <c r="A1785" s="135">
        <v>489</v>
      </c>
      <c r="B1785" s="135" t="s">
        <v>7039</v>
      </c>
      <c r="C1785" s="135" t="s">
        <v>5017</v>
      </c>
      <c r="D1785" s="135" t="s">
        <v>6592</v>
      </c>
      <c r="E1785" s="135" t="s">
        <v>3045</v>
      </c>
      <c r="F1785" s="135" t="s">
        <v>7039</v>
      </c>
      <c r="G1785" s="135" t="s">
        <v>22</v>
      </c>
      <c r="H1785" s="106">
        <v>14.79</v>
      </c>
      <c r="I1785" s="141">
        <v>14.79</v>
      </c>
      <c r="J1785" s="135"/>
      <c r="K1785" s="135">
        <v>100</v>
      </c>
      <c r="L1785" s="105">
        <f t="shared" si="26"/>
        <v>1479</v>
      </c>
      <c r="M1785" s="142"/>
    </row>
    <row r="1786" ht="17.5" customHeight="1" spans="1:13">
      <c r="A1786" s="135">
        <v>490</v>
      </c>
      <c r="B1786" s="135" t="s">
        <v>7040</v>
      </c>
      <c r="C1786" s="135" t="s">
        <v>5017</v>
      </c>
      <c r="D1786" s="135" t="s">
        <v>6592</v>
      </c>
      <c r="E1786" s="135" t="s">
        <v>3045</v>
      </c>
      <c r="F1786" s="135" t="s">
        <v>7040</v>
      </c>
      <c r="G1786" s="135" t="s">
        <v>22</v>
      </c>
      <c r="H1786" s="106">
        <v>20.34</v>
      </c>
      <c r="I1786" s="141">
        <v>20.34</v>
      </c>
      <c r="J1786" s="135"/>
      <c r="K1786" s="135">
        <v>100</v>
      </c>
      <c r="L1786" s="105">
        <f t="shared" si="26"/>
        <v>2034</v>
      </c>
      <c r="M1786" s="142"/>
    </row>
    <row r="1787" ht="17.5" customHeight="1" spans="1:13">
      <c r="A1787" s="135">
        <v>491</v>
      </c>
      <c r="B1787" s="135" t="s">
        <v>7041</v>
      </c>
      <c r="C1787" s="135" t="s">
        <v>5017</v>
      </c>
      <c r="D1787" s="135" t="s">
        <v>6592</v>
      </c>
      <c r="E1787" s="135" t="s">
        <v>3045</v>
      </c>
      <c r="F1787" s="135" t="s">
        <v>7041</v>
      </c>
      <c r="G1787" s="135" t="s">
        <v>22</v>
      </c>
      <c r="H1787" s="106">
        <v>8.8</v>
      </c>
      <c r="I1787" s="141">
        <v>8.8</v>
      </c>
      <c r="J1787" s="135"/>
      <c r="K1787" s="135">
        <v>100</v>
      </c>
      <c r="L1787" s="105">
        <f t="shared" si="26"/>
        <v>880</v>
      </c>
      <c r="M1787" s="142"/>
    </row>
    <row r="1788" ht="17.5" customHeight="1" spans="1:13">
      <c r="A1788" s="135">
        <v>492</v>
      </c>
      <c r="B1788" s="135" t="s">
        <v>7042</v>
      </c>
      <c r="C1788" s="135" t="s">
        <v>5017</v>
      </c>
      <c r="D1788" s="135" t="s">
        <v>6592</v>
      </c>
      <c r="E1788" s="135" t="s">
        <v>3045</v>
      </c>
      <c r="F1788" s="135" t="s">
        <v>7042</v>
      </c>
      <c r="G1788" s="135" t="s">
        <v>22</v>
      </c>
      <c r="H1788" s="106">
        <v>7.06</v>
      </c>
      <c r="I1788" s="141">
        <v>7.06</v>
      </c>
      <c r="J1788" s="135"/>
      <c r="K1788" s="135">
        <v>100</v>
      </c>
      <c r="L1788" s="105">
        <f t="shared" si="26"/>
        <v>706</v>
      </c>
      <c r="M1788" s="142"/>
    </row>
    <row r="1789" ht="17.5" customHeight="1" spans="1:13">
      <c r="A1789" s="135">
        <v>493</v>
      </c>
      <c r="B1789" s="135" t="s">
        <v>7043</v>
      </c>
      <c r="C1789" s="135" t="s">
        <v>5017</v>
      </c>
      <c r="D1789" s="135" t="s">
        <v>6592</v>
      </c>
      <c r="E1789" s="135" t="s">
        <v>3045</v>
      </c>
      <c r="F1789" s="135" t="s">
        <v>7043</v>
      </c>
      <c r="G1789" s="135" t="s">
        <v>22</v>
      </c>
      <c r="H1789" s="106">
        <v>8.52</v>
      </c>
      <c r="I1789" s="141">
        <v>8.52</v>
      </c>
      <c r="J1789" s="135"/>
      <c r="K1789" s="135">
        <v>100</v>
      </c>
      <c r="L1789" s="105">
        <f t="shared" si="26"/>
        <v>852</v>
      </c>
      <c r="M1789" s="142"/>
    </row>
    <row r="1790" ht="17.5" customHeight="1" spans="1:13">
      <c r="A1790" s="135">
        <v>494</v>
      </c>
      <c r="B1790" s="135" t="s">
        <v>7044</v>
      </c>
      <c r="C1790" s="135" t="s">
        <v>5017</v>
      </c>
      <c r="D1790" s="135" t="s">
        <v>6592</v>
      </c>
      <c r="E1790" s="135" t="s">
        <v>3045</v>
      </c>
      <c r="F1790" s="135" t="s">
        <v>7044</v>
      </c>
      <c r="G1790" s="135" t="s">
        <v>22</v>
      </c>
      <c r="H1790" s="106">
        <v>5.33</v>
      </c>
      <c r="I1790" s="141">
        <v>5.33</v>
      </c>
      <c r="J1790" s="135"/>
      <c r="K1790" s="135">
        <v>100</v>
      </c>
      <c r="L1790" s="105">
        <f t="shared" si="26"/>
        <v>533</v>
      </c>
      <c r="M1790" s="142"/>
    </row>
    <row r="1791" ht="17.5" customHeight="1" spans="1:13">
      <c r="A1791" s="135">
        <v>495</v>
      </c>
      <c r="B1791" s="135" t="s">
        <v>7045</v>
      </c>
      <c r="C1791" s="135" t="s">
        <v>5017</v>
      </c>
      <c r="D1791" s="135" t="s">
        <v>6592</v>
      </c>
      <c r="E1791" s="135" t="s">
        <v>3045</v>
      </c>
      <c r="F1791" s="135" t="s">
        <v>7045</v>
      </c>
      <c r="G1791" s="135" t="s">
        <v>22</v>
      </c>
      <c r="H1791" s="106">
        <v>6.59</v>
      </c>
      <c r="I1791" s="141">
        <v>6.59</v>
      </c>
      <c r="J1791" s="135"/>
      <c r="K1791" s="135">
        <v>100</v>
      </c>
      <c r="L1791" s="105">
        <f t="shared" si="26"/>
        <v>659</v>
      </c>
      <c r="M1791" s="142"/>
    </row>
    <row r="1792" ht="17.5" customHeight="1" spans="1:13">
      <c r="A1792" s="135">
        <v>496</v>
      </c>
      <c r="B1792" s="135" t="s">
        <v>7046</v>
      </c>
      <c r="C1792" s="135" t="s">
        <v>5017</v>
      </c>
      <c r="D1792" s="135" t="s">
        <v>6592</v>
      </c>
      <c r="E1792" s="135" t="s">
        <v>3045</v>
      </c>
      <c r="F1792" s="135" t="s">
        <v>7046</v>
      </c>
      <c r="G1792" s="135" t="s">
        <v>22</v>
      </c>
      <c r="H1792" s="106">
        <v>2.03</v>
      </c>
      <c r="I1792" s="141">
        <v>2.03</v>
      </c>
      <c r="J1792" s="135"/>
      <c r="K1792" s="135">
        <v>100</v>
      </c>
      <c r="L1792" s="105">
        <f t="shared" si="26"/>
        <v>203</v>
      </c>
      <c r="M1792" s="142"/>
    </row>
    <row r="1793" ht="17.5" customHeight="1" spans="1:13">
      <c r="A1793" s="135">
        <v>497</v>
      </c>
      <c r="B1793" s="135" t="s">
        <v>7047</v>
      </c>
      <c r="C1793" s="135" t="s">
        <v>5017</v>
      </c>
      <c r="D1793" s="135" t="s">
        <v>6592</v>
      </c>
      <c r="E1793" s="135" t="s">
        <v>3045</v>
      </c>
      <c r="F1793" s="135" t="s">
        <v>7047</v>
      </c>
      <c r="G1793" s="135" t="s">
        <v>22</v>
      </c>
      <c r="H1793" s="106">
        <v>32.89</v>
      </c>
      <c r="I1793" s="141">
        <v>32.89</v>
      </c>
      <c r="J1793" s="135"/>
      <c r="K1793" s="135">
        <v>100</v>
      </c>
      <c r="L1793" s="105">
        <f t="shared" si="26"/>
        <v>3289</v>
      </c>
      <c r="M1793" s="142"/>
    </row>
    <row r="1794" ht="17.5" customHeight="1" spans="1:13">
      <c r="A1794" s="135">
        <v>498</v>
      </c>
      <c r="B1794" s="135" t="s">
        <v>7048</v>
      </c>
      <c r="C1794" s="135" t="s">
        <v>5017</v>
      </c>
      <c r="D1794" s="135" t="s">
        <v>6592</v>
      </c>
      <c r="E1794" s="135" t="s">
        <v>3045</v>
      </c>
      <c r="F1794" s="135" t="s">
        <v>7048</v>
      </c>
      <c r="G1794" s="135" t="s">
        <v>22</v>
      </c>
      <c r="H1794" s="106">
        <v>16.04</v>
      </c>
      <c r="I1794" s="141">
        <v>16.04</v>
      </c>
      <c r="J1794" s="135"/>
      <c r="K1794" s="135">
        <v>100</v>
      </c>
      <c r="L1794" s="105">
        <f t="shared" si="26"/>
        <v>1604</v>
      </c>
      <c r="M1794" s="142"/>
    </row>
    <row r="1795" ht="17.5" customHeight="1" spans="1:13">
      <c r="A1795" s="135">
        <v>499</v>
      </c>
      <c r="B1795" s="135" t="s">
        <v>7049</v>
      </c>
      <c r="C1795" s="135" t="s">
        <v>5017</v>
      </c>
      <c r="D1795" s="135" t="s">
        <v>6592</v>
      </c>
      <c r="E1795" s="135" t="s">
        <v>3045</v>
      </c>
      <c r="F1795" s="135" t="s">
        <v>7049</v>
      </c>
      <c r="G1795" s="135" t="s">
        <v>22</v>
      </c>
      <c r="H1795" s="106">
        <v>18.44</v>
      </c>
      <c r="I1795" s="141">
        <v>18.44</v>
      </c>
      <c r="J1795" s="135"/>
      <c r="K1795" s="135">
        <v>100</v>
      </c>
      <c r="L1795" s="105">
        <f t="shared" si="26"/>
        <v>1844</v>
      </c>
      <c r="M1795" s="142"/>
    </row>
    <row r="1796" ht="17.5" customHeight="1" spans="1:13">
      <c r="A1796" s="135">
        <v>500</v>
      </c>
      <c r="B1796" s="135" t="s">
        <v>7050</v>
      </c>
      <c r="C1796" s="135" t="s">
        <v>5017</v>
      </c>
      <c r="D1796" s="135" t="s">
        <v>6592</v>
      </c>
      <c r="E1796" s="135" t="s">
        <v>3045</v>
      </c>
      <c r="F1796" s="135" t="s">
        <v>7050</v>
      </c>
      <c r="G1796" s="135" t="s">
        <v>22</v>
      </c>
      <c r="H1796" s="106">
        <v>14.16</v>
      </c>
      <c r="I1796" s="141">
        <v>14.16</v>
      </c>
      <c r="J1796" s="135"/>
      <c r="K1796" s="135">
        <v>100</v>
      </c>
      <c r="L1796" s="105">
        <f t="shared" si="26"/>
        <v>1416</v>
      </c>
      <c r="M1796" s="142"/>
    </row>
    <row r="1797" ht="17.5" customHeight="1" spans="1:13">
      <c r="A1797" s="135">
        <v>501</v>
      </c>
      <c r="B1797" s="135" t="s">
        <v>6871</v>
      </c>
      <c r="C1797" s="135" t="s">
        <v>5017</v>
      </c>
      <c r="D1797" s="135" t="s">
        <v>6592</v>
      </c>
      <c r="E1797" s="135" t="s">
        <v>3045</v>
      </c>
      <c r="F1797" s="135" t="s">
        <v>6871</v>
      </c>
      <c r="G1797" s="135" t="s">
        <v>22</v>
      </c>
      <c r="H1797" s="106">
        <v>4.85</v>
      </c>
      <c r="I1797" s="141">
        <v>4.85</v>
      </c>
      <c r="J1797" s="135"/>
      <c r="K1797" s="135">
        <v>100</v>
      </c>
      <c r="L1797" s="105">
        <f t="shared" ref="L1797:L1825" si="27">H1797*100</f>
        <v>485</v>
      </c>
      <c r="M1797" s="142"/>
    </row>
    <row r="1798" ht="17.5" customHeight="1" spans="1:13">
      <c r="A1798" s="135">
        <v>502</v>
      </c>
      <c r="B1798" s="135" t="s">
        <v>973</v>
      </c>
      <c r="C1798" s="135" t="s">
        <v>5017</v>
      </c>
      <c r="D1798" s="135" t="s">
        <v>6592</v>
      </c>
      <c r="E1798" s="135" t="s">
        <v>3045</v>
      </c>
      <c r="F1798" s="135" t="s">
        <v>973</v>
      </c>
      <c r="G1798" s="135" t="s">
        <v>22</v>
      </c>
      <c r="H1798" s="106">
        <v>8.99</v>
      </c>
      <c r="I1798" s="141">
        <v>8.99</v>
      </c>
      <c r="J1798" s="135"/>
      <c r="K1798" s="135">
        <v>100</v>
      </c>
      <c r="L1798" s="105">
        <f t="shared" si="27"/>
        <v>899</v>
      </c>
      <c r="M1798" s="142"/>
    </row>
    <row r="1799" ht="17.5" customHeight="1" spans="1:13">
      <c r="A1799" s="135">
        <v>503</v>
      </c>
      <c r="B1799" s="135" t="s">
        <v>7051</v>
      </c>
      <c r="C1799" s="135" t="s">
        <v>5017</v>
      </c>
      <c r="D1799" s="135" t="s">
        <v>6592</v>
      </c>
      <c r="E1799" s="135" t="s">
        <v>3045</v>
      </c>
      <c r="F1799" s="135" t="s">
        <v>7051</v>
      </c>
      <c r="G1799" s="135" t="s">
        <v>22</v>
      </c>
      <c r="H1799" s="106">
        <v>23.05</v>
      </c>
      <c r="I1799" s="141">
        <v>23.05</v>
      </c>
      <c r="J1799" s="135"/>
      <c r="K1799" s="135">
        <v>100</v>
      </c>
      <c r="L1799" s="105">
        <f t="shared" si="27"/>
        <v>2305</v>
      </c>
      <c r="M1799" s="142"/>
    </row>
    <row r="1800" ht="17.5" customHeight="1" spans="1:13">
      <c r="A1800" s="135">
        <v>504</v>
      </c>
      <c r="B1800" s="135" t="s">
        <v>7052</v>
      </c>
      <c r="C1800" s="135" t="s">
        <v>5017</v>
      </c>
      <c r="D1800" s="135" t="s">
        <v>6592</v>
      </c>
      <c r="E1800" s="135" t="s">
        <v>3045</v>
      </c>
      <c r="F1800" s="135" t="s">
        <v>7052</v>
      </c>
      <c r="G1800" s="135" t="s">
        <v>22</v>
      </c>
      <c r="H1800" s="106">
        <v>9.89</v>
      </c>
      <c r="I1800" s="141">
        <v>9.89</v>
      </c>
      <c r="J1800" s="135"/>
      <c r="K1800" s="135">
        <v>100</v>
      </c>
      <c r="L1800" s="105">
        <f t="shared" si="27"/>
        <v>989</v>
      </c>
      <c r="M1800" s="142"/>
    </row>
    <row r="1801" ht="17.5" customHeight="1" spans="1:13">
      <c r="A1801" s="135">
        <v>505</v>
      </c>
      <c r="B1801" s="135" t="s">
        <v>7053</v>
      </c>
      <c r="C1801" s="135" t="s">
        <v>5017</v>
      </c>
      <c r="D1801" s="135" t="s">
        <v>6592</v>
      </c>
      <c r="E1801" s="135" t="s">
        <v>3045</v>
      </c>
      <c r="F1801" s="135" t="s">
        <v>7053</v>
      </c>
      <c r="G1801" s="135" t="s">
        <v>22</v>
      </c>
      <c r="H1801" s="106">
        <v>11.68</v>
      </c>
      <c r="I1801" s="141">
        <v>11.68</v>
      </c>
      <c r="J1801" s="135"/>
      <c r="K1801" s="135">
        <v>100</v>
      </c>
      <c r="L1801" s="105">
        <f t="shared" si="27"/>
        <v>1168</v>
      </c>
      <c r="M1801" s="142"/>
    </row>
    <row r="1802" ht="17.5" customHeight="1" spans="1:13">
      <c r="A1802" s="135">
        <v>506</v>
      </c>
      <c r="B1802" s="135" t="s">
        <v>7054</v>
      </c>
      <c r="C1802" s="135" t="s">
        <v>5017</v>
      </c>
      <c r="D1802" s="135" t="s">
        <v>6592</v>
      </c>
      <c r="E1802" s="135" t="s">
        <v>3045</v>
      </c>
      <c r="F1802" s="135" t="s">
        <v>7054</v>
      </c>
      <c r="G1802" s="135" t="s">
        <v>22</v>
      </c>
      <c r="H1802" s="106">
        <v>18.36</v>
      </c>
      <c r="I1802" s="141">
        <v>18.36</v>
      </c>
      <c r="J1802" s="135"/>
      <c r="K1802" s="135">
        <v>100</v>
      </c>
      <c r="L1802" s="105">
        <f t="shared" si="27"/>
        <v>1836</v>
      </c>
      <c r="M1802" s="142"/>
    </row>
    <row r="1803" ht="17.5" customHeight="1" spans="1:13">
      <c r="A1803" s="135">
        <v>507</v>
      </c>
      <c r="B1803" s="135" t="s">
        <v>7055</v>
      </c>
      <c r="C1803" s="135" t="s">
        <v>5017</v>
      </c>
      <c r="D1803" s="135" t="s">
        <v>6592</v>
      </c>
      <c r="E1803" s="135" t="s">
        <v>4885</v>
      </c>
      <c r="F1803" s="135" t="s">
        <v>7055</v>
      </c>
      <c r="G1803" s="135" t="s">
        <v>22</v>
      </c>
      <c r="H1803" s="106">
        <v>19.2</v>
      </c>
      <c r="I1803" s="141">
        <v>19.2</v>
      </c>
      <c r="J1803" s="135"/>
      <c r="K1803" s="135">
        <v>100</v>
      </c>
      <c r="L1803" s="105">
        <f t="shared" si="27"/>
        <v>1920</v>
      </c>
      <c r="M1803" s="142"/>
    </row>
    <row r="1804" ht="17.5" customHeight="1" spans="1:13">
      <c r="A1804" s="135">
        <v>508</v>
      </c>
      <c r="B1804" s="135" t="s">
        <v>7056</v>
      </c>
      <c r="C1804" s="135" t="s">
        <v>5017</v>
      </c>
      <c r="D1804" s="135" t="s">
        <v>6592</v>
      </c>
      <c r="E1804" s="135" t="s">
        <v>4885</v>
      </c>
      <c r="F1804" s="135" t="s">
        <v>7056</v>
      </c>
      <c r="G1804" s="135" t="s">
        <v>22</v>
      </c>
      <c r="H1804" s="106">
        <v>5.62</v>
      </c>
      <c r="I1804" s="141">
        <v>5.62</v>
      </c>
      <c r="J1804" s="135"/>
      <c r="K1804" s="135">
        <v>100</v>
      </c>
      <c r="L1804" s="105">
        <f t="shared" si="27"/>
        <v>562</v>
      </c>
      <c r="M1804" s="142"/>
    </row>
    <row r="1805" ht="17.5" customHeight="1" spans="1:13">
      <c r="A1805" s="135">
        <v>509</v>
      </c>
      <c r="B1805" s="135" t="s">
        <v>7057</v>
      </c>
      <c r="C1805" s="135" t="s">
        <v>5017</v>
      </c>
      <c r="D1805" s="135" t="s">
        <v>6592</v>
      </c>
      <c r="E1805" s="135" t="s">
        <v>4885</v>
      </c>
      <c r="F1805" s="135" t="s">
        <v>7057</v>
      </c>
      <c r="G1805" s="135" t="s">
        <v>22</v>
      </c>
      <c r="H1805" s="106">
        <v>12.45</v>
      </c>
      <c r="I1805" s="141">
        <v>12.45</v>
      </c>
      <c r="J1805" s="135"/>
      <c r="K1805" s="135">
        <v>100</v>
      </c>
      <c r="L1805" s="105">
        <f t="shared" si="27"/>
        <v>1245</v>
      </c>
      <c r="M1805" s="142"/>
    </row>
    <row r="1806" ht="17.5" customHeight="1" spans="1:13">
      <c r="A1806" s="135">
        <v>510</v>
      </c>
      <c r="B1806" s="135" t="s">
        <v>7058</v>
      </c>
      <c r="C1806" s="135" t="s">
        <v>5017</v>
      </c>
      <c r="D1806" s="135" t="s">
        <v>6592</v>
      </c>
      <c r="E1806" s="135" t="s">
        <v>4885</v>
      </c>
      <c r="F1806" s="135" t="s">
        <v>7058</v>
      </c>
      <c r="G1806" s="135" t="s">
        <v>22</v>
      </c>
      <c r="H1806" s="106">
        <v>6.74</v>
      </c>
      <c r="I1806" s="141">
        <v>6.74</v>
      </c>
      <c r="J1806" s="135"/>
      <c r="K1806" s="135">
        <v>100</v>
      </c>
      <c r="L1806" s="105">
        <f t="shared" si="27"/>
        <v>674</v>
      </c>
      <c r="M1806" s="142"/>
    </row>
    <row r="1807" ht="17.5" customHeight="1" spans="1:13">
      <c r="A1807" s="135">
        <v>511</v>
      </c>
      <c r="B1807" s="135" t="s">
        <v>6789</v>
      </c>
      <c r="C1807" s="135" t="s">
        <v>5017</v>
      </c>
      <c r="D1807" s="135" t="s">
        <v>6592</v>
      </c>
      <c r="E1807" s="135" t="s">
        <v>4885</v>
      </c>
      <c r="F1807" s="135" t="s">
        <v>6789</v>
      </c>
      <c r="G1807" s="135" t="s">
        <v>22</v>
      </c>
      <c r="H1807" s="106">
        <v>13.27</v>
      </c>
      <c r="I1807" s="141">
        <v>13.27</v>
      </c>
      <c r="J1807" s="135"/>
      <c r="K1807" s="135">
        <v>100</v>
      </c>
      <c r="L1807" s="105">
        <f t="shared" si="27"/>
        <v>1327</v>
      </c>
      <c r="M1807" s="142"/>
    </row>
    <row r="1808" ht="17.5" customHeight="1" spans="1:13">
      <c r="A1808" s="135">
        <v>512</v>
      </c>
      <c r="B1808" s="135" t="s">
        <v>7059</v>
      </c>
      <c r="C1808" s="135" t="s">
        <v>5017</v>
      </c>
      <c r="D1808" s="135" t="s">
        <v>6592</v>
      </c>
      <c r="E1808" s="135" t="s">
        <v>4885</v>
      </c>
      <c r="F1808" s="135" t="s">
        <v>7059</v>
      </c>
      <c r="G1808" s="135" t="s">
        <v>22</v>
      </c>
      <c r="H1808" s="106">
        <v>27.21</v>
      </c>
      <c r="I1808" s="141">
        <v>27.21</v>
      </c>
      <c r="J1808" s="135"/>
      <c r="K1808" s="135">
        <v>100</v>
      </c>
      <c r="L1808" s="105">
        <f t="shared" si="27"/>
        <v>2721</v>
      </c>
      <c r="M1808" s="142"/>
    </row>
    <row r="1809" ht="17.5" customHeight="1" spans="1:13">
      <c r="A1809" s="135">
        <v>513</v>
      </c>
      <c r="B1809" s="135" t="s">
        <v>7060</v>
      </c>
      <c r="C1809" s="135" t="s">
        <v>5017</v>
      </c>
      <c r="D1809" s="135" t="s">
        <v>6592</v>
      </c>
      <c r="E1809" s="135" t="s">
        <v>4885</v>
      </c>
      <c r="F1809" s="135" t="s">
        <v>7060</v>
      </c>
      <c r="G1809" s="135" t="s">
        <v>22</v>
      </c>
      <c r="H1809" s="106">
        <v>14.83</v>
      </c>
      <c r="I1809" s="141">
        <v>14.83</v>
      </c>
      <c r="J1809" s="135"/>
      <c r="K1809" s="135">
        <v>100</v>
      </c>
      <c r="L1809" s="105">
        <f t="shared" si="27"/>
        <v>1483</v>
      </c>
      <c r="M1809" s="142"/>
    </row>
    <row r="1810" ht="17.5" customHeight="1" spans="1:13">
      <c r="A1810" s="135">
        <v>514</v>
      </c>
      <c r="B1810" s="135" t="s">
        <v>7061</v>
      </c>
      <c r="C1810" s="135" t="s">
        <v>5017</v>
      </c>
      <c r="D1810" s="135" t="s">
        <v>6592</v>
      </c>
      <c r="E1810" s="135" t="s">
        <v>4885</v>
      </c>
      <c r="F1810" s="135" t="s">
        <v>7061</v>
      </c>
      <c r="G1810" s="135" t="s">
        <v>22</v>
      </c>
      <c r="H1810" s="106">
        <v>17.27</v>
      </c>
      <c r="I1810" s="141">
        <v>17.27</v>
      </c>
      <c r="J1810" s="135"/>
      <c r="K1810" s="135">
        <v>100</v>
      </c>
      <c r="L1810" s="105">
        <f t="shared" si="27"/>
        <v>1727</v>
      </c>
      <c r="M1810" s="142"/>
    </row>
    <row r="1811" ht="17.5" customHeight="1" spans="1:13">
      <c r="A1811" s="135">
        <v>515</v>
      </c>
      <c r="B1811" s="135" t="s">
        <v>7062</v>
      </c>
      <c r="C1811" s="135" t="s">
        <v>5017</v>
      </c>
      <c r="D1811" s="135" t="s">
        <v>6592</v>
      </c>
      <c r="E1811" s="135" t="s">
        <v>4885</v>
      </c>
      <c r="F1811" s="135" t="s">
        <v>7062</v>
      </c>
      <c r="G1811" s="135" t="s">
        <v>22</v>
      </c>
      <c r="H1811" s="106">
        <v>9.65</v>
      </c>
      <c r="I1811" s="141">
        <v>9.65</v>
      </c>
      <c r="J1811" s="135"/>
      <c r="K1811" s="135">
        <v>100</v>
      </c>
      <c r="L1811" s="105">
        <f t="shared" si="27"/>
        <v>965</v>
      </c>
      <c r="M1811" s="142"/>
    </row>
    <row r="1812" ht="17.5" customHeight="1" spans="1:13">
      <c r="A1812" s="135">
        <v>516</v>
      </c>
      <c r="B1812" s="135" t="s">
        <v>7063</v>
      </c>
      <c r="C1812" s="135" t="s">
        <v>5017</v>
      </c>
      <c r="D1812" s="135" t="s">
        <v>6592</v>
      </c>
      <c r="E1812" s="135" t="s">
        <v>4885</v>
      </c>
      <c r="F1812" s="135" t="s">
        <v>7063</v>
      </c>
      <c r="G1812" s="135" t="s">
        <v>22</v>
      </c>
      <c r="H1812" s="106">
        <v>23.56</v>
      </c>
      <c r="I1812" s="141">
        <v>23.56</v>
      </c>
      <c r="J1812" s="135"/>
      <c r="K1812" s="135">
        <v>100</v>
      </c>
      <c r="L1812" s="105">
        <f t="shared" si="27"/>
        <v>2356</v>
      </c>
      <c r="M1812" s="142"/>
    </row>
    <row r="1813" ht="17.5" customHeight="1" spans="1:13">
      <c r="A1813" s="135">
        <v>517</v>
      </c>
      <c r="B1813" s="135" t="s">
        <v>7064</v>
      </c>
      <c r="C1813" s="135" t="s">
        <v>5017</v>
      </c>
      <c r="D1813" s="135" t="s">
        <v>6592</v>
      </c>
      <c r="E1813" s="135" t="s">
        <v>4885</v>
      </c>
      <c r="F1813" s="135" t="s">
        <v>7064</v>
      </c>
      <c r="G1813" s="135" t="s">
        <v>22</v>
      </c>
      <c r="H1813" s="106">
        <v>13.57</v>
      </c>
      <c r="I1813" s="141">
        <v>13.57</v>
      </c>
      <c r="J1813" s="135"/>
      <c r="K1813" s="135">
        <v>100</v>
      </c>
      <c r="L1813" s="105">
        <f t="shared" si="27"/>
        <v>1357</v>
      </c>
      <c r="M1813" s="142"/>
    </row>
    <row r="1814" ht="17.5" customHeight="1" spans="1:13">
      <c r="A1814" s="135">
        <v>518</v>
      </c>
      <c r="B1814" s="135" t="s">
        <v>7065</v>
      </c>
      <c r="C1814" s="135" t="s">
        <v>5017</v>
      </c>
      <c r="D1814" s="135" t="s">
        <v>6592</v>
      </c>
      <c r="E1814" s="135" t="s">
        <v>4885</v>
      </c>
      <c r="F1814" s="135" t="s">
        <v>7065</v>
      </c>
      <c r="G1814" s="135" t="s">
        <v>22</v>
      </c>
      <c r="H1814" s="106">
        <v>8.59</v>
      </c>
      <c r="I1814" s="141">
        <v>8.59</v>
      </c>
      <c r="J1814" s="135"/>
      <c r="K1814" s="135">
        <v>100</v>
      </c>
      <c r="L1814" s="105">
        <f t="shared" si="27"/>
        <v>859</v>
      </c>
      <c r="M1814" s="142"/>
    </row>
    <row r="1815" ht="17.5" customHeight="1" spans="1:13">
      <c r="A1815" s="135">
        <v>519</v>
      </c>
      <c r="B1815" s="135" t="s">
        <v>7066</v>
      </c>
      <c r="C1815" s="135" t="s">
        <v>5017</v>
      </c>
      <c r="D1815" s="135" t="s">
        <v>6592</v>
      </c>
      <c r="E1815" s="135" t="s">
        <v>4885</v>
      </c>
      <c r="F1815" s="135" t="s">
        <v>7066</v>
      </c>
      <c r="G1815" s="135" t="s">
        <v>22</v>
      </c>
      <c r="H1815" s="106">
        <v>33.61</v>
      </c>
      <c r="I1815" s="141">
        <v>33.61</v>
      </c>
      <c r="J1815" s="135"/>
      <c r="K1815" s="135">
        <v>100</v>
      </c>
      <c r="L1815" s="105">
        <f t="shared" si="27"/>
        <v>3361</v>
      </c>
      <c r="M1815" s="142"/>
    </row>
    <row r="1816" ht="17.5" customHeight="1" spans="1:13">
      <c r="A1816" s="135">
        <v>520</v>
      </c>
      <c r="B1816" s="135" t="s">
        <v>6866</v>
      </c>
      <c r="C1816" s="135" t="s">
        <v>5017</v>
      </c>
      <c r="D1816" s="135" t="s">
        <v>6592</v>
      </c>
      <c r="E1816" s="135" t="s">
        <v>4885</v>
      </c>
      <c r="F1816" s="135" t="s">
        <v>6866</v>
      </c>
      <c r="G1816" s="135" t="s">
        <v>22</v>
      </c>
      <c r="H1816" s="106">
        <v>9.21</v>
      </c>
      <c r="I1816" s="141">
        <v>9.21</v>
      </c>
      <c r="J1816" s="135"/>
      <c r="K1816" s="135">
        <v>100</v>
      </c>
      <c r="L1816" s="105">
        <f t="shared" si="27"/>
        <v>921</v>
      </c>
      <c r="M1816" s="142"/>
    </row>
    <row r="1817" ht="17.5" customHeight="1" spans="1:13">
      <c r="A1817" s="135">
        <v>521</v>
      </c>
      <c r="B1817" s="135" t="s">
        <v>7067</v>
      </c>
      <c r="C1817" s="135" t="s">
        <v>5017</v>
      </c>
      <c r="D1817" s="135" t="s">
        <v>6592</v>
      </c>
      <c r="E1817" s="135" t="s">
        <v>4885</v>
      </c>
      <c r="F1817" s="135" t="s">
        <v>7067</v>
      </c>
      <c r="G1817" s="135" t="s">
        <v>22</v>
      </c>
      <c r="H1817" s="106">
        <v>3.36</v>
      </c>
      <c r="I1817" s="141">
        <v>3.36</v>
      </c>
      <c r="J1817" s="135"/>
      <c r="K1817" s="135">
        <v>100</v>
      </c>
      <c r="L1817" s="105">
        <f t="shared" si="27"/>
        <v>336</v>
      </c>
      <c r="M1817" s="142"/>
    </row>
    <row r="1818" ht="17.5" customHeight="1" spans="1:13">
      <c r="A1818" s="135">
        <v>522</v>
      </c>
      <c r="B1818" s="135" t="s">
        <v>7068</v>
      </c>
      <c r="C1818" s="135" t="s">
        <v>5017</v>
      </c>
      <c r="D1818" s="135" t="s">
        <v>6592</v>
      </c>
      <c r="E1818" s="135" t="s">
        <v>4885</v>
      </c>
      <c r="F1818" s="135" t="s">
        <v>7068</v>
      </c>
      <c r="G1818" s="135" t="s">
        <v>22</v>
      </c>
      <c r="H1818" s="106">
        <v>23.79</v>
      </c>
      <c r="I1818" s="141">
        <v>23.79</v>
      </c>
      <c r="J1818" s="135"/>
      <c r="K1818" s="135">
        <v>100</v>
      </c>
      <c r="L1818" s="105">
        <f t="shared" si="27"/>
        <v>2379</v>
      </c>
      <c r="M1818" s="142"/>
    </row>
    <row r="1819" ht="17.5" customHeight="1" spans="1:13">
      <c r="A1819" s="135">
        <v>523</v>
      </c>
      <c r="B1819" s="135" t="s">
        <v>7069</v>
      </c>
      <c r="C1819" s="135" t="s">
        <v>5017</v>
      </c>
      <c r="D1819" s="135" t="s">
        <v>6592</v>
      </c>
      <c r="E1819" s="135" t="s">
        <v>4885</v>
      </c>
      <c r="F1819" s="135" t="s">
        <v>7069</v>
      </c>
      <c r="G1819" s="135" t="s">
        <v>22</v>
      </c>
      <c r="H1819" s="106">
        <v>6.27</v>
      </c>
      <c r="I1819" s="141">
        <v>6.27</v>
      </c>
      <c r="J1819" s="135"/>
      <c r="K1819" s="135">
        <v>100</v>
      </c>
      <c r="L1819" s="105">
        <f t="shared" si="27"/>
        <v>627</v>
      </c>
      <c r="M1819" s="142"/>
    </row>
    <row r="1820" ht="17.5" customHeight="1" spans="1:13">
      <c r="A1820" s="135">
        <v>524</v>
      </c>
      <c r="B1820" s="135" t="s">
        <v>7070</v>
      </c>
      <c r="C1820" s="135" t="s">
        <v>5017</v>
      </c>
      <c r="D1820" s="135" t="s">
        <v>6592</v>
      </c>
      <c r="E1820" s="135" t="s">
        <v>4885</v>
      </c>
      <c r="F1820" s="135" t="s">
        <v>7070</v>
      </c>
      <c r="G1820" s="135" t="s">
        <v>22</v>
      </c>
      <c r="H1820" s="106">
        <v>11.43</v>
      </c>
      <c r="I1820" s="141">
        <v>11.43</v>
      </c>
      <c r="J1820" s="135"/>
      <c r="K1820" s="135">
        <v>100</v>
      </c>
      <c r="L1820" s="105">
        <f t="shared" si="27"/>
        <v>1143</v>
      </c>
      <c r="M1820" s="142"/>
    </row>
    <row r="1821" ht="17.5" customHeight="1" spans="1:13">
      <c r="A1821" s="135">
        <v>525</v>
      </c>
      <c r="B1821" s="135" t="s">
        <v>7071</v>
      </c>
      <c r="C1821" s="135" t="s">
        <v>5017</v>
      </c>
      <c r="D1821" s="135" t="s">
        <v>6592</v>
      </c>
      <c r="E1821" s="135" t="s">
        <v>4885</v>
      </c>
      <c r="F1821" s="135" t="s">
        <v>7071</v>
      </c>
      <c r="G1821" s="135" t="s">
        <v>22</v>
      </c>
      <c r="H1821" s="106">
        <v>25.43</v>
      </c>
      <c r="I1821" s="141">
        <v>25.43</v>
      </c>
      <c r="J1821" s="135"/>
      <c r="K1821" s="135">
        <v>100</v>
      </c>
      <c r="L1821" s="105">
        <f t="shared" si="27"/>
        <v>2543</v>
      </c>
      <c r="M1821" s="142"/>
    </row>
    <row r="1822" ht="17.5" customHeight="1" spans="1:13">
      <c r="A1822" s="135">
        <v>526</v>
      </c>
      <c r="B1822" s="135" t="s">
        <v>3309</v>
      </c>
      <c r="C1822" s="135" t="s">
        <v>5017</v>
      </c>
      <c r="D1822" s="135" t="s">
        <v>6592</v>
      </c>
      <c r="E1822" s="135" t="s">
        <v>4885</v>
      </c>
      <c r="F1822" s="135" t="s">
        <v>3309</v>
      </c>
      <c r="G1822" s="135" t="s">
        <v>22</v>
      </c>
      <c r="H1822" s="106">
        <v>14.69</v>
      </c>
      <c r="I1822" s="141">
        <v>14.69</v>
      </c>
      <c r="J1822" s="135"/>
      <c r="K1822" s="135">
        <v>100</v>
      </c>
      <c r="L1822" s="105">
        <f t="shared" si="27"/>
        <v>1469</v>
      </c>
      <c r="M1822" s="142"/>
    </row>
    <row r="1823" ht="17.5" customHeight="1" spans="1:13">
      <c r="A1823" s="135">
        <v>527</v>
      </c>
      <c r="B1823" s="135" t="s">
        <v>7072</v>
      </c>
      <c r="C1823" s="135" t="s">
        <v>5017</v>
      </c>
      <c r="D1823" s="135" t="s">
        <v>6592</v>
      </c>
      <c r="E1823" s="135" t="s">
        <v>4885</v>
      </c>
      <c r="F1823" s="135" t="s">
        <v>7072</v>
      </c>
      <c r="G1823" s="135" t="s">
        <v>22</v>
      </c>
      <c r="H1823" s="106">
        <v>31.15</v>
      </c>
      <c r="I1823" s="141">
        <v>31.15</v>
      </c>
      <c r="J1823" s="135"/>
      <c r="K1823" s="135">
        <v>100</v>
      </c>
      <c r="L1823" s="105">
        <f t="shared" si="27"/>
        <v>3115</v>
      </c>
      <c r="M1823" s="142"/>
    </row>
    <row r="1824" ht="17.5" customHeight="1" spans="1:13">
      <c r="A1824" s="135">
        <v>528</v>
      </c>
      <c r="B1824" s="135" t="s">
        <v>7073</v>
      </c>
      <c r="C1824" s="135" t="s">
        <v>5017</v>
      </c>
      <c r="D1824" s="135" t="s">
        <v>6592</v>
      </c>
      <c r="E1824" s="135" t="s">
        <v>4885</v>
      </c>
      <c r="F1824" s="135" t="s">
        <v>7073</v>
      </c>
      <c r="G1824" s="135" t="s">
        <v>22</v>
      </c>
      <c r="H1824" s="106">
        <v>13.73</v>
      </c>
      <c r="I1824" s="141">
        <v>13.73</v>
      </c>
      <c r="J1824" s="135"/>
      <c r="K1824" s="135">
        <v>100</v>
      </c>
      <c r="L1824" s="105">
        <f t="shared" si="27"/>
        <v>1373</v>
      </c>
      <c r="M1824" s="142"/>
    </row>
    <row r="1825" ht="17.5" customHeight="1" spans="1:13">
      <c r="A1825" s="135">
        <v>529</v>
      </c>
      <c r="B1825" s="135" t="s">
        <v>7074</v>
      </c>
      <c r="C1825" s="135" t="s">
        <v>5017</v>
      </c>
      <c r="D1825" s="135" t="s">
        <v>6592</v>
      </c>
      <c r="E1825" s="135" t="s">
        <v>4885</v>
      </c>
      <c r="F1825" s="135" t="s">
        <v>7074</v>
      </c>
      <c r="G1825" s="135" t="s">
        <v>22</v>
      </c>
      <c r="H1825" s="106">
        <v>7.75</v>
      </c>
      <c r="I1825" s="141">
        <v>7.75</v>
      </c>
      <c r="J1825" s="135"/>
      <c r="K1825" s="135">
        <v>100</v>
      </c>
      <c r="L1825" s="105">
        <f t="shared" si="27"/>
        <v>775</v>
      </c>
      <c r="M1825" s="142"/>
    </row>
    <row r="1826" ht="17.5" customHeight="1" spans="1:13">
      <c r="A1826" s="135" t="s">
        <v>15</v>
      </c>
      <c r="B1826" s="150"/>
      <c r="C1826" s="151"/>
      <c r="D1826" s="151"/>
      <c r="E1826" s="151"/>
      <c r="F1826" s="152"/>
      <c r="G1826" s="151"/>
      <c r="H1826" s="151" t="s">
        <v>7075</v>
      </c>
      <c r="I1826" s="151" t="s">
        <v>7075</v>
      </c>
      <c r="J1826" s="151"/>
      <c r="K1826" s="151" t="s">
        <v>6027</v>
      </c>
      <c r="L1826" s="151">
        <f>SUM(L1297:L1825)</f>
        <v>908200</v>
      </c>
      <c r="M1826" s="154"/>
    </row>
    <row r="1827" s="83" customFormat="1" customHeight="1" spans="1:16381">
      <c r="A1827" s="128" t="s">
        <v>2039</v>
      </c>
      <c r="B1827" s="128"/>
      <c r="C1827" s="128"/>
      <c r="D1827" s="128"/>
      <c r="E1827" s="128"/>
      <c r="F1827" s="128"/>
      <c r="G1827" s="128"/>
      <c r="H1827" s="153">
        <f>H213+H389+H717+H907+H1296+H1826</f>
        <v>14652</v>
      </c>
      <c r="I1827" s="153">
        <f>I213+I389+I717+I907+I1296+I1826</f>
        <v>14652</v>
      </c>
      <c r="J1827" s="153">
        <f>J213+J389+J717+J907+J1296+J1826</f>
        <v>0</v>
      </c>
      <c r="K1827" s="128">
        <v>100</v>
      </c>
      <c r="L1827" s="128">
        <f>H1827*K1827</f>
        <v>1465200</v>
      </c>
      <c r="M1827" s="155"/>
      <c r="N1827" s="129"/>
      <c r="O1827" s="129"/>
      <c r="P1827" s="129"/>
      <c r="Q1827" s="129"/>
      <c r="R1827" s="129"/>
      <c r="S1827" s="129"/>
      <c r="T1827" s="129"/>
      <c r="U1827" s="129"/>
      <c r="V1827" s="129"/>
      <c r="W1827" s="129"/>
      <c r="X1827" s="129"/>
      <c r="Y1827" s="129"/>
      <c r="Z1827" s="129"/>
      <c r="AA1827" s="129"/>
      <c r="AB1827" s="129"/>
      <c r="AC1827" s="129"/>
      <c r="AD1827" s="129"/>
      <c r="AE1827" s="129"/>
      <c r="AF1827" s="129"/>
      <c r="AG1827" s="129"/>
      <c r="AH1827" s="129"/>
      <c r="AI1827" s="129"/>
      <c r="AJ1827" s="129"/>
      <c r="AK1827" s="129"/>
      <c r="AL1827" s="129"/>
      <c r="AM1827" s="129"/>
      <c r="AN1827" s="129"/>
      <c r="AO1827" s="129"/>
      <c r="AP1827" s="129"/>
      <c r="AQ1827" s="129"/>
      <c r="AR1827" s="129"/>
      <c r="AS1827" s="129"/>
      <c r="AT1827" s="129"/>
      <c r="AU1827" s="129"/>
      <c r="AV1827" s="129"/>
      <c r="AW1827" s="129"/>
      <c r="AX1827" s="129"/>
      <c r="AY1827" s="129"/>
      <c r="AZ1827" s="129"/>
      <c r="BA1827" s="129"/>
      <c r="BB1827" s="129"/>
      <c r="BC1827" s="129"/>
      <c r="BD1827" s="129"/>
      <c r="BE1827" s="129"/>
      <c r="BF1827" s="129"/>
      <c r="BG1827" s="129"/>
      <c r="BH1827" s="129"/>
      <c r="BI1827" s="129"/>
      <c r="BJ1827" s="129"/>
      <c r="BK1827" s="129"/>
      <c r="BL1827" s="129"/>
      <c r="BM1827" s="129"/>
      <c r="BN1827" s="129"/>
      <c r="BO1827" s="129"/>
      <c r="BP1827" s="129"/>
      <c r="BQ1827" s="129"/>
      <c r="BR1827" s="129"/>
      <c r="BS1827" s="129"/>
      <c r="BT1827" s="129"/>
      <c r="BU1827" s="129"/>
      <c r="BV1827" s="129"/>
      <c r="BW1827" s="129"/>
      <c r="BX1827" s="129"/>
      <c r="BY1827" s="129"/>
      <c r="BZ1827" s="129"/>
      <c r="CA1827" s="129"/>
      <c r="CB1827" s="129"/>
      <c r="CC1827" s="129"/>
      <c r="CD1827" s="129"/>
      <c r="CE1827" s="129"/>
      <c r="CF1827" s="129"/>
      <c r="CG1827" s="129"/>
      <c r="CH1827" s="129"/>
      <c r="CI1827" s="129"/>
      <c r="CJ1827" s="129"/>
      <c r="CK1827" s="129"/>
      <c r="CL1827" s="129"/>
      <c r="CM1827" s="129"/>
      <c r="CN1827" s="129"/>
      <c r="CO1827" s="129"/>
      <c r="CP1827" s="129"/>
      <c r="CQ1827" s="129"/>
      <c r="CR1827" s="129"/>
      <c r="CS1827" s="129"/>
      <c r="CT1827" s="129"/>
      <c r="CU1827" s="129"/>
      <c r="CV1827" s="129"/>
      <c r="CW1827" s="129"/>
      <c r="CX1827" s="129"/>
      <c r="CY1827" s="129"/>
      <c r="CZ1827" s="129"/>
      <c r="DA1827" s="129"/>
      <c r="DB1827" s="129"/>
      <c r="DC1827" s="129"/>
      <c r="DD1827" s="129"/>
      <c r="DE1827" s="129"/>
      <c r="DF1827" s="129"/>
      <c r="DG1827" s="129"/>
      <c r="DH1827" s="129"/>
      <c r="DI1827" s="129"/>
      <c r="DJ1827" s="129"/>
      <c r="DK1827" s="129"/>
      <c r="DL1827" s="129"/>
      <c r="DM1827" s="129"/>
      <c r="DN1827" s="129"/>
      <c r="DO1827" s="129"/>
      <c r="DP1827" s="129"/>
      <c r="DQ1827" s="129"/>
      <c r="DR1827" s="129"/>
      <c r="DS1827" s="129"/>
      <c r="DT1827" s="129"/>
      <c r="DU1827" s="129"/>
      <c r="DV1827" s="129"/>
      <c r="DW1827" s="129"/>
      <c r="DX1827" s="129"/>
      <c r="DY1827" s="129"/>
      <c r="DZ1827" s="129"/>
      <c r="EA1827" s="129"/>
      <c r="EB1827" s="129"/>
      <c r="EC1827" s="129"/>
      <c r="ED1827" s="129"/>
      <c r="EE1827" s="129"/>
      <c r="EF1827" s="129"/>
      <c r="EG1827" s="129"/>
      <c r="EH1827" s="129"/>
      <c r="EI1827" s="129"/>
      <c r="EJ1827" s="129"/>
      <c r="EK1827" s="129"/>
      <c r="EL1827" s="129"/>
      <c r="EM1827" s="129"/>
      <c r="EN1827" s="129"/>
      <c r="EO1827" s="129"/>
      <c r="EP1827" s="129"/>
      <c r="EQ1827" s="129"/>
      <c r="ER1827" s="129"/>
      <c r="ES1827" s="129"/>
      <c r="ET1827" s="129"/>
      <c r="EU1827" s="129"/>
      <c r="EV1827" s="129"/>
      <c r="EW1827" s="129"/>
      <c r="EX1827" s="129"/>
      <c r="EY1827" s="129"/>
      <c r="EZ1827" s="129"/>
      <c r="FA1827" s="129"/>
      <c r="FB1827" s="129"/>
      <c r="FC1827" s="129"/>
      <c r="FD1827" s="129"/>
      <c r="FE1827" s="129"/>
      <c r="FF1827" s="129"/>
      <c r="FG1827" s="129"/>
      <c r="FH1827" s="129"/>
      <c r="FI1827" s="129"/>
      <c r="FJ1827" s="129"/>
      <c r="FK1827" s="129"/>
      <c r="FL1827" s="129"/>
      <c r="FM1827" s="129"/>
      <c r="FN1827" s="129"/>
      <c r="FO1827" s="129"/>
      <c r="FP1827" s="129"/>
      <c r="FQ1827" s="129"/>
      <c r="FR1827" s="129"/>
      <c r="FS1827" s="129"/>
      <c r="FT1827" s="129"/>
      <c r="FU1827" s="129"/>
      <c r="FV1827" s="129"/>
      <c r="FW1827" s="129"/>
      <c r="FX1827" s="129"/>
      <c r="FY1827" s="129"/>
      <c r="FZ1827" s="129"/>
      <c r="GA1827" s="129"/>
      <c r="GB1827" s="129"/>
      <c r="GC1827" s="129"/>
      <c r="GD1827" s="129"/>
      <c r="GE1827" s="129"/>
      <c r="GF1827" s="129"/>
      <c r="GG1827" s="129"/>
      <c r="GH1827" s="129"/>
      <c r="GI1827" s="129"/>
      <c r="GJ1827" s="129"/>
      <c r="GK1827" s="129"/>
      <c r="GL1827" s="129"/>
      <c r="GM1827" s="129"/>
      <c r="GN1827" s="129"/>
      <c r="GO1827" s="129"/>
      <c r="GP1827" s="129"/>
      <c r="GQ1827" s="129"/>
      <c r="GR1827" s="129"/>
      <c r="GS1827" s="129"/>
      <c r="GT1827" s="129"/>
      <c r="GU1827" s="129"/>
      <c r="GV1827" s="129"/>
      <c r="GW1827" s="129"/>
      <c r="GX1827" s="129"/>
      <c r="GY1827" s="129"/>
      <c r="GZ1827" s="129"/>
      <c r="HA1827" s="129"/>
      <c r="HB1827" s="129"/>
      <c r="HC1827" s="129"/>
      <c r="HD1827" s="129"/>
      <c r="HE1827" s="129"/>
      <c r="HF1827" s="129"/>
      <c r="HG1827" s="129"/>
      <c r="HH1827" s="129"/>
      <c r="HI1827" s="129"/>
      <c r="HJ1827" s="129"/>
      <c r="HK1827" s="129"/>
      <c r="HL1827" s="129"/>
      <c r="HM1827" s="129"/>
      <c r="HN1827" s="129"/>
      <c r="HO1827" s="129"/>
      <c r="HP1827" s="129"/>
      <c r="HQ1827" s="129"/>
      <c r="HR1827" s="129"/>
      <c r="HS1827" s="129"/>
      <c r="HT1827" s="129"/>
      <c r="HU1827" s="129"/>
      <c r="HV1827" s="129"/>
      <c r="HW1827" s="129"/>
      <c r="HX1827" s="129"/>
      <c r="HY1827" s="129"/>
      <c r="HZ1827" s="129"/>
      <c r="IA1827" s="129"/>
      <c r="IB1827" s="129"/>
      <c r="IC1827" s="129"/>
      <c r="ID1827" s="129"/>
      <c r="IE1827" s="129"/>
      <c r="IF1827" s="129"/>
      <c r="IG1827" s="129"/>
      <c r="IH1827" s="129"/>
      <c r="II1827" s="129"/>
      <c r="IJ1827" s="129"/>
      <c r="IK1827" s="129"/>
      <c r="IL1827" s="129"/>
      <c r="IM1827" s="129"/>
      <c r="IN1827" s="129"/>
      <c r="IO1827" s="129"/>
      <c r="IP1827" s="129"/>
      <c r="IQ1827" s="129"/>
      <c r="IR1827" s="129"/>
      <c r="IS1827" s="129"/>
      <c r="IT1827" s="129"/>
      <c r="IU1827" s="129"/>
      <c r="IV1827" s="129"/>
      <c r="IW1827" s="129"/>
      <c r="IX1827" s="129"/>
      <c r="IY1827" s="129"/>
      <c r="IZ1827" s="129"/>
      <c r="JA1827" s="129"/>
      <c r="JB1827" s="129"/>
      <c r="JC1827" s="129"/>
      <c r="JD1827" s="129"/>
      <c r="JE1827" s="129"/>
      <c r="JF1827" s="129"/>
      <c r="JG1827" s="129"/>
      <c r="JH1827" s="129"/>
      <c r="JI1827" s="129"/>
      <c r="JJ1827" s="129"/>
      <c r="JK1827" s="129"/>
      <c r="JL1827" s="129"/>
      <c r="JM1827" s="129"/>
      <c r="JN1827" s="129"/>
      <c r="JO1827" s="129"/>
      <c r="JP1827" s="129"/>
      <c r="JQ1827" s="129"/>
      <c r="JR1827" s="129"/>
      <c r="JS1827" s="129"/>
      <c r="JT1827" s="129"/>
      <c r="JU1827" s="129"/>
      <c r="JV1827" s="129"/>
      <c r="JW1827" s="129"/>
      <c r="JX1827" s="129"/>
      <c r="JY1827" s="129"/>
      <c r="JZ1827" s="129"/>
      <c r="KA1827" s="129"/>
      <c r="KB1827" s="129"/>
      <c r="KC1827" s="129"/>
      <c r="KD1827" s="129"/>
      <c r="KE1827" s="129"/>
      <c r="KF1827" s="129"/>
      <c r="KG1827" s="129"/>
      <c r="KH1827" s="129"/>
      <c r="KI1827" s="129"/>
      <c r="KJ1827" s="129"/>
      <c r="KK1827" s="129"/>
      <c r="KL1827" s="129"/>
      <c r="KM1827" s="129"/>
      <c r="KN1827" s="129"/>
      <c r="KO1827" s="129"/>
      <c r="KP1827" s="129"/>
      <c r="KQ1827" s="129"/>
      <c r="KR1827" s="129"/>
      <c r="KS1827" s="129"/>
      <c r="KT1827" s="129"/>
      <c r="KU1827" s="129"/>
      <c r="KV1827" s="129"/>
      <c r="KW1827" s="129"/>
      <c r="KX1827" s="129"/>
      <c r="KY1827" s="129"/>
      <c r="KZ1827" s="129"/>
      <c r="LA1827" s="129"/>
      <c r="LB1827" s="129"/>
      <c r="LC1827" s="129"/>
      <c r="LD1827" s="129"/>
      <c r="LE1827" s="129"/>
      <c r="LF1827" s="129"/>
      <c r="LG1827" s="129"/>
      <c r="LH1827" s="129"/>
      <c r="LI1827" s="129"/>
      <c r="LJ1827" s="129"/>
      <c r="LK1827" s="129"/>
      <c r="LL1827" s="129"/>
      <c r="LM1827" s="129"/>
      <c r="LN1827" s="129"/>
      <c r="LO1827" s="129"/>
      <c r="LP1827" s="129"/>
      <c r="LQ1827" s="129"/>
      <c r="LR1827" s="129"/>
      <c r="LS1827" s="129"/>
      <c r="LT1827" s="129"/>
      <c r="LU1827" s="129"/>
      <c r="LV1827" s="129"/>
      <c r="LW1827" s="129"/>
      <c r="LX1827" s="129"/>
      <c r="LY1827" s="129"/>
      <c r="LZ1827" s="129"/>
      <c r="MA1827" s="129"/>
      <c r="MB1827" s="129"/>
      <c r="MC1827" s="129"/>
      <c r="MD1827" s="129"/>
      <c r="ME1827" s="129"/>
      <c r="MF1827" s="129"/>
      <c r="MG1827" s="129"/>
      <c r="MH1827" s="129"/>
      <c r="MI1827" s="129"/>
      <c r="MJ1827" s="129"/>
      <c r="MK1827" s="129"/>
      <c r="ML1827" s="129"/>
      <c r="MM1827" s="129"/>
      <c r="MN1827" s="129"/>
      <c r="MO1827" s="129"/>
      <c r="MP1827" s="129"/>
      <c r="MQ1827" s="129"/>
      <c r="MR1827" s="129"/>
      <c r="MS1827" s="129"/>
      <c r="MT1827" s="129"/>
      <c r="MU1827" s="129"/>
      <c r="MV1827" s="129"/>
      <c r="MW1827" s="129"/>
      <c r="MX1827" s="129"/>
      <c r="MY1827" s="129"/>
      <c r="MZ1827" s="129"/>
      <c r="NA1827" s="129"/>
      <c r="NB1827" s="129"/>
      <c r="NC1827" s="129"/>
      <c r="ND1827" s="129"/>
      <c r="NE1827" s="129"/>
      <c r="NF1827" s="129"/>
      <c r="NG1827" s="129"/>
      <c r="NH1827" s="129"/>
      <c r="NI1827" s="129"/>
      <c r="NJ1827" s="129"/>
      <c r="NK1827" s="129"/>
      <c r="NL1827" s="129"/>
      <c r="NM1827" s="129"/>
      <c r="NN1827" s="129"/>
      <c r="NO1827" s="129"/>
      <c r="NP1827" s="129"/>
      <c r="NQ1827" s="129"/>
      <c r="NR1827" s="129"/>
      <c r="NS1827" s="129"/>
      <c r="NT1827" s="129"/>
      <c r="NU1827" s="129"/>
      <c r="NV1827" s="129"/>
      <c r="NW1827" s="129"/>
      <c r="NX1827" s="129"/>
      <c r="NY1827" s="129"/>
      <c r="NZ1827" s="129"/>
      <c r="OA1827" s="129"/>
      <c r="OB1827" s="129"/>
      <c r="OC1827" s="129"/>
      <c r="OD1827" s="129"/>
      <c r="OE1827" s="129"/>
      <c r="OF1827" s="129"/>
      <c r="OG1827" s="129"/>
      <c r="OH1827" s="129"/>
      <c r="OI1827" s="129"/>
      <c r="OJ1827" s="129"/>
      <c r="OK1827" s="129"/>
      <c r="OL1827" s="129"/>
      <c r="OM1827" s="129"/>
      <c r="ON1827" s="129"/>
      <c r="OO1827" s="129"/>
      <c r="OP1827" s="129"/>
      <c r="OQ1827" s="129"/>
      <c r="OR1827" s="129"/>
      <c r="OS1827" s="129"/>
      <c r="OT1827" s="129"/>
      <c r="OU1827" s="129"/>
      <c r="OV1827" s="129"/>
      <c r="OW1827" s="129"/>
      <c r="OX1827" s="129"/>
      <c r="OY1827" s="129"/>
      <c r="OZ1827" s="129"/>
      <c r="PA1827" s="129"/>
      <c r="PB1827" s="129"/>
      <c r="PC1827" s="129"/>
      <c r="PD1827" s="129"/>
      <c r="PE1827" s="129"/>
      <c r="PF1827" s="129"/>
      <c r="PG1827" s="129"/>
      <c r="PH1827" s="129"/>
      <c r="PI1827" s="129"/>
      <c r="PJ1827" s="129"/>
      <c r="PK1827" s="129"/>
      <c r="PL1827" s="129"/>
      <c r="PM1827" s="129"/>
      <c r="PN1827" s="129"/>
      <c r="PO1827" s="129"/>
      <c r="PP1827" s="129"/>
      <c r="PQ1827" s="129"/>
      <c r="PR1827" s="129"/>
      <c r="PS1827" s="129"/>
      <c r="PT1827" s="129"/>
      <c r="PU1827" s="129"/>
      <c r="PV1827" s="129"/>
      <c r="PW1827" s="129"/>
      <c r="PX1827" s="129"/>
      <c r="PY1827" s="129"/>
      <c r="PZ1827" s="129"/>
      <c r="QA1827" s="129"/>
      <c r="QB1827" s="129"/>
      <c r="QC1827" s="129"/>
      <c r="QD1827" s="129"/>
      <c r="QE1827" s="129"/>
      <c r="QF1827" s="129"/>
      <c r="QG1827" s="129"/>
      <c r="QH1827" s="129"/>
      <c r="QI1827" s="129"/>
      <c r="QJ1827" s="129"/>
      <c r="QK1827" s="129"/>
      <c r="QL1827" s="129"/>
      <c r="QM1827" s="129"/>
      <c r="QN1827" s="129"/>
      <c r="QO1827" s="129"/>
      <c r="QP1827" s="129"/>
      <c r="QQ1827" s="129"/>
      <c r="QR1827" s="129"/>
      <c r="QS1827" s="129"/>
      <c r="QT1827" s="129"/>
      <c r="QU1827" s="129"/>
      <c r="QV1827" s="129"/>
      <c r="QW1827" s="129"/>
      <c r="QX1827" s="129"/>
      <c r="QY1827" s="129"/>
      <c r="QZ1827" s="129"/>
      <c r="RA1827" s="129"/>
      <c r="RB1827" s="129"/>
      <c r="RC1827" s="129"/>
      <c r="RD1827" s="129"/>
      <c r="RE1827" s="129"/>
      <c r="RF1827" s="129"/>
      <c r="RG1827" s="129"/>
      <c r="RH1827" s="129"/>
      <c r="RI1827" s="129"/>
      <c r="RJ1827" s="129"/>
      <c r="RK1827" s="129"/>
      <c r="RL1827" s="129"/>
      <c r="RM1827" s="129"/>
      <c r="RN1827" s="129"/>
      <c r="RO1827" s="129"/>
      <c r="RP1827" s="129"/>
      <c r="RQ1827" s="129"/>
      <c r="RR1827" s="129"/>
      <c r="RS1827" s="129"/>
      <c r="RT1827" s="129"/>
      <c r="RU1827" s="129"/>
      <c r="RV1827" s="129"/>
      <c r="RW1827" s="129"/>
      <c r="RX1827" s="129"/>
      <c r="RY1827" s="129"/>
      <c r="RZ1827" s="129"/>
      <c r="SA1827" s="129"/>
      <c r="SB1827" s="129"/>
      <c r="SC1827" s="129"/>
      <c r="SD1827" s="129"/>
      <c r="SE1827" s="129"/>
      <c r="SF1827" s="129"/>
      <c r="SG1827" s="129"/>
      <c r="SH1827" s="129"/>
      <c r="SI1827" s="129"/>
      <c r="SJ1827" s="129"/>
      <c r="SK1827" s="129"/>
      <c r="SL1827" s="129"/>
      <c r="SM1827" s="129"/>
      <c r="SN1827" s="129"/>
      <c r="SO1827" s="129"/>
      <c r="SP1827" s="129"/>
      <c r="SQ1827" s="129"/>
      <c r="SR1827" s="129"/>
      <c r="SS1827" s="129"/>
      <c r="ST1827" s="129"/>
      <c r="SU1827" s="129"/>
      <c r="SV1827" s="129"/>
      <c r="SW1827" s="129"/>
      <c r="SX1827" s="129"/>
      <c r="SY1827" s="129"/>
      <c r="SZ1827" s="129"/>
      <c r="TA1827" s="129"/>
      <c r="TB1827" s="129"/>
      <c r="TC1827" s="129"/>
      <c r="TD1827" s="129"/>
      <c r="TE1827" s="129"/>
      <c r="TF1827" s="129"/>
      <c r="TG1827" s="129"/>
      <c r="TH1827" s="129"/>
      <c r="TI1827" s="129"/>
      <c r="TJ1827" s="129"/>
      <c r="TK1827" s="129"/>
      <c r="TL1827" s="129"/>
      <c r="TM1827" s="129"/>
      <c r="TN1827" s="129"/>
      <c r="TO1827" s="129"/>
      <c r="TP1827" s="129"/>
      <c r="TQ1827" s="129"/>
      <c r="TR1827" s="129"/>
      <c r="TS1827" s="129"/>
      <c r="TT1827" s="129"/>
      <c r="TU1827" s="129"/>
      <c r="TV1827" s="129"/>
      <c r="TW1827" s="129"/>
      <c r="TX1827" s="129"/>
      <c r="TY1827" s="129"/>
      <c r="TZ1827" s="129"/>
      <c r="UA1827" s="129"/>
      <c r="UB1827" s="129"/>
      <c r="UC1827" s="129"/>
      <c r="UD1827" s="129"/>
      <c r="UE1827" s="129"/>
      <c r="UF1827" s="129"/>
      <c r="UG1827" s="129"/>
      <c r="UH1827" s="129"/>
      <c r="UI1827" s="129"/>
      <c r="UJ1827" s="129"/>
      <c r="UK1827" s="129"/>
      <c r="UL1827" s="129"/>
      <c r="UM1827" s="129"/>
      <c r="UN1827" s="129"/>
      <c r="UO1827" s="129"/>
      <c r="UP1827" s="129"/>
      <c r="UQ1827" s="129"/>
      <c r="UR1827" s="129"/>
      <c r="US1827" s="129"/>
      <c r="UT1827" s="129"/>
      <c r="UU1827" s="129"/>
      <c r="UV1827" s="129"/>
      <c r="UW1827" s="129"/>
      <c r="UX1827" s="129"/>
      <c r="UY1827" s="129"/>
      <c r="UZ1827" s="129"/>
      <c r="VA1827" s="129"/>
      <c r="VB1827" s="129"/>
      <c r="VC1827" s="129"/>
      <c r="VD1827" s="129"/>
      <c r="VE1827" s="129"/>
      <c r="VF1827" s="129"/>
      <c r="VG1827" s="129"/>
      <c r="VH1827" s="129"/>
      <c r="VI1827" s="129"/>
      <c r="VJ1827" s="129"/>
      <c r="VK1827" s="129"/>
      <c r="VL1827" s="129"/>
      <c r="VM1827" s="129"/>
      <c r="VN1827" s="129"/>
      <c r="VO1827" s="129"/>
      <c r="VP1827" s="129"/>
      <c r="VQ1827" s="129"/>
      <c r="VR1827" s="129"/>
      <c r="VS1827" s="129"/>
      <c r="VT1827" s="129"/>
      <c r="VU1827" s="129"/>
      <c r="VV1827" s="129"/>
      <c r="VW1827" s="129"/>
      <c r="VX1827" s="129"/>
      <c r="VY1827" s="129"/>
      <c r="VZ1827" s="129"/>
      <c r="WA1827" s="129"/>
      <c r="WB1827" s="129"/>
      <c r="WC1827" s="129"/>
      <c r="WD1827" s="129"/>
      <c r="WE1827" s="129"/>
      <c r="WF1827" s="129"/>
      <c r="WG1827" s="129"/>
      <c r="WH1827" s="129"/>
      <c r="WI1827" s="129"/>
      <c r="WJ1827" s="129"/>
      <c r="WK1827" s="129"/>
      <c r="WL1827" s="129"/>
      <c r="WM1827" s="129"/>
      <c r="WN1827" s="129"/>
      <c r="WO1827" s="129"/>
      <c r="WP1827" s="129"/>
      <c r="WQ1827" s="129"/>
      <c r="WR1827" s="129"/>
      <c r="WS1827" s="129"/>
      <c r="WT1827" s="129"/>
      <c r="WU1827" s="129"/>
      <c r="WV1827" s="129"/>
      <c r="WW1827" s="129"/>
      <c r="WX1827" s="129"/>
      <c r="WY1827" s="129"/>
      <c r="WZ1827" s="129"/>
      <c r="XA1827" s="129"/>
      <c r="XB1827" s="129"/>
      <c r="XC1827" s="129"/>
      <c r="XD1827" s="129"/>
      <c r="XE1827" s="129"/>
      <c r="XF1827" s="129"/>
      <c r="XG1827" s="129"/>
      <c r="XH1827" s="129"/>
      <c r="XI1827" s="129"/>
      <c r="XJ1827" s="129"/>
      <c r="XK1827" s="129"/>
      <c r="XL1827" s="129"/>
      <c r="XM1827" s="129"/>
      <c r="XN1827" s="129"/>
      <c r="XO1827" s="129"/>
      <c r="XP1827" s="129"/>
      <c r="XQ1827" s="129"/>
      <c r="XR1827" s="129"/>
      <c r="XS1827" s="129"/>
      <c r="XT1827" s="129"/>
      <c r="XU1827" s="129"/>
      <c r="XV1827" s="129"/>
      <c r="XW1827" s="129"/>
      <c r="XX1827" s="129"/>
      <c r="XY1827" s="129"/>
      <c r="XZ1827" s="129"/>
      <c r="YA1827" s="129"/>
      <c r="YB1827" s="129"/>
      <c r="YC1827" s="129"/>
      <c r="YD1827" s="129"/>
      <c r="YE1827" s="129"/>
      <c r="YF1827" s="129"/>
      <c r="YG1827" s="129"/>
      <c r="YH1827" s="129"/>
      <c r="YI1827" s="129"/>
      <c r="YJ1827" s="129"/>
      <c r="YK1827" s="129"/>
      <c r="YL1827" s="129"/>
      <c r="YM1827" s="129"/>
      <c r="YN1827" s="129"/>
      <c r="YO1827" s="129"/>
      <c r="YP1827" s="129"/>
      <c r="YQ1827" s="129"/>
      <c r="YR1827" s="129"/>
      <c r="YS1827" s="129"/>
      <c r="YT1827" s="129"/>
      <c r="YU1827" s="129"/>
      <c r="YV1827" s="129"/>
      <c r="YW1827" s="129"/>
      <c r="YX1827" s="129"/>
      <c r="YY1827" s="129"/>
      <c r="YZ1827" s="129"/>
      <c r="ZA1827" s="129"/>
      <c r="ZB1827" s="129"/>
      <c r="ZC1827" s="129"/>
      <c r="ZD1827" s="129"/>
      <c r="ZE1827" s="129"/>
      <c r="ZF1827" s="129"/>
      <c r="ZG1827" s="129"/>
      <c r="ZH1827" s="129"/>
      <c r="ZI1827" s="129"/>
      <c r="ZJ1827" s="129"/>
      <c r="ZK1827" s="129"/>
      <c r="ZL1827" s="129"/>
      <c r="ZM1827" s="129"/>
      <c r="ZN1827" s="129"/>
      <c r="ZO1827" s="129"/>
      <c r="ZP1827" s="129"/>
      <c r="ZQ1827" s="129"/>
      <c r="ZR1827" s="129"/>
      <c r="ZS1827" s="129"/>
      <c r="ZT1827" s="129"/>
      <c r="ZU1827" s="129"/>
      <c r="ZV1827" s="129"/>
      <c r="ZW1827" s="129"/>
      <c r="ZX1827" s="129"/>
      <c r="ZY1827" s="129"/>
      <c r="ZZ1827" s="129"/>
      <c r="AAA1827" s="129"/>
      <c r="AAB1827" s="129"/>
      <c r="AAC1827" s="129"/>
      <c r="AAD1827" s="129"/>
      <c r="AAE1827" s="129"/>
      <c r="AAF1827" s="129"/>
      <c r="AAG1827" s="129"/>
      <c r="AAH1827" s="129"/>
      <c r="AAI1827" s="129"/>
      <c r="AAJ1827" s="129"/>
      <c r="AAK1827" s="129"/>
      <c r="AAL1827" s="129"/>
      <c r="AAM1827" s="129"/>
      <c r="AAN1827" s="129"/>
      <c r="AAO1827" s="129"/>
      <c r="AAP1827" s="129"/>
      <c r="AAQ1827" s="129"/>
      <c r="AAR1827" s="129"/>
      <c r="AAS1827" s="129"/>
      <c r="AAT1827" s="129"/>
      <c r="AAU1827" s="129"/>
      <c r="AAV1827" s="129"/>
      <c r="AAW1827" s="129"/>
      <c r="AAX1827" s="129"/>
      <c r="AAY1827" s="129"/>
      <c r="AAZ1827" s="129"/>
      <c r="ABA1827" s="129"/>
      <c r="ABB1827" s="129"/>
      <c r="ABC1827" s="129"/>
      <c r="ABD1827" s="129"/>
      <c r="ABE1827" s="129"/>
      <c r="ABF1827" s="129"/>
      <c r="ABG1827" s="129"/>
      <c r="ABH1827" s="129"/>
      <c r="ABI1827" s="129"/>
      <c r="ABJ1827" s="129"/>
      <c r="ABK1827" s="129"/>
      <c r="ABL1827" s="129"/>
      <c r="ABM1827" s="129"/>
      <c r="ABN1827" s="129"/>
      <c r="ABO1827" s="129"/>
      <c r="ABP1827" s="129"/>
      <c r="ABQ1827" s="129"/>
      <c r="ABR1827" s="129"/>
      <c r="ABS1827" s="129"/>
      <c r="ABT1827" s="129"/>
      <c r="ABU1827" s="129"/>
      <c r="ABV1827" s="129"/>
      <c r="ABW1827" s="129"/>
      <c r="ABX1827" s="129"/>
      <c r="ABY1827" s="129"/>
      <c r="ABZ1827" s="129"/>
      <c r="ACA1827" s="129"/>
      <c r="ACB1827" s="129"/>
      <c r="ACC1827" s="129"/>
      <c r="ACD1827" s="129"/>
      <c r="ACE1827" s="129"/>
      <c r="ACF1827" s="129"/>
      <c r="ACG1827" s="129"/>
      <c r="ACH1827" s="129"/>
      <c r="ACI1827" s="129"/>
      <c r="ACJ1827" s="129"/>
      <c r="ACK1827" s="129"/>
      <c r="ACL1827" s="129"/>
      <c r="ACM1827" s="129"/>
      <c r="ACN1827" s="129"/>
      <c r="ACO1827" s="129"/>
      <c r="ACP1827" s="129"/>
      <c r="ACQ1827" s="129"/>
      <c r="ACR1827" s="129"/>
      <c r="ACS1827" s="129"/>
      <c r="ACT1827" s="129"/>
      <c r="ACU1827" s="129"/>
      <c r="ACV1827" s="129"/>
      <c r="ACW1827" s="129"/>
      <c r="ACX1827" s="129"/>
      <c r="ACY1827" s="129"/>
      <c r="ACZ1827" s="129"/>
      <c r="ADA1827" s="129"/>
      <c r="ADB1827" s="129"/>
      <c r="ADC1827" s="129"/>
      <c r="ADD1827" s="129"/>
      <c r="ADE1827" s="129"/>
      <c r="ADF1827" s="129"/>
      <c r="ADG1827" s="129"/>
      <c r="ADH1827" s="129"/>
      <c r="ADI1827" s="129"/>
      <c r="ADJ1827" s="129"/>
      <c r="ADK1827" s="129"/>
      <c r="ADL1827" s="129"/>
      <c r="ADM1827" s="129"/>
      <c r="ADN1827" s="129"/>
      <c r="ADO1827" s="129"/>
      <c r="ADP1827" s="129"/>
      <c r="ADQ1827" s="129"/>
      <c r="ADR1827" s="129"/>
      <c r="ADS1827" s="129"/>
      <c r="ADT1827" s="129"/>
      <c r="ADU1827" s="129"/>
      <c r="ADV1827" s="129"/>
      <c r="ADW1827" s="129"/>
      <c r="ADX1827" s="129"/>
      <c r="ADY1827" s="129"/>
      <c r="ADZ1827" s="129"/>
      <c r="AEA1827" s="129"/>
      <c r="AEB1827" s="129"/>
      <c r="AEC1827" s="129"/>
      <c r="AED1827" s="129"/>
      <c r="AEE1827" s="129"/>
      <c r="AEF1827" s="129"/>
      <c r="AEG1827" s="129"/>
      <c r="AEH1827" s="129"/>
      <c r="AEI1827" s="129"/>
      <c r="AEJ1827" s="129"/>
      <c r="AEK1827" s="129"/>
      <c r="AEL1827" s="129"/>
      <c r="AEM1827" s="129"/>
      <c r="AEN1827" s="129"/>
      <c r="AEO1827" s="129"/>
      <c r="AEP1827" s="129"/>
      <c r="AEQ1827" s="129"/>
      <c r="AER1827" s="129"/>
      <c r="AES1827" s="129"/>
      <c r="AET1827" s="129"/>
      <c r="AEU1827" s="129"/>
      <c r="AEV1827" s="129"/>
      <c r="AEW1827" s="129"/>
      <c r="AEX1827" s="129"/>
      <c r="AEY1827" s="129"/>
      <c r="AEZ1827" s="129"/>
      <c r="AFA1827" s="129"/>
      <c r="AFB1827" s="129"/>
      <c r="AFC1827" s="129"/>
      <c r="AFD1827" s="129"/>
      <c r="AFE1827" s="129"/>
      <c r="AFF1827" s="129"/>
      <c r="AFG1827" s="129"/>
      <c r="AFH1827" s="129"/>
      <c r="AFI1827" s="129"/>
      <c r="AFJ1827" s="129"/>
      <c r="AFK1827" s="129"/>
      <c r="AFL1827" s="129"/>
      <c r="AFM1827" s="129"/>
      <c r="AFN1827" s="129"/>
      <c r="AFO1827" s="129"/>
      <c r="AFP1827" s="129"/>
      <c r="AFQ1827" s="129"/>
      <c r="AFR1827" s="129"/>
      <c r="AFS1827" s="129"/>
      <c r="AFT1827" s="129"/>
      <c r="AFU1827" s="129"/>
      <c r="AFV1827" s="129"/>
      <c r="AFW1827" s="129"/>
      <c r="AFX1827" s="129"/>
      <c r="AFY1827" s="129"/>
      <c r="AFZ1827" s="129"/>
      <c r="AGA1827" s="129"/>
      <c r="AGB1827" s="129"/>
      <c r="AGC1827" s="129"/>
      <c r="AGD1827" s="129"/>
      <c r="AGE1827" s="129"/>
      <c r="AGF1827" s="129"/>
      <c r="AGG1827" s="129"/>
      <c r="AGH1827" s="129"/>
      <c r="AGI1827" s="129"/>
      <c r="AGJ1827" s="129"/>
      <c r="AGK1827" s="129"/>
      <c r="AGL1827" s="129"/>
      <c r="AGM1827" s="129"/>
      <c r="AGN1827" s="129"/>
      <c r="AGO1827" s="129"/>
      <c r="AGP1827" s="129"/>
      <c r="AGQ1827" s="129"/>
      <c r="AGR1827" s="129"/>
      <c r="AGS1827" s="129"/>
      <c r="AGT1827" s="129"/>
      <c r="AGU1827" s="129"/>
      <c r="AGV1827" s="129"/>
      <c r="AGW1827" s="129"/>
      <c r="AGX1827" s="129"/>
      <c r="AGY1827" s="129"/>
      <c r="AGZ1827" s="129"/>
      <c r="AHA1827" s="129"/>
      <c r="AHB1827" s="129"/>
      <c r="AHC1827" s="129"/>
      <c r="AHD1827" s="129"/>
      <c r="AHE1827" s="129"/>
      <c r="AHF1827" s="129"/>
      <c r="AHG1827" s="129"/>
      <c r="AHH1827" s="129"/>
      <c r="AHI1827" s="129"/>
      <c r="AHJ1827" s="129"/>
      <c r="AHK1827" s="129"/>
      <c r="AHL1827" s="129"/>
      <c r="AHM1827" s="129"/>
      <c r="AHN1827" s="129"/>
      <c r="AHO1827" s="129"/>
      <c r="AHP1827" s="129"/>
      <c r="AHQ1827" s="129"/>
      <c r="AHR1827" s="129"/>
      <c r="AHS1827" s="129"/>
      <c r="AHT1827" s="129"/>
      <c r="AHU1827" s="129"/>
      <c r="AHV1827" s="129"/>
      <c r="AHW1827" s="129"/>
      <c r="AHX1827" s="129"/>
      <c r="AHY1827" s="129"/>
      <c r="AHZ1827" s="129"/>
      <c r="AIA1827" s="129"/>
      <c r="AIB1827" s="129"/>
      <c r="AIC1827" s="129"/>
      <c r="AID1827" s="129"/>
      <c r="AIE1827" s="129"/>
      <c r="AIF1827" s="129"/>
      <c r="AIG1827" s="129"/>
      <c r="AIH1827" s="129"/>
      <c r="AII1827" s="129"/>
      <c r="AIJ1827" s="129"/>
      <c r="AIK1827" s="129"/>
      <c r="AIL1827" s="129"/>
      <c r="AIM1827" s="129"/>
      <c r="AIN1827" s="129"/>
      <c r="AIO1827" s="129"/>
      <c r="AIP1827" s="129"/>
      <c r="AIQ1827" s="129"/>
      <c r="AIR1827" s="129"/>
      <c r="AIS1827" s="129"/>
      <c r="AIT1827" s="129"/>
      <c r="AIU1827" s="129"/>
      <c r="AIV1827" s="129"/>
      <c r="AIW1827" s="129"/>
      <c r="AIX1827" s="129"/>
      <c r="AIY1827" s="129"/>
      <c r="AIZ1827" s="129"/>
      <c r="AJA1827" s="129"/>
      <c r="AJB1827" s="129"/>
      <c r="AJC1827" s="129"/>
      <c r="AJD1827" s="129"/>
      <c r="AJE1827" s="129"/>
      <c r="AJF1827" s="129"/>
      <c r="AJG1827" s="129"/>
      <c r="AJH1827" s="129"/>
      <c r="AJI1827" s="129"/>
      <c r="AJJ1827" s="129"/>
      <c r="AJK1827" s="129"/>
      <c r="AJL1827" s="129"/>
      <c r="AJM1827" s="129"/>
      <c r="AJN1827" s="129"/>
      <c r="AJO1827" s="129"/>
      <c r="AJP1827" s="129"/>
      <c r="AJQ1827" s="129"/>
      <c r="AJR1827" s="129"/>
      <c r="AJS1827" s="129"/>
      <c r="AJT1827" s="129"/>
      <c r="AJU1827" s="129"/>
      <c r="AJV1827" s="129"/>
      <c r="AJW1827" s="129"/>
      <c r="AJX1827" s="129"/>
      <c r="AJY1827" s="129"/>
      <c r="AJZ1827" s="129"/>
      <c r="AKA1827" s="129"/>
      <c r="AKB1827" s="129"/>
      <c r="AKC1827" s="129"/>
      <c r="AKD1827" s="129"/>
      <c r="AKE1827" s="129"/>
      <c r="AKF1827" s="129"/>
      <c r="AKG1827" s="129"/>
      <c r="AKH1827" s="129"/>
      <c r="AKI1827" s="129"/>
      <c r="AKJ1827" s="129"/>
      <c r="AKK1827" s="129"/>
      <c r="AKL1827" s="129"/>
      <c r="AKM1827" s="129"/>
      <c r="AKN1827" s="129"/>
      <c r="AKO1827" s="129"/>
      <c r="AKP1827" s="129"/>
      <c r="AKQ1827" s="129"/>
      <c r="AKR1827" s="129"/>
      <c r="AKS1827" s="129"/>
      <c r="AKT1827" s="129"/>
      <c r="AKU1827" s="129"/>
      <c r="AKV1827" s="129"/>
      <c r="AKW1827" s="129"/>
      <c r="AKX1827" s="129"/>
      <c r="AKY1827" s="129"/>
      <c r="AKZ1827" s="129"/>
      <c r="ALA1827" s="129"/>
      <c r="ALB1827" s="129"/>
      <c r="ALC1827" s="129"/>
      <c r="ALD1827" s="129"/>
      <c r="ALE1827" s="129"/>
      <c r="ALF1827" s="129"/>
      <c r="ALG1827" s="129"/>
      <c r="ALH1827" s="129"/>
      <c r="ALI1827" s="129"/>
      <c r="ALJ1827" s="129"/>
      <c r="ALK1827" s="129"/>
      <c r="ALL1827" s="129"/>
      <c r="ALM1827" s="129"/>
      <c r="ALN1827" s="129"/>
      <c r="ALO1827" s="129"/>
      <c r="ALP1827" s="129"/>
      <c r="ALQ1827" s="129"/>
      <c r="ALR1827" s="129"/>
      <c r="ALS1827" s="129"/>
      <c r="ALT1827" s="129"/>
      <c r="ALU1827" s="129"/>
      <c r="ALV1827" s="129"/>
      <c r="ALW1827" s="129"/>
      <c r="ALX1827" s="129"/>
      <c r="ALY1827" s="129"/>
      <c r="ALZ1827" s="129"/>
      <c r="AMA1827" s="129"/>
      <c r="AMB1827" s="129"/>
      <c r="AMC1827" s="129"/>
      <c r="AMD1827" s="129"/>
      <c r="AME1827" s="129"/>
      <c r="AMF1827" s="129"/>
      <c r="AMG1827" s="129"/>
      <c r="AMH1827" s="129"/>
      <c r="AMI1827" s="129"/>
      <c r="AMJ1827" s="129"/>
      <c r="AMK1827" s="129"/>
      <c r="AML1827" s="129"/>
      <c r="AMM1827" s="129"/>
      <c r="AMN1827" s="129"/>
      <c r="AMO1827" s="129"/>
      <c r="AMP1827" s="129"/>
      <c r="AMQ1827" s="129"/>
      <c r="AMR1827" s="129"/>
      <c r="AMS1827" s="129"/>
      <c r="AMT1827" s="129"/>
      <c r="AMU1827" s="129"/>
      <c r="AMV1827" s="129"/>
      <c r="AMW1827" s="129"/>
      <c r="AMX1827" s="129"/>
      <c r="AMY1827" s="129"/>
      <c r="AMZ1827" s="129"/>
      <c r="ANA1827" s="129"/>
      <c r="ANB1827" s="129"/>
      <c r="ANC1827" s="129"/>
      <c r="AND1827" s="129"/>
      <c r="ANE1827" s="129"/>
      <c r="ANF1827" s="129"/>
      <c r="ANG1827" s="129"/>
      <c r="ANH1827" s="129"/>
      <c r="ANI1827" s="129"/>
      <c r="ANJ1827" s="129"/>
      <c r="ANK1827" s="129"/>
      <c r="ANL1827" s="129"/>
      <c r="ANM1827" s="129"/>
      <c r="ANN1827" s="129"/>
      <c r="ANO1827" s="129"/>
      <c r="ANP1827" s="129"/>
      <c r="ANQ1827" s="129"/>
      <c r="ANR1827" s="129"/>
      <c r="ANS1827" s="129"/>
      <c r="ANT1827" s="129"/>
      <c r="ANU1827" s="129"/>
      <c r="ANV1827" s="129"/>
      <c r="ANW1827" s="129"/>
      <c r="ANX1827" s="129"/>
      <c r="ANY1827" s="129"/>
      <c r="ANZ1827" s="129"/>
      <c r="AOA1827" s="129"/>
      <c r="AOB1827" s="129"/>
      <c r="AOC1827" s="129"/>
      <c r="AOD1827" s="129"/>
      <c r="AOE1827" s="129"/>
      <c r="AOF1827" s="129"/>
      <c r="AOG1827" s="129"/>
      <c r="AOH1827" s="129"/>
      <c r="AOI1827" s="129"/>
      <c r="AOJ1827" s="129"/>
      <c r="AOK1827" s="129"/>
      <c r="AOL1827" s="129"/>
      <c r="AOM1827" s="129"/>
      <c r="AON1827" s="129"/>
      <c r="AOO1827" s="129"/>
      <c r="AOP1827" s="129"/>
      <c r="AOQ1827" s="129"/>
      <c r="AOR1827" s="129"/>
      <c r="AOS1827" s="129"/>
      <c r="AOT1827" s="129"/>
      <c r="AOU1827" s="129"/>
      <c r="AOV1827" s="129"/>
      <c r="AOW1827" s="129"/>
      <c r="AOX1827" s="129"/>
      <c r="AOY1827" s="129"/>
      <c r="AOZ1827" s="129"/>
      <c r="APA1827" s="129"/>
      <c r="APB1827" s="129"/>
      <c r="APC1827" s="129"/>
      <c r="APD1827" s="129"/>
      <c r="APE1827" s="129"/>
      <c r="APF1827" s="129"/>
      <c r="APG1827" s="129"/>
      <c r="APH1827" s="129"/>
      <c r="API1827" s="129"/>
      <c r="APJ1827" s="129"/>
      <c r="APK1827" s="129"/>
      <c r="APL1827" s="129"/>
      <c r="APM1827" s="129"/>
      <c r="APN1827" s="129"/>
      <c r="APO1827" s="129"/>
      <c r="APP1827" s="129"/>
      <c r="APQ1827" s="129"/>
      <c r="APR1827" s="129"/>
      <c r="APS1827" s="129"/>
      <c r="APT1827" s="129"/>
      <c r="APU1827" s="129"/>
      <c r="APV1827" s="129"/>
      <c r="APW1827" s="129"/>
      <c r="APX1827" s="129"/>
      <c r="APY1827" s="129"/>
      <c r="APZ1827" s="129"/>
      <c r="AQA1827" s="129"/>
      <c r="AQB1827" s="129"/>
      <c r="AQC1827" s="129"/>
      <c r="AQD1827" s="129"/>
      <c r="AQE1827" s="129"/>
      <c r="AQF1827" s="129"/>
      <c r="AQG1827" s="129"/>
      <c r="AQH1827" s="129"/>
      <c r="AQI1827" s="129"/>
      <c r="AQJ1827" s="129"/>
      <c r="AQK1827" s="129"/>
      <c r="AQL1827" s="129"/>
      <c r="AQM1827" s="129"/>
      <c r="AQN1827" s="129"/>
      <c r="AQO1827" s="129"/>
      <c r="AQP1827" s="129"/>
      <c r="AQQ1827" s="129"/>
      <c r="AQR1827" s="129"/>
      <c r="AQS1827" s="129"/>
      <c r="AQT1827" s="129"/>
      <c r="AQU1827" s="129"/>
      <c r="AQV1827" s="129"/>
      <c r="AQW1827" s="129"/>
      <c r="AQX1827" s="129"/>
      <c r="AQY1827" s="129"/>
      <c r="AQZ1827" s="129"/>
      <c r="ARA1827" s="129"/>
      <c r="ARB1827" s="129"/>
      <c r="ARC1827" s="129"/>
      <c r="ARD1827" s="129"/>
      <c r="ARE1827" s="129"/>
      <c r="ARF1827" s="129"/>
      <c r="ARG1827" s="129"/>
      <c r="ARH1827" s="129"/>
      <c r="ARI1827" s="129"/>
      <c r="ARJ1827" s="129"/>
      <c r="ARK1827" s="129"/>
      <c r="ARL1827" s="129"/>
      <c r="ARM1827" s="129"/>
      <c r="ARN1827" s="129"/>
      <c r="ARO1827" s="129"/>
      <c r="ARP1827" s="129"/>
      <c r="ARQ1827" s="129"/>
      <c r="ARR1827" s="129"/>
      <c r="ARS1827" s="129"/>
      <c r="ART1827" s="129"/>
      <c r="ARU1827" s="129"/>
      <c r="ARV1827" s="129"/>
      <c r="ARW1827" s="129"/>
      <c r="ARX1827" s="129"/>
      <c r="ARY1827" s="129"/>
      <c r="ARZ1827" s="129"/>
      <c r="ASA1827" s="129"/>
      <c r="ASB1827" s="129"/>
      <c r="ASC1827" s="129"/>
      <c r="ASD1827" s="129"/>
      <c r="ASE1827" s="129"/>
      <c r="ASF1827" s="129"/>
      <c r="ASG1827" s="129"/>
      <c r="ASH1827" s="129"/>
      <c r="ASI1827" s="129"/>
      <c r="ASJ1827" s="129"/>
      <c r="ASK1827" s="129"/>
      <c r="ASL1827" s="129"/>
      <c r="ASM1827" s="129"/>
      <c r="ASN1827" s="129"/>
      <c r="ASO1827" s="129"/>
      <c r="ASP1827" s="129"/>
      <c r="ASQ1827" s="129"/>
      <c r="ASR1827" s="129"/>
      <c r="ASS1827" s="129"/>
      <c r="AST1827" s="129"/>
      <c r="ASU1827" s="129"/>
      <c r="ASV1827" s="129"/>
      <c r="ASW1827" s="129"/>
      <c r="ASX1827" s="129"/>
      <c r="ASY1827" s="129"/>
      <c r="ASZ1827" s="129"/>
      <c r="ATA1827" s="129"/>
      <c r="ATB1827" s="129"/>
      <c r="ATC1827" s="129"/>
      <c r="ATD1827" s="129"/>
      <c r="ATE1827" s="129"/>
      <c r="ATF1827" s="129"/>
      <c r="ATG1827" s="129"/>
      <c r="ATH1827" s="129"/>
      <c r="ATI1827" s="129"/>
      <c r="ATJ1827" s="129"/>
      <c r="ATK1827" s="129"/>
      <c r="ATL1827" s="129"/>
      <c r="ATM1827" s="129"/>
      <c r="ATN1827" s="129"/>
      <c r="ATO1827" s="129"/>
      <c r="ATP1827" s="129"/>
      <c r="ATQ1827" s="129"/>
      <c r="ATR1827" s="129"/>
      <c r="ATS1827" s="129"/>
      <c r="ATT1827" s="129"/>
      <c r="ATU1827" s="129"/>
      <c r="ATV1827" s="129"/>
      <c r="ATW1827" s="129"/>
      <c r="ATX1827" s="129"/>
      <c r="ATY1827" s="129"/>
      <c r="ATZ1827" s="129"/>
      <c r="AUA1827" s="129"/>
      <c r="AUB1827" s="129"/>
      <c r="AUC1827" s="129"/>
      <c r="AUD1827" s="129"/>
      <c r="AUE1827" s="129"/>
      <c r="AUF1827" s="129"/>
      <c r="AUG1827" s="129"/>
      <c r="AUH1827" s="129"/>
      <c r="AUI1827" s="129"/>
      <c r="AUJ1827" s="129"/>
      <c r="AUK1827" s="129"/>
      <c r="AUL1827" s="129"/>
      <c r="AUM1827" s="129"/>
      <c r="AUN1827" s="129"/>
      <c r="AUO1827" s="129"/>
      <c r="AUP1827" s="129"/>
      <c r="AUQ1827" s="129"/>
      <c r="AUR1827" s="129"/>
      <c r="AUS1827" s="129"/>
      <c r="AUT1827" s="129"/>
      <c r="AUU1827" s="129"/>
      <c r="AUV1827" s="129"/>
      <c r="AUW1827" s="129"/>
      <c r="AUX1827" s="129"/>
      <c r="AUY1827" s="129"/>
      <c r="AUZ1827" s="129"/>
      <c r="AVA1827" s="129"/>
      <c r="AVB1827" s="129"/>
      <c r="AVC1827" s="129"/>
      <c r="AVD1827" s="129"/>
      <c r="AVE1827" s="129"/>
      <c r="AVF1827" s="129"/>
      <c r="AVG1827" s="129"/>
      <c r="AVH1827" s="129"/>
      <c r="AVI1827" s="129"/>
      <c r="AVJ1827" s="129"/>
      <c r="AVK1827" s="129"/>
      <c r="AVL1827" s="129"/>
      <c r="AVM1827" s="129"/>
      <c r="AVN1827" s="129"/>
      <c r="AVO1827" s="129"/>
      <c r="AVP1827" s="129"/>
      <c r="AVQ1827" s="129"/>
      <c r="AVR1827" s="129"/>
      <c r="AVS1827" s="129"/>
      <c r="AVT1827" s="129"/>
      <c r="AVU1827" s="129"/>
      <c r="AVV1827" s="129"/>
      <c r="AVW1827" s="129"/>
      <c r="AVX1827" s="129"/>
      <c r="AVY1827" s="129"/>
      <c r="AVZ1827" s="129"/>
      <c r="AWA1827" s="129"/>
      <c r="AWB1827" s="129"/>
      <c r="AWC1827" s="129"/>
      <c r="AWD1827" s="129"/>
      <c r="AWE1827" s="129"/>
      <c r="AWF1827" s="129"/>
      <c r="AWG1827" s="129"/>
      <c r="AWH1827" s="129"/>
      <c r="AWI1827" s="129"/>
      <c r="AWJ1827" s="129"/>
      <c r="AWK1827" s="129"/>
      <c r="AWL1827" s="129"/>
      <c r="AWM1827" s="129"/>
      <c r="AWN1827" s="129"/>
      <c r="AWO1827" s="129"/>
      <c r="AWP1827" s="129"/>
      <c r="AWQ1827" s="129"/>
      <c r="AWR1827" s="129"/>
      <c r="AWS1827" s="129"/>
      <c r="AWT1827" s="129"/>
      <c r="AWU1827" s="129"/>
      <c r="AWV1827" s="129"/>
      <c r="AWW1827" s="129"/>
      <c r="AWX1827" s="129"/>
      <c r="AWY1827" s="129"/>
      <c r="AWZ1827" s="129"/>
      <c r="AXA1827" s="129"/>
      <c r="AXB1827" s="129"/>
      <c r="AXC1827" s="129"/>
      <c r="AXD1827" s="129"/>
      <c r="AXE1827" s="129"/>
      <c r="AXF1827" s="129"/>
      <c r="AXG1827" s="129"/>
      <c r="AXH1827" s="129"/>
      <c r="AXI1827" s="129"/>
      <c r="AXJ1827" s="129"/>
      <c r="AXK1827" s="129"/>
      <c r="AXL1827" s="129"/>
      <c r="AXM1827" s="129"/>
      <c r="AXN1827" s="129"/>
      <c r="AXO1827" s="129"/>
      <c r="AXP1827" s="129"/>
      <c r="AXQ1827" s="129"/>
      <c r="AXR1827" s="129"/>
      <c r="AXS1827" s="129"/>
      <c r="AXT1827" s="129"/>
      <c r="AXU1827" s="129"/>
      <c r="AXV1827" s="129"/>
      <c r="AXW1827" s="129"/>
      <c r="AXX1827" s="129"/>
      <c r="AXY1827" s="129"/>
      <c r="AXZ1827" s="129"/>
      <c r="AYA1827" s="129"/>
      <c r="AYB1827" s="129"/>
      <c r="AYC1827" s="129"/>
      <c r="AYD1827" s="129"/>
      <c r="AYE1827" s="129"/>
      <c r="AYF1827" s="129"/>
      <c r="AYG1827" s="129"/>
      <c r="AYH1827" s="129"/>
      <c r="AYI1827" s="129"/>
      <c r="AYJ1827" s="129"/>
      <c r="AYK1827" s="129"/>
      <c r="AYL1827" s="129"/>
      <c r="AYM1827" s="129"/>
      <c r="AYN1827" s="129"/>
      <c r="AYO1827" s="129"/>
      <c r="AYP1827" s="129"/>
      <c r="AYQ1827" s="129"/>
      <c r="AYR1827" s="129"/>
      <c r="AYS1827" s="129"/>
      <c r="AYT1827" s="129"/>
      <c r="AYU1827" s="129"/>
      <c r="AYV1827" s="129"/>
      <c r="AYW1827" s="129"/>
      <c r="AYX1827" s="129"/>
      <c r="AYY1827" s="129"/>
      <c r="AYZ1827" s="129"/>
      <c r="AZA1827" s="129"/>
      <c r="AZB1827" s="129"/>
      <c r="AZC1827" s="129"/>
      <c r="AZD1827" s="129"/>
      <c r="AZE1827" s="129"/>
      <c r="AZF1827" s="129"/>
      <c r="AZG1827" s="129"/>
      <c r="AZH1827" s="129"/>
      <c r="AZI1827" s="129"/>
      <c r="AZJ1827" s="129"/>
      <c r="AZK1827" s="129"/>
      <c r="AZL1827" s="129"/>
      <c r="AZM1827" s="129"/>
      <c r="AZN1827" s="129"/>
      <c r="AZO1827" s="129"/>
      <c r="AZP1827" s="129"/>
      <c r="AZQ1827" s="129"/>
      <c r="AZR1827" s="129"/>
      <c r="AZS1827" s="129"/>
      <c r="AZT1827" s="129"/>
      <c r="AZU1827" s="129"/>
      <c r="AZV1827" s="129"/>
      <c r="AZW1827" s="129"/>
      <c r="AZX1827" s="129"/>
      <c r="AZY1827" s="129"/>
      <c r="AZZ1827" s="129"/>
      <c r="BAA1827" s="129"/>
      <c r="BAB1827" s="129"/>
      <c r="BAC1827" s="129"/>
      <c r="BAD1827" s="129"/>
      <c r="BAE1827" s="129"/>
      <c r="BAF1827" s="129"/>
      <c r="BAG1827" s="129"/>
      <c r="BAH1827" s="129"/>
      <c r="BAI1827" s="129"/>
      <c r="BAJ1827" s="129"/>
      <c r="BAK1827" s="129"/>
      <c r="BAL1827" s="129"/>
      <c r="BAM1827" s="129"/>
      <c r="BAN1827" s="129"/>
      <c r="BAO1827" s="129"/>
      <c r="BAP1827" s="129"/>
      <c r="BAQ1827" s="129"/>
      <c r="BAR1827" s="129"/>
      <c r="BAS1827" s="129"/>
      <c r="BAT1827" s="129"/>
      <c r="BAU1827" s="129"/>
      <c r="BAV1827" s="129"/>
      <c r="BAW1827" s="129"/>
      <c r="BAX1827" s="129"/>
      <c r="BAY1827" s="129"/>
      <c r="BAZ1827" s="129"/>
      <c r="BBA1827" s="129"/>
      <c r="BBB1827" s="129"/>
      <c r="BBC1827" s="129"/>
      <c r="BBD1827" s="129"/>
      <c r="BBE1827" s="129"/>
      <c r="BBF1827" s="129"/>
      <c r="BBG1827" s="129"/>
      <c r="BBH1827" s="129"/>
      <c r="BBI1827" s="129"/>
      <c r="BBJ1827" s="129"/>
      <c r="BBK1827" s="129"/>
      <c r="BBL1827" s="129"/>
      <c r="BBM1827" s="129"/>
      <c r="BBN1827" s="129"/>
      <c r="BBO1827" s="129"/>
      <c r="BBP1827" s="129"/>
      <c r="BBQ1827" s="129"/>
      <c r="BBR1827" s="129"/>
      <c r="BBS1827" s="129"/>
      <c r="BBT1827" s="129"/>
      <c r="BBU1827" s="129"/>
      <c r="BBV1827" s="129"/>
      <c r="BBW1827" s="129"/>
      <c r="BBX1827" s="129"/>
      <c r="BBY1827" s="129"/>
      <c r="BBZ1827" s="129"/>
      <c r="BCA1827" s="129"/>
      <c r="BCB1827" s="129"/>
      <c r="BCC1827" s="129"/>
      <c r="BCD1827" s="129"/>
      <c r="BCE1827" s="129"/>
      <c r="BCF1827" s="129"/>
      <c r="BCG1827" s="129"/>
      <c r="BCH1827" s="129"/>
      <c r="BCI1827" s="129"/>
      <c r="BCJ1827" s="129"/>
      <c r="BCK1827" s="129"/>
      <c r="BCL1827" s="129"/>
      <c r="BCM1827" s="129"/>
      <c r="BCN1827" s="129"/>
      <c r="BCO1827" s="129"/>
      <c r="BCP1827" s="129"/>
      <c r="BCQ1827" s="129"/>
      <c r="BCR1827" s="129"/>
      <c r="BCS1827" s="129"/>
      <c r="BCT1827" s="129"/>
      <c r="BCU1827" s="129"/>
      <c r="BCV1827" s="129"/>
      <c r="BCW1827" s="129"/>
      <c r="BCX1827" s="129"/>
      <c r="BCY1827" s="129"/>
      <c r="BCZ1827" s="129"/>
      <c r="BDA1827" s="129"/>
      <c r="BDB1827" s="129"/>
      <c r="BDC1827" s="129"/>
      <c r="BDD1827" s="129"/>
      <c r="BDE1827" s="129"/>
      <c r="BDF1827" s="129"/>
      <c r="BDG1827" s="129"/>
      <c r="BDH1827" s="129"/>
      <c r="BDI1827" s="129"/>
      <c r="BDJ1827" s="129"/>
      <c r="BDK1827" s="129"/>
      <c r="BDL1827" s="129"/>
      <c r="BDM1827" s="129"/>
      <c r="BDN1827" s="129"/>
      <c r="BDO1827" s="129"/>
      <c r="BDP1827" s="129"/>
      <c r="BDQ1827" s="129"/>
      <c r="BDR1827" s="129"/>
      <c r="BDS1827" s="129"/>
      <c r="BDT1827" s="129"/>
      <c r="BDU1827" s="129"/>
      <c r="BDV1827" s="129"/>
      <c r="BDW1827" s="129"/>
      <c r="BDX1827" s="129"/>
      <c r="BDY1827" s="129"/>
      <c r="BDZ1827" s="129"/>
      <c r="BEA1827" s="129"/>
      <c r="BEB1827" s="129"/>
      <c r="BEC1827" s="129"/>
      <c r="BED1827" s="129"/>
      <c r="BEE1827" s="129"/>
      <c r="BEF1827" s="129"/>
      <c r="BEG1827" s="129"/>
      <c r="BEH1827" s="129"/>
      <c r="BEI1827" s="129"/>
      <c r="BEJ1827" s="129"/>
      <c r="BEK1827" s="129"/>
      <c r="BEL1827" s="129"/>
      <c r="BEM1827" s="129"/>
      <c r="BEN1827" s="129"/>
      <c r="BEO1827" s="129"/>
      <c r="BEP1827" s="129"/>
      <c r="BEQ1827" s="129"/>
      <c r="BER1827" s="129"/>
      <c r="BES1827" s="129"/>
      <c r="BET1827" s="129"/>
      <c r="BEU1827" s="129"/>
      <c r="BEV1827" s="129"/>
      <c r="BEW1827" s="129"/>
      <c r="BEX1827" s="129"/>
      <c r="BEY1827" s="129"/>
      <c r="BEZ1827" s="129"/>
      <c r="BFA1827" s="129"/>
      <c r="BFB1827" s="129"/>
      <c r="BFC1827" s="129"/>
      <c r="BFD1827" s="129"/>
      <c r="BFE1827" s="129"/>
      <c r="BFF1827" s="129"/>
      <c r="BFG1827" s="129"/>
      <c r="BFH1827" s="129"/>
      <c r="BFI1827" s="129"/>
      <c r="BFJ1827" s="129"/>
      <c r="BFK1827" s="129"/>
      <c r="BFL1827" s="129"/>
      <c r="BFM1827" s="129"/>
      <c r="BFN1827" s="129"/>
      <c r="BFO1827" s="129"/>
      <c r="BFP1827" s="129"/>
      <c r="BFQ1827" s="129"/>
      <c r="BFR1827" s="129"/>
      <c r="BFS1827" s="129"/>
      <c r="BFT1827" s="129"/>
      <c r="BFU1827" s="129"/>
      <c r="BFV1827" s="129"/>
      <c r="BFW1827" s="129"/>
      <c r="BFX1827" s="129"/>
      <c r="BFY1827" s="129"/>
      <c r="BFZ1827" s="129"/>
      <c r="BGA1827" s="129"/>
      <c r="BGB1827" s="129"/>
      <c r="BGC1827" s="129"/>
      <c r="BGD1827" s="129"/>
      <c r="BGE1827" s="129"/>
      <c r="BGF1827" s="129"/>
      <c r="BGG1827" s="129"/>
      <c r="BGH1827" s="129"/>
      <c r="BGI1827" s="129"/>
      <c r="BGJ1827" s="129"/>
      <c r="BGK1827" s="129"/>
      <c r="BGL1827" s="129"/>
      <c r="BGM1827" s="129"/>
      <c r="BGN1827" s="129"/>
      <c r="BGO1827" s="129"/>
      <c r="BGP1827" s="129"/>
      <c r="BGQ1827" s="129"/>
      <c r="BGR1827" s="129"/>
      <c r="BGS1827" s="129"/>
      <c r="BGT1827" s="129"/>
      <c r="BGU1827" s="129"/>
      <c r="BGV1827" s="129"/>
      <c r="BGW1827" s="129"/>
      <c r="BGX1827" s="129"/>
      <c r="BGY1827" s="129"/>
      <c r="BGZ1827" s="129"/>
      <c r="BHA1827" s="129"/>
      <c r="BHB1827" s="129"/>
      <c r="BHC1827" s="129"/>
      <c r="BHD1827" s="129"/>
      <c r="BHE1827" s="129"/>
      <c r="BHF1827" s="129"/>
      <c r="BHG1827" s="129"/>
      <c r="BHH1827" s="129"/>
      <c r="BHI1827" s="129"/>
      <c r="BHJ1827" s="129"/>
      <c r="BHK1827" s="129"/>
      <c r="BHL1827" s="129"/>
      <c r="BHM1827" s="129"/>
      <c r="BHN1827" s="129"/>
      <c r="BHO1827" s="129"/>
      <c r="BHP1827" s="129"/>
      <c r="BHQ1827" s="129"/>
      <c r="BHR1827" s="129"/>
      <c r="BHS1827" s="129"/>
      <c r="BHT1827" s="129"/>
      <c r="BHU1827" s="129"/>
      <c r="BHV1827" s="129"/>
      <c r="BHW1827" s="129"/>
      <c r="BHX1827" s="129"/>
      <c r="BHY1827" s="129"/>
      <c r="BHZ1827" s="129"/>
      <c r="BIA1827" s="129"/>
      <c r="BIB1827" s="129"/>
      <c r="BIC1827" s="129"/>
      <c r="BID1827" s="129"/>
      <c r="BIE1827" s="129"/>
      <c r="BIF1827" s="129"/>
      <c r="BIG1827" s="129"/>
      <c r="BIH1827" s="129"/>
      <c r="BII1827" s="129"/>
      <c r="BIJ1827" s="129"/>
      <c r="BIK1827" s="129"/>
      <c r="BIL1827" s="129"/>
      <c r="BIM1827" s="129"/>
      <c r="BIN1827" s="129"/>
      <c r="BIO1827" s="129"/>
      <c r="BIP1827" s="129"/>
      <c r="BIQ1827" s="129"/>
      <c r="BIR1827" s="129"/>
      <c r="BIS1827" s="129"/>
      <c r="BIT1827" s="129"/>
      <c r="BIU1827" s="129"/>
      <c r="BIV1827" s="129"/>
      <c r="BIW1827" s="129"/>
      <c r="BIX1827" s="129"/>
      <c r="BIY1827" s="129"/>
      <c r="BIZ1827" s="129"/>
      <c r="BJA1827" s="129"/>
      <c r="BJB1827" s="129"/>
      <c r="BJC1827" s="129"/>
      <c r="BJD1827" s="129"/>
      <c r="BJE1827" s="129"/>
      <c r="BJF1827" s="129"/>
      <c r="BJG1827" s="129"/>
      <c r="BJH1827" s="129"/>
      <c r="BJI1827" s="129"/>
      <c r="BJJ1827" s="129"/>
      <c r="BJK1827" s="129"/>
      <c r="BJL1827" s="129"/>
      <c r="BJM1827" s="129"/>
      <c r="BJN1827" s="129"/>
      <c r="BJO1827" s="129"/>
      <c r="BJP1827" s="129"/>
      <c r="BJQ1827" s="129"/>
      <c r="BJR1827" s="129"/>
      <c r="BJS1827" s="129"/>
      <c r="BJT1827" s="129"/>
      <c r="BJU1827" s="129"/>
      <c r="BJV1827" s="129"/>
      <c r="BJW1827" s="129"/>
      <c r="BJX1827" s="129"/>
      <c r="BJY1827" s="129"/>
      <c r="BJZ1827" s="129"/>
      <c r="BKA1827" s="129"/>
      <c r="BKB1827" s="129"/>
      <c r="BKC1827" s="129"/>
      <c r="BKD1827" s="129"/>
      <c r="BKE1827" s="129"/>
      <c r="BKF1827" s="129"/>
      <c r="BKG1827" s="129"/>
      <c r="BKH1827" s="129"/>
      <c r="BKI1827" s="129"/>
      <c r="BKJ1827" s="129"/>
      <c r="BKK1827" s="129"/>
      <c r="BKL1827" s="129"/>
      <c r="BKM1827" s="129"/>
      <c r="BKN1827" s="129"/>
      <c r="BKO1827" s="129"/>
      <c r="BKP1827" s="129"/>
      <c r="BKQ1827" s="129"/>
      <c r="BKR1827" s="129"/>
      <c r="BKS1827" s="129"/>
      <c r="BKT1827" s="129"/>
      <c r="BKU1827" s="129"/>
      <c r="BKV1827" s="129"/>
      <c r="BKW1827" s="129"/>
      <c r="BKX1827" s="129"/>
      <c r="BKY1827" s="129"/>
      <c r="BKZ1827" s="129"/>
      <c r="BLA1827" s="129"/>
      <c r="BLB1827" s="129"/>
      <c r="BLC1827" s="129"/>
      <c r="BLD1827" s="129"/>
      <c r="BLE1827" s="129"/>
      <c r="BLF1827" s="129"/>
      <c r="BLG1827" s="129"/>
      <c r="BLH1827" s="129"/>
      <c r="BLI1827" s="129"/>
      <c r="BLJ1827" s="129"/>
      <c r="BLK1827" s="129"/>
      <c r="BLL1827" s="129"/>
      <c r="BLM1827" s="129"/>
      <c r="BLN1827" s="129"/>
      <c r="BLO1827" s="129"/>
      <c r="BLP1827" s="129"/>
      <c r="BLQ1827" s="129"/>
      <c r="BLR1827" s="129"/>
      <c r="BLS1827" s="129"/>
      <c r="BLT1827" s="129"/>
      <c r="BLU1827" s="129"/>
      <c r="BLV1827" s="129"/>
      <c r="BLW1827" s="129"/>
      <c r="BLX1827" s="129"/>
      <c r="BLY1827" s="129"/>
      <c r="BLZ1827" s="129"/>
      <c r="BMA1827" s="129"/>
      <c r="BMB1827" s="129"/>
      <c r="BMC1827" s="129"/>
      <c r="BMD1827" s="129"/>
      <c r="BME1827" s="129"/>
      <c r="BMF1827" s="129"/>
      <c r="BMG1827" s="129"/>
      <c r="BMH1827" s="129"/>
      <c r="BMI1827" s="129"/>
      <c r="BMJ1827" s="129"/>
      <c r="BMK1827" s="129"/>
      <c r="BML1827" s="129"/>
      <c r="BMM1827" s="129"/>
      <c r="BMN1827" s="129"/>
      <c r="BMO1827" s="129"/>
      <c r="BMP1827" s="129"/>
      <c r="BMQ1827" s="129"/>
      <c r="BMR1827" s="129"/>
      <c r="BMS1827" s="129"/>
      <c r="BMT1827" s="129"/>
      <c r="BMU1827" s="129"/>
      <c r="BMV1827" s="129"/>
      <c r="BMW1827" s="129"/>
      <c r="BMX1827" s="129"/>
      <c r="BMY1827" s="129"/>
      <c r="BMZ1827" s="129"/>
      <c r="BNA1827" s="129"/>
      <c r="BNB1827" s="129"/>
      <c r="BNC1827" s="129"/>
      <c r="BND1827" s="129"/>
      <c r="BNE1827" s="129"/>
      <c r="BNF1827" s="129"/>
      <c r="BNG1827" s="129"/>
      <c r="BNH1827" s="129"/>
      <c r="BNI1827" s="129"/>
      <c r="BNJ1827" s="129"/>
      <c r="BNK1827" s="129"/>
      <c r="BNL1827" s="129"/>
      <c r="BNM1827" s="129"/>
      <c r="BNN1827" s="129"/>
      <c r="BNO1827" s="129"/>
      <c r="BNP1827" s="129"/>
      <c r="BNQ1827" s="129"/>
      <c r="BNR1827" s="129"/>
      <c r="BNS1827" s="129"/>
      <c r="BNT1827" s="129"/>
      <c r="BNU1827" s="129"/>
      <c r="BNV1827" s="129"/>
      <c r="BNW1827" s="129"/>
      <c r="BNX1827" s="129"/>
      <c r="BNY1827" s="129"/>
      <c r="BNZ1827" s="129"/>
      <c r="BOA1827" s="129"/>
      <c r="BOB1827" s="129"/>
      <c r="BOC1827" s="129"/>
      <c r="BOD1827" s="129"/>
      <c r="BOE1827" s="129"/>
      <c r="BOF1827" s="129"/>
      <c r="BOG1827" s="129"/>
      <c r="BOH1827" s="129"/>
      <c r="BOI1827" s="129"/>
      <c r="BOJ1827" s="129"/>
      <c r="BOK1827" s="129"/>
      <c r="BOL1827" s="129"/>
      <c r="BOM1827" s="129"/>
      <c r="BON1827" s="129"/>
      <c r="BOO1827" s="129"/>
      <c r="BOP1827" s="129"/>
      <c r="BOQ1827" s="129"/>
      <c r="BOR1827" s="129"/>
      <c r="BOS1827" s="129"/>
      <c r="BOT1827" s="129"/>
      <c r="BOU1827" s="129"/>
      <c r="BOV1827" s="129"/>
      <c r="BOW1827" s="129"/>
      <c r="BOX1827" s="129"/>
      <c r="BOY1827" s="129"/>
      <c r="BOZ1827" s="129"/>
      <c r="BPA1827" s="129"/>
      <c r="BPB1827" s="129"/>
      <c r="BPC1827" s="129"/>
      <c r="BPD1827" s="129"/>
      <c r="BPE1827" s="129"/>
      <c r="BPF1827" s="129"/>
      <c r="BPG1827" s="129"/>
      <c r="BPH1827" s="129"/>
      <c r="BPI1827" s="129"/>
      <c r="BPJ1827" s="129"/>
      <c r="BPK1827" s="129"/>
      <c r="BPL1827" s="129"/>
      <c r="BPM1827" s="129"/>
      <c r="BPN1827" s="129"/>
      <c r="BPO1827" s="129"/>
      <c r="BPP1827" s="129"/>
      <c r="BPQ1827" s="129"/>
      <c r="BPR1827" s="129"/>
      <c r="BPS1827" s="129"/>
      <c r="BPT1827" s="129"/>
      <c r="BPU1827" s="129"/>
      <c r="BPV1827" s="129"/>
      <c r="BPW1827" s="129"/>
      <c r="BPX1827" s="129"/>
      <c r="BPY1827" s="129"/>
      <c r="BPZ1827" s="129"/>
      <c r="BQA1827" s="129"/>
      <c r="BQB1827" s="129"/>
      <c r="BQC1827" s="129"/>
      <c r="BQD1827" s="129"/>
      <c r="BQE1827" s="129"/>
      <c r="BQF1827" s="129"/>
      <c r="BQG1827" s="129"/>
      <c r="BQH1827" s="129"/>
      <c r="BQI1827" s="129"/>
      <c r="BQJ1827" s="129"/>
      <c r="BQK1827" s="129"/>
      <c r="BQL1827" s="129"/>
      <c r="BQM1827" s="129"/>
      <c r="BQN1827" s="129"/>
      <c r="BQO1827" s="129"/>
      <c r="BQP1827" s="129"/>
      <c r="BQQ1827" s="129"/>
      <c r="BQR1827" s="129"/>
      <c r="BQS1827" s="129"/>
      <c r="BQT1827" s="129"/>
      <c r="BQU1827" s="129"/>
      <c r="BQV1827" s="129"/>
      <c r="BQW1827" s="129"/>
      <c r="BQX1827" s="129"/>
      <c r="BQY1827" s="129"/>
      <c r="BQZ1827" s="129"/>
      <c r="BRA1827" s="129"/>
      <c r="BRB1827" s="129"/>
      <c r="BRC1827" s="129"/>
      <c r="BRD1827" s="129"/>
      <c r="BRE1827" s="129"/>
      <c r="BRF1827" s="129"/>
      <c r="BRG1827" s="129"/>
      <c r="BRH1827" s="129"/>
      <c r="BRI1827" s="129"/>
      <c r="BRJ1827" s="129"/>
      <c r="BRK1827" s="129"/>
      <c r="BRL1827" s="129"/>
      <c r="BRM1827" s="129"/>
      <c r="BRN1827" s="129"/>
      <c r="BRO1827" s="129"/>
      <c r="BRP1827" s="129"/>
      <c r="BRQ1827" s="129"/>
      <c r="BRR1827" s="129"/>
      <c r="BRS1827" s="129"/>
      <c r="BRT1827" s="129"/>
      <c r="BRU1827" s="129"/>
      <c r="BRV1827" s="129"/>
      <c r="BRW1827" s="129"/>
      <c r="BRX1827" s="129"/>
      <c r="BRY1827" s="129"/>
      <c r="BRZ1827" s="129"/>
      <c r="BSA1827" s="129"/>
      <c r="BSB1827" s="129"/>
      <c r="BSC1827" s="129"/>
      <c r="BSD1827" s="129"/>
      <c r="BSE1827" s="129"/>
      <c r="BSF1827" s="129"/>
      <c r="BSG1827" s="129"/>
      <c r="BSH1827" s="129"/>
      <c r="BSI1827" s="129"/>
      <c r="BSJ1827" s="129"/>
      <c r="BSK1827" s="129"/>
      <c r="BSL1827" s="129"/>
      <c r="BSM1827" s="129"/>
      <c r="BSN1827" s="129"/>
      <c r="BSO1827" s="129"/>
      <c r="BSP1827" s="129"/>
      <c r="BSQ1827" s="129"/>
      <c r="BSR1827" s="129"/>
      <c r="BSS1827" s="129"/>
      <c r="BST1827" s="129"/>
      <c r="BSU1827" s="129"/>
      <c r="BSV1827" s="129"/>
      <c r="BSW1827" s="129"/>
      <c r="BSX1827" s="129"/>
      <c r="BSY1827" s="129"/>
      <c r="BSZ1827" s="129"/>
      <c r="BTA1827" s="129"/>
      <c r="BTB1827" s="129"/>
      <c r="BTC1827" s="129"/>
      <c r="BTD1827" s="129"/>
      <c r="BTE1827" s="129"/>
      <c r="BTF1827" s="129"/>
      <c r="BTG1827" s="129"/>
      <c r="BTH1827" s="129"/>
      <c r="BTI1827" s="129"/>
      <c r="BTJ1827" s="129"/>
      <c r="BTK1827" s="129"/>
      <c r="BTL1827" s="129"/>
      <c r="BTM1827" s="129"/>
      <c r="BTN1827" s="129"/>
      <c r="BTO1827" s="129"/>
      <c r="BTP1827" s="129"/>
      <c r="BTQ1827" s="129"/>
      <c r="BTR1827" s="129"/>
      <c r="BTS1827" s="129"/>
      <c r="BTT1827" s="129"/>
      <c r="BTU1827" s="129"/>
      <c r="BTV1827" s="129"/>
      <c r="BTW1827" s="129"/>
      <c r="BTX1827" s="129"/>
      <c r="BTY1827" s="129"/>
      <c r="BTZ1827" s="129"/>
      <c r="BUA1827" s="129"/>
      <c r="BUB1827" s="129"/>
      <c r="BUC1827" s="129"/>
      <c r="BUD1827" s="129"/>
      <c r="BUE1827" s="129"/>
      <c r="BUF1827" s="129"/>
      <c r="BUG1827" s="129"/>
      <c r="BUH1827" s="129"/>
      <c r="BUI1827" s="129"/>
      <c r="BUJ1827" s="129"/>
      <c r="BUK1827" s="129"/>
      <c r="BUL1827" s="129"/>
      <c r="BUM1827" s="129"/>
      <c r="BUN1827" s="129"/>
      <c r="BUO1827" s="129"/>
      <c r="BUP1827" s="129"/>
      <c r="BUQ1827" s="129"/>
      <c r="BUR1827" s="129"/>
      <c r="BUS1827" s="129"/>
      <c r="BUT1827" s="129"/>
      <c r="BUU1827" s="129"/>
      <c r="BUV1827" s="129"/>
      <c r="BUW1827" s="129"/>
      <c r="BUX1827" s="129"/>
      <c r="BUY1827" s="129"/>
      <c r="BUZ1827" s="129"/>
      <c r="BVA1827" s="129"/>
      <c r="BVB1827" s="129"/>
      <c r="BVC1827" s="129"/>
      <c r="BVD1827" s="129"/>
      <c r="BVE1827" s="129"/>
      <c r="BVF1827" s="129"/>
      <c r="BVG1827" s="129"/>
      <c r="BVH1827" s="129"/>
      <c r="BVI1827" s="129"/>
      <c r="BVJ1827" s="129"/>
      <c r="BVK1827" s="129"/>
      <c r="BVL1827" s="129"/>
      <c r="BVM1827" s="129"/>
      <c r="BVN1827" s="129"/>
      <c r="BVO1827" s="129"/>
      <c r="BVP1827" s="129"/>
      <c r="BVQ1827" s="129"/>
      <c r="BVR1827" s="129"/>
      <c r="BVS1827" s="129"/>
      <c r="BVT1827" s="129"/>
      <c r="BVU1827" s="129"/>
      <c r="BVV1827" s="129"/>
      <c r="BVW1827" s="129"/>
      <c r="BVX1827" s="129"/>
      <c r="BVY1827" s="129"/>
      <c r="BVZ1827" s="129"/>
      <c r="BWA1827" s="129"/>
      <c r="BWB1827" s="129"/>
      <c r="BWC1827" s="129"/>
      <c r="BWD1827" s="129"/>
      <c r="BWE1827" s="129"/>
      <c r="BWF1827" s="129"/>
      <c r="BWG1827" s="129"/>
      <c r="BWH1827" s="129"/>
      <c r="BWI1827" s="129"/>
      <c r="BWJ1827" s="129"/>
      <c r="BWK1827" s="129"/>
      <c r="BWL1827" s="129"/>
      <c r="BWM1827" s="129"/>
      <c r="BWN1827" s="129"/>
      <c r="BWO1827" s="129"/>
      <c r="BWP1827" s="129"/>
      <c r="BWQ1827" s="129"/>
      <c r="BWR1827" s="129"/>
      <c r="BWS1827" s="129"/>
      <c r="BWT1827" s="129"/>
      <c r="BWU1827" s="129"/>
      <c r="BWV1827" s="129"/>
      <c r="BWW1827" s="129"/>
      <c r="BWX1827" s="129"/>
      <c r="BWY1827" s="129"/>
      <c r="BWZ1827" s="129"/>
      <c r="BXA1827" s="129"/>
      <c r="BXB1827" s="129"/>
      <c r="BXC1827" s="129"/>
      <c r="BXD1827" s="129"/>
      <c r="BXE1827" s="129"/>
      <c r="BXF1827" s="129"/>
      <c r="BXG1827" s="129"/>
      <c r="BXH1827" s="129"/>
      <c r="BXI1827" s="129"/>
      <c r="BXJ1827" s="129"/>
      <c r="BXK1827" s="129"/>
      <c r="BXL1827" s="129"/>
      <c r="BXM1827" s="129"/>
      <c r="BXN1827" s="129"/>
      <c r="BXO1827" s="129"/>
      <c r="BXP1827" s="129"/>
      <c r="BXQ1827" s="129"/>
      <c r="BXR1827" s="129"/>
      <c r="BXS1827" s="129"/>
      <c r="BXT1827" s="129"/>
      <c r="BXU1827" s="129"/>
      <c r="BXV1827" s="129"/>
      <c r="BXW1827" s="129"/>
      <c r="BXX1827" s="129"/>
      <c r="BXY1827" s="129"/>
      <c r="BXZ1827" s="129"/>
      <c r="BYA1827" s="129"/>
      <c r="BYB1827" s="129"/>
      <c r="BYC1827" s="129"/>
      <c r="BYD1827" s="129"/>
      <c r="BYE1827" s="129"/>
      <c r="BYF1827" s="129"/>
      <c r="BYG1827" s="129"/>
      <c r="BYH1827" s="129"/>
      <c r="BYI1827" s="129"/>
      <c r="BYJ1827" s="129"/>
      <c r="BYK1827" s="129"/>
      <c r="BYL1827" s="129"/>
      <c r="BYM1827" s="129"/>
      <c r="BYN1827" s="129"/>
      <c r="BYO1827" s="129"/>
      <c r="BYP1827" s="129"/>
      <c r="BYQ1827" s="129"/>
      <c r="BYR1827" s="129"/>
      <c r="BYS1827" s="129"/>
      <c r="BYT1827" s="129"/>
      <c r="BYU1827" s="129"/>
      <c r="BYV1827" s="129"/>
      <c r="BYW1827" s="129"/>
      <c r="BYX1827" s="129"/>
      <c r="BYY1827" s="129"/>
      <c r="BYZ1827" s="129"/>
      <c r="BZA1827" s="129"/>
      <c r="BZB1827" s="129"/>
      <c r="BZC1827" s="129"/>
      <c r="BZD1827" s="129"/>
      <c r="BZE1827" s="129"/>
      <c r="BZF1827" s="129"/>
      <c r="BZG1827" s="129"/>
      <c r="BZH1827" s="129"/>
      <c r="BZI1827" s="129"/>
      <c r="BZJ1827" s="129"/>
      <c r="BZK1827" s="129"/>
      <c r="BZL1827" s="129"/>
      <c r="BZM1827" s="129"/>
      <c r="BZN1827" s="129"/>
      <c r="BZO1827" s="129"/>
      <c r="BZP1827" s="129"/>
      <c r="BZQ1827" s="129"/>
      <c r="BZR1827" s="129"/>
      <c r="BZS1827" s="129"/>
      <c r="BZT1827" s="129"/>
      <c r="BZU1827" s="129"/>
      <c r="BZV1827" s="129"/>
      <c r="BZW1827" s="129"/>
      <c r="BZX1827" s="129"/>
      <c r="BZY1827" s="129"/>
      <c r="BZZ1827" s="129"/>
      <c r="CAA1827" s="129"/>
      <c r="CAB1827" s="129"/>
      <c r="CAC1827" s="129"/>
      <c r="CAD1827" s="129"/>
      <c r="CAE1827" s="129"/>
      <c r="CAF1827" s="129"/>
      <c r="CAG1827" s="129"/>
      <c r="CAH1827" s="129"/>
      <c r="CAI1827" s="129"/>
      <c r="CAJ1827" s="129"/>
      <c r="CAK1827" s="129"/>
      <c r="CAL1827" s="129"/>
      <c r="CAM1827" s="129"/>
      <c r="CAN1827" s="129"/>
      <c r="CAO1827" s="129"/>
      <c r="CAP1827" s="129"/>
      <c r="CAQ1827" s="129"/>
      <c r="CAR1827" s="129"/>
      <c r="CAS1827" s="129"/>
      <c r="CAT1827" s="129"/>
      <c r="CAU1827" s="129"/>
      <c r="CAV1827" s="129"/>
      <c r="CAW1827" s="129"/>
      <c r="CAX1827" s="129"/>
      <c r="CAY1827" s="129"/>
      <c r="CAZ1827" s="129"/>
      <c r="CBA1827" s="129"/>
      <c r="CBB1827" s="129"/>
      <c r="CBC1827" s="129"/>
      <c r="CBD1827" s="129"/>
      <c r="CBE1827" s="129"/>
      <c r="CBF1827" s="129"/>
      <c r="CBG1827" s="129"/>
      <c r="CBH1827" s="129"/>
      <c r="CBI1827" s="129"/>
      <c r="CBJ1827" s="129"/>
      <c r="CBK1827" s="129"/>
      <c r="CBL1827" s="129"/>
      <c r="CBM1827" s="129"/>
      <c r="CBN1827" s="129"/>
      <c r="CBO1827" s="129"/>
      <c r="CBP1827" s="129"/>
      <c r="CBQ1827" s="129"/>
      <c r="CBR1827" s="129"/>
      <c r="CBS1827" s="129"/>
      <c r="CBT1827" s="129"/>
      <c r="CBU1827" s="129"/>
      <c r="CBV1827" s="129"/>
      <c r="CBW1827" s="129"/>
      <c r="CBX1827" s="129"/>
      <c r="CBY1827" s="129"/>
      <c r="CBZ1827" s="129"/>
      <c r="CCA1827" s="129"/>
      <c r="CCB1827" s="129"/>
      <c r="CCC1827" s="129"/>
      <c r="CCD1827" s="129"/>
      <c r="CCE1827" s="129"/>
      <c r="CCF1827" s="129"/>
      <c r="CCG1827" s="129"/>
      <c r="CCH1827" s="129"/>
      <c r="CCI1827" s="129"/>
      <c r="CCJ1827" s="129"/>
      <c r="CCK1827" s="129"/>
      <c r="CCL1827" s="129"/>
      <c r="CCM1827" s="129"/>
      <c r="CCN1827" s="129"/>
      <c r="CCO1827" s="129"/>
      <c r="CCP1827" s="129"/>
      <c r="CCQ1827" s="129"/>
      <c r="CCR1827" s="129"/>
      <c r="CCS1827" s="129"/>
      <c r="CCT1827" s="129"/>
      <c r="CCU1827" s="129"/>
      <c r="CCV1827" s="129"/>
      <c r="CCW1827" s="129"/>
      <c r="CCX1827" s="129"/>
      <c r="CCY1827" s="129"/>
      <c r="CCZ1827" s="129"/>
      <c r="CDA1827" s="129"/>
      <c r="CDB1827" s="129"/>
      <c r="CDC1827" s="129"/>
      <c r="CDD1827" s="129"/>
      <c r="CDE1827" s="129"/>
      <c r="CDF1827" s="129"/>
      <c r="CDG1827" s="129"/>
      <c r="CDH1827" s="129"/>
      <c r="CDI1827" s="129"/>
      <c r="CDJ1827" s="129"/>
      <c r="CDK1827" s="129"/>
      <c r="CDL1827" s="129"/>
      <c r="CDM1827" s="129"/>
      <c r="CDN1827" s="129"/>
      <c r="CDO1827" s="129"/>
      <c r="CDP1827" s="129"/>
      <c r="CDQ1827" s="129"/>
      <c r="CDR1827" s="129"/>
      <c r="CDS1827" s="129"/>
      <c r="CDT1827" s="129"/>
      <c r="CDU1827" s="129"/>
      <c r="CDV1827" s="129"/>
      <c r="CDW1827" s="129"/>
      <c r="CDX1827" s="129"/>
      <c r="CDY1827" s="129"/>
      <c r="CDZ1827" s="129"/>
      <c r="CEA1827" s="129"/>
      <c r="CEB1827" s="129"/>
      <c r="CEC1827" s="129"/>
      <c r="CED1827" s="129"/>
      <c r="CEE1827" s="129"/>
      <c r="CEF1827" s="129"/>
      <c r="CEG1827" s="129"/>
      <c r="CEH1827" s="129"/>
      <c r="CEI1827" s="129"/>
      <c r="CEJ1827" s="129"/>
      <c r="CEK1827" s="129"/>
      <c r="CEL1827" s="129"/>
      <c r="CEM1827" s="129"/>
      <c r="CEN1827" s="129"/>
      <c r="CEO1827" s="129"/>
      <c r="CEP1827" s="129"/>
      <c r="CEQ1827" s="129"/>
      <c r="CER1827" s="129"/>
      <c r="CES1827" s="129"/>
      <c r="CET1827" s="129"/>
      <c r="CEU1827" s="129"/>
      <c r="CEV1827" s="129"/>
      <c r="CEW1827" s="129"/>
      <c r="CEX1827" s="129"/>
      <c r="CEY1827" s="129"/>
      <c r="CEZ1827" s="129"/>
      <c r="CFA1827" s="129"/>
      <c r="CFB1827" s="129"/>
      <c r="CFC1827" s="129"/>
      <c r="CFD1827" s="129"/>
      <c r="CFE1827" s="129"/>
      <c r="CFF1827" s="129"/>
      <c r="CFG1827" s="129"/>
      <c r="CFH1827" s="129"/>
      <c r="CFI1827" s="129"/>
      <c r="CFJ1827" s="129"/>
      <c r="CFK1827" s="129"/>
      <c r="CFL1827" s="129"/>
      <c r="CFM1827" s="129"/>
      <c r="CFN1827" s="129"/>
      <c r="CFO1827" s="129"/>
      <c r="CFP1827" s="129"/>
      <c r="CFQ1827" s="129"/>
      <c r="CFR1827" s="129"/>
      <c r="CFS1827" s="129"/>
      <c r="CFT1827" s="129"/>
      <c r="CFU1827" s="129"/>
      <c r="CFV1827" s="129"/>
      <c r="CFW1827" s="129"/>
      <c r="CFX1827" s="129"/>
      <c r="CFY1827" s="129"/>
      <c r="CFZ1827" s="129"/>
      <c r="CGA1827" s="129"/>
      <c r="CGB1827" s="129"/>
      <c r="CGC1827" s="129"/>
      <c r="CGD1827" s="129"/>
      <c r="CGE1827" s="129"/>
      <c r="CGF1827" s="129"/>
      <c r="CGG1827" s="129"/>
      <c r="CGH1827" s="129"/>
      <c r="CGI1827" s="129"/>
      <c r="CGJ1827" s="129"/>
      <c r="CGK1827" s="129"/>
      <c r="CGL1827" s="129"/>
      <c r="CGM1827" s="129"/>
      <c r="CGN1827" s="129"/>
      <c r="CGO1827" s="129"/>
      <c r="CGP1827" s="129"/>
      <c r="CGQ1827" s="129"/>
      <c r="CGR1827" s="129"/>
      <c r="CGS1827" s="129"/>
      <c r="CGT1827" s="129"/>
      <c r="CGU1827" s="129"/>
      <c r="CGV1827" s="129"/>
      <c r="CGW1827" s="129"/>
      <c r="CGX1827" s="129"/>
      <c r="CGY1827" s="129"/>
      <c r="CGZ1827" s="129"/>
      <c r="CHA1827" s="129"/>
      <c r="CHB1827" s="129"/>
      <c r="CHC1827" s="129"/>
      <c r="CHD1827" s="129"/>
      <c r="CHE1827" s="129"/>
      <c r="CHF1827" s="129"/>
      <c r="CHG1827" s="129"/>
      <c r="CHH1827" s="129"/>
      <c r="CHI1827" s="129"/>
      <c r="CHJ1827" s="129"/>
      <c r="CHK1827" s="129"/>
      <c r="CHL1827" s="129"/>
      <c r="CHM1827" s="129"/>
      <c r="CHN1827" s="129"/>
      <c r="CHO1827" s="129"/>
      <c r="CHP1827" s="129"/>
      <c r="CHQ1827" s="129"/>
      <c r="CHR1827" s="129"/>
      <c r="CHS1827" s="129"/>
      <c r="CHT1827" s="129"/>
      <c r="CHU1827" s="129"/>
      <c r="CHV1827" s="129"/>
      <c r="CHW1827" s="129"/>
      <c r="CHX1827" s="129"/>
      <c r="CHY1827" s="129"/>
      <c r="CHZ1827" s="129"/>
      <c r="CIA1827" s="129"/>
      <c r="CIB1827" s="129"/>
      <c r="CIC1827" s="129"/>
      <c r="CID1827" s="129"/>
      <c r="CIE1827" s="129"/>
      <c r="CIF1827" s="129"/>
      <c r="CIG1827" s="129"/>
      <c r="CIH1827" s="129"/>
      <c r="CII1827" s="129"/>
      <c r="CIJ1827" s="129"/>
      <c r="CIK1827" s="129"/>
      <c r="CIL1827" s="129"/>
      <c r="CIM1827" s="129"/>
      <c r="CIN1827" s="129"/>
      <c r="CIO1827" s="129"/>
      <c r="CIP1827" s="129"/>
      <c r="CIQ1827" s="129"/>
      <c r="CIR1827" s="129"/>
      <c r="CIS1827" s="129"/>
      <c r="CIT1827" s="129"/>
      <c r="CIU1827" s="129"/>
      <c r="CIV1827" s="129"/>
      <c r="CIW1827" s="129"/>
      <c r="CIX1827" s="129"/>
      <c r="CIY1827" s="129"/>
      <c r="CIZ1827" s="129"/>
      <c r="CJA1827" s="129"/>
      <c r="CJB1827" s="129"/>
      <c r="CJC1827" s="129"/>
      <c r="CJD1827" s="129"/>
      <c r="CJE1827" s="129"/>
      <c r="CJF1827" s="129"/>
      <c r="CJG1827" s="129"/>
      <c r="CJH1827" s="129"/>
      <c r="CJI1827" s="129"/>
      <c r="CJJ1827" s="129"/>
      <c r="CJK1827" s="129"/>
      <c r="CJL1827" s="129"/>
      <c r="CJM1827" s="129"/>
      <c r="CJN1827" s="129"/>
      <c r="CJO1827" s="129"/>
      <c r="CJP1827" s="129"/>
      <c r="CJQ1827" s="129"/>
      <c r="CJR1827" s="129"/>
      <c r="CJS1827" s="129"/>
      <c r="CJT1827" s="129"/>
      <c r="CJU1827" s="129"/>
      <c r="CJV1827" s="129"/>
      <c r="CJW1827" s="129"/>
      <c r="CJX1827" s="129"/>
      <c r="CJY1827" s="129"/>
      <c r="CJZ1827" s="129"/>
      <c r="CKA1827" s="129"/>
      <c r="CKB1827" s="129"/>
      <c r="CKC1827" s="129"/>
      <c r="CKD1827" s="129"/>
      <c r="CKE1827" s="129"/>
      <c r="CKF1827" s="129"/>
      <c r="CKG1827" s="129"/>
      <c r="CKH1827" s="129"/>
      <c r="CKI1827" s="129"/>
      <c r="CKJ1827" s="129"/>
      <c r="CKK1827" s="129"/>
      <c r="CKL1827" s="129"/>
      <c r="CKM1827" s="129"/>
      <c r="CKN1827" s="129"/>
      <c r="CKO1827" s="129"/>
      <c r="CKP1827" s="129"/>
      <c r="CKQ1827" s="129"/>
      <c r="CKR1827" s="129"/>
      <c r="CKS1827" s="129"/>
      <c r="CKT1827" s="129"/>
      <c r="CKU1827" s="129"/>
      <c r="CKV1827" s="129"/>
      <c r="CKW1827" s="129"/>
      <c r="CKX1827" s="129"/>
      <c r="CKY1827" s="129"/>
      <c r="CKZ1827" s="129"/>
      <c r="CLA1827" s="129"/>
      <c r="CLB1827" s="129"/>
      <c r="CLC1827" s="129"/>
      <c r="CLD1827" s="129"/>
      <c r="CLE1827" s="129"/>
      <c r="CLF1827" s="129"/>
      <c r="CLG1827" s="129"/>
      <c r="CLH1827" s="129"/>
      <c r="CLI1827" s="129"/>
      <c r="CLJ1827" s="129"/>
      <c r="CLK1827" s="129"/>
      <c r="CLL1827" s="129"/>
      <c r="CLM1827" s="129"/>
      <c r="CLN1827" s="129"/>
      <c r="CLO1827" s="129"/>
      <c r="CLP1827" s="129"/>
      <c r="CLQ1827" s="129"/>
      <c r="CLR1827" s="129"/>
      <c r="CLS1827" s="129"/>
      <c r="CLT1827" s="129"/>
      <c r="CLU1827" s="129"/>
      <c r="CLV1827" s="129"/>
      <c r="CLW1827" s="129"/>
      <c r="CLX1827" s="129"/>
      <c r="CLY1827" s="129"/>
      <c r="CLZ1827" s="129"/>
      <c r="CMA1827" s="129"/>
      <c r="CMB1827" s="129"/>
      <c r="CMC1827" s="129"/>
      <c r="CMD1827" s="129"/>
      <c r="CME1827" s="129"/>
      <c r="CMF1827" s="129"/>
      <c r="CMG1827" s="129"/>
      <c r="CMH1827" s="129"/>
      <c r="CMI1827" s="129"/>
      <c r="CMJ1827" s="129"/>
      <c r="CMK1827" s="129"/>
      <c r="CML1827" s="129"/>
      <c r="CMM1827" s="129"/>
      <c r="CMN1827" s="129"/>
      <c r="CMO1827" s="129"/>
      <c r="CMP1827" s="129"/>
      <c r="CMQ1827" s="129"/>
      <c r="CMR1827" s="129"/>
      <c r="CMS1827" s="129"/>
      <c r="CMT1827" s="129"/>
      <c r="CMU1827" s="129"/>
      <c r="CMV1827" s="129"/>
      <c r="CMW1827" s="129"/>
      <c r="CMX1827" s="129"/>
      <c r="CMY1827" s="129"/>
      <c r="CMZ1827" s="129"/>
      <c r="CNA1827" s="129"/>
      <c r="CNB1827" s="129"/>
      <c r="CNC1827" s="129"/>
      <c r="CND1827" s="129"/>
      <c r="CNE1827" s="129"/>
      <c r="CNF1827" s="129"/>
      <c r="CNG1827" s="129"/>
      <c r="CNH1827" s="129"/>
      <c r="CNI1827" s="129"/>
      <c r="CNJ1827" s="129"/>
      <c r="CNK1827" s="129"/>
      <c r="CNL1827" s="129"/>
      <c r="CNM1827" s="129"/>
      <c r="CNN1827" s="129"/>
      <c r="CNO1827" s="129"/>
      <c r="CNP1827" s="129"/>
      <c r="CNQ1827" s="129"/>
      <c r="CNR1827" s="129"/>
      <c r="CNS1827" s="129"/>
      <c r="CNT1827" s="129"/>
      <c r="CNU1827" s="129"/>
      <c r="CNV1827" s="129"/>
      <c r="CNW1827" s="129"/>
      <c r="CNX1827" s="129"/>
      <c r="CNY1827" s="129"/>
      <c r="CNZ1827" s="129"/>
      <c r="COA1827" s="129"/>
      <c r="COB1827" s="129"/>
      <c r="COC1827" s="129"/>
      <c r="COD1827" s="129"/>
      <c r="COE1827" s="129"/>
      <c r="COF1827" s="129"/>
      <c r="COG1827" s="129"/>
      <c r="COH1827" s="129"/>
      <c r="COI1827" s="129"/>
      <c r="COJ1827" s="129"/>
      <c r="COK1827" s="129"/>
      <c r="COL1827" s="129"/>
      <c r="COM1827" s="129"/>
      <c r="CON1827" s="129"/>
      <c r="COO1827" s="129"/>
      <c r="COP1827" s="129"/>
      <c r="COQ1827" s="129"/>
      <c r="COR1827" s="129"/>
      <c r="COS1827" s="129"/>
      <c r="COT1827" s="129"/>
      <c r="COU1827" s="129"/>
      <c r="COV1827" s="129"/>
      <c r="COW1827" s="129"/>
      <c r="COX1827" s="129"/>
      <c r="COY1827" s="129"/>
      <c r="COZ1827" s="129"/>
      <c r="CPA1827" s="129"/>
      <c r="CPB1827" s="129"/>
      <c r="CPC1827" s="129"/>
      <c r="CPD1827" s="129"/>
      <c r="CPE1827" s="129"/>
      <c r="CPF1827" s="129"/>
      <c r="CPG1827" s="129"/>
      <c r="CPH1827" s="129"/>
      <c r="CPI1827" s="129"/>
      <c r="CPJ1827" s="129"/>
      <c r="CPK1827" s="129"/>
      <c r="CPL1827" s="129"/>
      <c r="CPM1827" s="129"/>
      <c r="CPN1827" s="129"/>
      <c r="CPO1827" s="129"/>
      <c r="CPP1827" s="129"/>
      <c r="CPQ1827" s="129"/>
      <c r="CPR1827" s="129"/>
      <c r="CPS1827" s="129"/>
      <c r="CPT1827" s="129"/>
      <c r="CPU1827" s="129"/>
      <c r="CPV1827" s="129"/>
      <c r="CPW1827" s="129"/>
      <c r="CPX1827" s="129"/>
      <c r="CPY1827" s="129"/>
      <c r="CPZ1827" s="129"/>
      <c r="CQA1827" s="129"/>
      <c r="CQB1827" s="129"/>
      <c r="CQC1827" s="129"/>
      <c r="CQD1827" s="129"/>
      <c r="CQE1827" s="129"/>
      <c r="CQF1827" s="129"/>
      <c r="CQG1827" s="129"/>
      <c r="CQH1827" s="129"/>
      <c r="CQI1827" s="129"/>
      <c r="CQJ1827" s="129"/>
      <c r="CQK1827" s="129"/>
      <c r="CQL1827" s="129"/>
      <c r="CQM1827" s="129"/>
      <c r="CQN1827" s="129"/>
      <c r="CQO1827" s="129"/>
      <c r="CQP1827" s="129"/>
      <c r="CQQ1827" s="129"/>
      <c r="CQR1827" s="129"/>
      <c r="CQS1827" s="129"/>
      <c r="CQT1827" s="129"/>
      <c r="CQU1827" s="129"/>
      <c r="CQV1827" s="129"/>
      <c r="CQW1827" s="129"/>
      <c r="CQX1827" s="129"/>
      <c r="CQY1827" s="129"/>
      <c r="CQZ1827" s="129"/>
      <c r="CRA1827" s="129"/>
      <c r="CRB1827" s="129"/>
      <c r="CRC1827" s="129"/>
      <c r="CRD1827" s="129"/>
      <c r="CRE1827" s="129"/>
      <c r="CRF1827" s="129"/>
      <c r="CRG1827" s="129"/>
      <c r="CRH1827" s="129"/>
      <c r="CRI1827" s="129"/>
      <c r="CRJ1827" s="129"/>
      <c r="CRK1827" s="129"/>
      <c r="CRL1827" s="129"/>
      <c r="CRM1827" s="129"/>
      <c r="CRN1827" s="129"/>
      <c r="CRO1827" s="129"/>
      <c r="CRP1827" s="129"/>
      <c r="CRQ1827" s="129"/>
      <c r="CRR1827" s="129"/>
      <c r="CRS1827" s="129"/>
      <c r="CRT1827" s="129"/>
      <c r="CRU1827" s="129"/>
      <c r="CRV1827" s="129"/>
      <c r="CRW1827" s="129"/>
      <c r="CRX1827" s="129"/>
      <c r="CRY1827" s="129"/>
      <c r="CRZ1827" s="129"/>
      <c r="CSA1827" s="129"/>
      <c r="CSB1827" s="129"/>
      <c r="CSC1827" s="129"/>
      <c r="CSD1827" s="129"/>
      <c r="CSE1827" s="129"/>
      <c r="CSF1827" s="129"/>
      <c r="CSG1827" s="129"/>
      <c r="CSH1827" s="129"/>
      <c r="CSI1827" s="129"/>
      <c r="CSJ1827" s="129"/>
      <c r="CSK1827" s="129"/>
      <c r="CSL1827" s="129"/>
      <c r="CSM1827" s="129"/>
      <c r="CSN1827" s="129"/>
      <c r="CSO1827" s="129"/>
      <c r="CSP1827" s="129"/>
      <c r="CSQ1827" s="129"/>
      <c r="CSR1827" s="129"/>
      <c r="CSS1827" s="129"/>
      <c r="CST1827" s="129"/>
      <c r="CSU1827" s="129"/>
      <c r="CSV1827" s="129"/>
      <c r="CSW1827" s="129"/>
      <c r="CSX1827" s="129"/>
      <c r="CSY1827" s="129"/>
      <c r="CSZ1827" s="129"/>
      <c r="CTA1827" s="129"/>
      <c r="CTB1827" s="129"/>
      <c r="CTC1827" s="129"/>
      <c r="CTD1827" s="129"/>
      <c r="CTE1827" s="129"/>
      <c r="CTF1827" s="129"/>
      <c r="CTG1827" s="129"/>
      <c r="CTH1827" s="129"/>
      <c r="CTI1827" s="129"/>
      <c r="CTJ1827" s="129"/>
      <c r="CTK1827" s="129"/>
      <c r="CTL1827" s="129"/>
      <c r="CTM1827" s="129"/>
      <c r="CTN1827" s="129"/>
      <c r="CTO1827" s="129"/>
      <c r="CTP1827" s="129"/>
      <c r="CTQ1827" s="129"/>
      <c r="CTR1827" s="129"/>
      <c r="CTS1827" s="129"/>
      <c r="CTT1827" s="129"/>
      <c r="CTU1827" s="129"/>
      <c r="CTV1827" s="129"/>
      <c r="CTW1827" s="129"/>
      <c r="CTX1827" s="129"/>
      <c r="CTY1827" s="129"/>
      <c r="CTZ1827" s="129"/>
      <c r="CUA1827" s="129"/>
      <c r="CUB1827" s="129"/>
      <c r="CUC1827" s="129"/>
      <c r="CUD1827" s="129"/>
      <c r="CUE1827" s="129"/>
      <c r="CUF1827" s="129"/>
      <c r="CUG1827" s="129"/>
      <c r="CUH1827" s="129"/>
      <c r="CUI1827" s="129"/>
      <c r="CUJ1827" s="129"/>
      <c r="CUK1827" s="129"/>
      <c r="CUL1827" s="129"/>
      <c r="CUM1827" s="129"/>
      <c r="CUN1827" s="129"/>
      <c r="CUO1827" s="129"/>
      <c r="CUP1827" s="129"/>
      <c r="CUQ1827" s="129"/>
      <c r="CUR1827" s="129"/>
      <c r="CUS1827" s="129"/>
      <c r="CUT1827" s="129"/>
      <c r="CUU1827" s="129"/>
      <c r="CUV1827" s="129"/>
      <c r="CUW1827" s="129"/>
      <c r="CUX1827" s="129"/>
      <c r="CUY1827" s="129"/>
      <c r="CUZ1827" s="129"/>
      <c r="CVA1827" s="129"/>
      <c r="CVB1827" s="129"/>
      <c r="CVC1827" s="129"/>
      <c r="CVD1827" s="129"/>
      <c r="CVE1827" s="129"/>
      <c r="CVF1827" s="129"/>
      <c r="CVG1827" s="129"/>
      <c r="CVH1827" s="129"/>
      <c r="CVI1827" s="129"/>
      <c r="CVJ1827" s="129"/>
      <c r="CVK1827" s="129"/>
      <c r="CVL1827" s="129"/>
      <c r="CVM1827" s="129"/>
      <c r="CVN1827" s="129"/>
      <c r="CVO1827" s="129"/>
      <c r="CVP1827" s="129"/>
      <c r="CVQ1827" s="129"/>
      <c r="CVR1827" s="129"/>
      <c r="CVS1827" s="129"/>
      <c r="CVT1827" s="129"/>
      <c r="CVU1827" s="129"/>
      <c r="CVV1827" s="129"/>
      <c r="CVW1827" s="129"/>
      <c r="CVX1827" s="129"/>
      <c r="CVY1827" s="129"/>
      <c r="CVZ1827" s="129"/>
      <c r="CWA1827" s="129"/>
      <c r="CWB1827" s="129"/>
      <c r="CWC1827" s="129"/>
      <c r="CWD1827" s="129"/>
      <c r="CWE1827" s="129"/>
      <c r="CWF1827" s="129"/>
      <c r="CWG1827" s="129"/>
      <c r="CWH1827" s="129"/>
      <c r="CWI1827" s="129"/>
      <c r="CWJ1827" s="129"/>
      <c r="CWK1827" s="129"/>
      <c r="CWL1827" s="129"/>
      <c r="CWM1827" s="129"/>
      <c r="CWN1827" s="129"/>
      <c r="CWO1827" s="129"/>
      <c r="CWP1827" s="129"/>
      <c r="CWQ1827" s="129"/>
      <c r="CWR1827" s="129"/>
      <c r="CWS1827" s="129"/>
      <c r="CWT1827" s="129"/>
      <c r="CWU1827" s="129"/>
      <c r="CWV1827" s="129"/>
      <c r="CWW1827" s="129"/>
      <c r="CWX1827" s="129"/>
      <c r="CWY1827" s="129"/>
      <c r="CWZ1827" s="129"/>
      <c r="CXA1827" s="129"/>
      <c r="CXB1827" s="129"/>
      <c r="CXC1827" s="129"/>
      <c r="CXD1827" s="129"/>
      <c r="CXE1827" s="129"/>
      <c r="CXF1827" s="129"/>
      <c r="CXG1827" s="129"/>
      <c r="CXH1827" s="129"/>
      <c r="CXI1827" s="129"/>
      <c r="CXJ1827" s="129"/>
      <c r="CXK1827" s="129"/>
      <c r="CXL1827" s="129"/>
      <c r="CXM1827" s="129"/>
      <c r="CXN1827" s="129"/>
      <c r="CXO1827" s="129"/>
      <c r="CXP1827" s="129"/>
      <c r="CXQ1827" s="129"/>
      <c r="CXR1827" s="129"/>
      <c r="CXS1827" s="129"/>
      <c r="CXT1827" s="129"/>
      <c r="CXU1827" s="129"/>
      <c r="CXV1827" s="129"/>
      <c r="CXW1827" s="129"/>
      <c r="CXX1827" s="129"/>
      <c r="CXY1827" s="129"/>
      <c r="CXZ1827" s="129"/>
      <c r="CYA1827" s="129"/>
      <c r="CYB1827" s="129"/>
      <c r="CYC1827" s="129"/>
      <c r="CYD1827" s="129"/>
      <c r="CYE1827" s="129"/>
      <c r="CYF1827" s="129"/>
      <c r="CYG1827" s="129"/>
      <c r="CYH1827" s="129"/>
      <c r="CYI1827" s="129"/>
      <c r="CYJ1827" s="129"/>
      <c r="CYK1827" s="129"/>
      <c r="CYL1827" s="129"/>
      <c r="CYM1827" s="129"/>
      <c r="CYN1827" s="129"/>
      <c r="CYO1827" s="129"/>
      <c r="CYP1827" s="129"/>
      <c r="CYQ1827" s="129"/>
      <c r="CYR1827" s="129"/>
      <c r="CYS1827" s="129"/>
      <c r="CYT1827" s="129"/>
      <c r="CYU1827" s="129"/>
      <c r="CYV1827" s="129"/>
      <c r="CYW1827" s="129"/>
      <c r="CYX1827" s="129"/>
      <c r="CYY1827" s="129"/>
      <c r="CYZ1827" s="129"/>
      <c r="CZA1827" s="129"/>
      <c r="CZB1827" s="129"/>
      <c r="CZC1827" s="129"/>
      <c r="CZD1827" s="129"/>
      <c r="CZE1827" s="129"/>
      <c r="CZF1827" s="129"/>
      <c r="CZG1827" s="129"/>
      <c r="CZH1827" s="129"/>
      <c r="CZI1827" s="129"/>
      <c r="CZJ1827" s="129"/>
      <c r="CZK1827" s="129"/>
      <c r="CZL1827" s="129"/>
      <c r="CZM1827" s="129"/>
      <c r="CZN1827" s="129"/>
      <c r="CZO1827" s="129"/>
      <c r="CZP1827" s="129"/>
      <c r="CZQ1827" s="129"/>
      <c r="CZR1827" s="129"/>
      <c r="CZS1827" s="129"/>
      <c r="CZT1827" s="129"/>
      <c r="CZU1827" s="129"/>
      <c r="CZV1827" s="129"/>
      <c r="CZW1827" s="129"/>
      <c r="CZX1827" s="129"/>
      <c r="CZY1827" s="129"/>
      <c r="CZZ1827" s="129"/>
      <c r="DAA1827" s="129"/>
      <c r="DAB1827" s="129"/>
      <c r="DAC1827" s="129"/>
      <c r="DAD1827" s="129"/>
      <c r="DAE1827" s="129"/>
      <c r="DAF1827" s="129"/>
      <c r="DAG1827" s="129"/>
      <c r="DAH1827" s="129"/>
      <c r="DAI1827" s="129"/>
      <c r="DAJ1827" s="129"/>
      <c r="DAK1827" s="129"/>
      <c r="DAL1827" s="129"/>
      <c r="DAM1827" s="129"/>
      <c r="DAN1827" s="129"/>
      <c r="DAO1827" s="129"/>
      <c r="DAP1827" s="129"/>
      <c r="DAQ1827" s="129"/>
      <c r="DAR1827" s="129"/>
      <c r="DAS1827" s="129"/>
      <c r="DAT1827" s="129"/>
      <c r="DAU1827" s="129"/>
      <c r="DAV1827" s="129"/>
      <c r="DAW1827" s="129"/>
      <c r="DAX1827" s="129"/>
      <c r="DAY1827" s="129"/>
      <c r="DAZ1827" s="129"/>
      <c r="DBA1827" s="129"/>
      <c r="DBB1827" s="129"/>
      <c r="DBC1827" s="129"/>
      <c r="DBD1827" s="129"/>
      <c r="DBE1827" s="129"/>
      <c r="DBF1827" s="129"/>
      <c r="DBG1827" s="129"/>
      <c r="DBH1827" s="129"/>
      <c r="DBI1827" s="129"/>
      <c r="DBJ1827" s="129"/>
      <c r="DBK1827" s="129"/>
      <c r="DBL1827" s="129"/>
      <c r="DBM1827" s="129"/>
      <c r="DBN1827" s="129"/>
      <c r="DBO1827" s="129"/>
      <c r="DBP1827" s="129"/>
      <c r="DBQ1827" s="129"/>
      <c r="DBR1827" s="129"/>
      <c r="DBS1827" s="129"/>
      <c r="DBT1827" s="129"/>
      <c r="DBU1827" s="129"/>
      <c r="DBV1827" s="129"/>
      <c r="DBW1827" s="129"/>
      <c r="DBX1827" s="129"/>
      <c r="DBY1827" s="129"/>
      <c r="DBZ1827" s="129"/>
      <c r="DCA1827" s="129"/>
      <c r="DCB1827" s="129"/>
      <c r="DCC1827" s="129"/>
      <c r="DCD1827" s="129"/>
      <c r="DCE1827" s="129"/>
      <c r="DCF1827" s="129"/>
      <c r="DCG1827" s="129"/>
      <c r="DCH1827" s="129"/>
      <c r="DCI1827" s="129"/>
      <c r="DCJ1827" s="129"/>
      <c r="DCK1827" s="129"/>
      <c r="DCL1827" s="129"/>
      <c r="DCM1827" s="129"/>
      <c r="DCN1827" s="129"/>
      <c r="DCO1827" s="129"/>
      <c r="DCP1827" s="129"/>
      <c r="DCQ1827" s="129"/>
      <c r="DCR1827" s="129"/>
      <c r="DCS1827" s="129"/>
      <c r="DCT1827" s="129"/>
      <c r="DCU1827" s="129"/>
      <c r="DCV1827" s="129"/>
      <c r="DCW1827" s="129"/>
      <c r="DCX1827" s="129"/>
      <c r="DCY1827" s="129"/>
      <c r="DCZ1827" s="129"/>
      <c r="DDA1827" s="129"/>
      <c r="DDB1827" s="129"/>
      <c r="DDC1827" s="129"/>
      <c r="DDD1827" s="129"/>
      <c r="DDE1827" s="129"/>
      <c r="DDF1827" s="129"/>
      <c r="DDG1827" s="129"/>
      <c r="DDH1827" s="129"/>
      <c r="DDI1827" s="129"/>
      <c r="DDJ1827" s="129"/>
      <c r="DDK1827" s="129"/>
      <c r="DDL1827" s="129"/>
      <c r="DDM1827" s="129"/>
      <c r="DDN1827" s="129"/>
      <c r="DDO1827" s="129"/>
      <c r="DDP1827" s="129"/>
      <c r="DDQ1827" s="129"/>
      <c r="DDR1827" s="129"/>
      <c r="DDS1827" s="129"/>
      <c r="DDT1827" s="129"/>
      <c r="DDU1827" s="129"/>
      <c r="DDV1827" s="129"/>
      <c r="DDW1827" s="129"/>
      <c r="DDX1827" s="129"/>
      <c r="DDY1827" s="129"/>
      <c r="DDZ1827" s="129"/>
      <c r="DEA1827" s="129"/>
      <c r="DEB1827" s="129"/>
      <c r="DEC1827" s="129"/>
      <c r="DED1827" s="129"/>
      <c r="DEE1827" s="129"/>
      <c r="DEF1827" s="129"/>
      <c r="DEG1827" s="129"/>
      <c r="DEH1827" s="129"/>
      <c r="DEI1827" s="129"/>
      <c r="DEJ1827" s="129"/>
      <c r="DEK1827" s="129"/>
      <c r="DEL1827" s="129"/>
      <c r="DEM1827" s="129"/>
      <c r="DEN1827" s="129"/>
      <c r="DEO1827" s="129"/>
      <c r="DEP1827" s="129"/>
      <c r="DEQ1827" s="129"/>
      <c r="DER1827" s="129"/>
      <c r="DES1827" s="129"/>
      <c r="DET1827" s="129"/>
      <c r="DEU1827" s="129"/>
      <c r="DEV1827" s="129"/>
      <c r="DEW1827" s="129"/>
      <c r="DEX1827" s="129"/>
      <c r="DEY1827" s="129"/>
      <c r="DEZ1827" s="129"/>
      <c r="DFA1827" s="129"/>
      <c r="DFB1827" s="129"/>
      <c r="DFC1827" s="129"/>
      <c r="DFD1827" s="129"/>
      <c r="DFE1827" s="129"/>
      <c r="DFF1827" s="129"/>
      <c r="DFG1827" s="129"/>
      <c r="DFH1827" s="129"/>
      <c r="DFI1827" s="129"/>
      <c r="DFJ1827" s="129"/>
      <c r="DFK1827" s="129"/>
      <c r="DFL1827" s="129"/>
      <c r="DFM1827" s="129"/>
      <c r="DFN1827" s="129"/>
      <c r="DFO1827" s="129"/>
      <c r="DFP1827" s="129"/>
      <c r="DFQ1827" s="129"/>
      <c r="DFR1827" s="129"/>
      <c r="DFS1827" s="129"/>
      <c r="DFT1827" s="129"/>
      <c r="DFU1827" s="129"/>
      <c r="DFV1827" s="129"/>
      <c r="DFW1827" s="129"/>
      <c r="DFX1827" s="129"/>
      <c r="DFY1827" s="129"/>
      <c r="DFZ1827" s="129"/>
      <c r="DGA1827" s="129"/>
      <c r="DGB1827" s="129"/>
      <c r="DGC1827" s="129"/>
      <c r="DGD1827" s="129"/>
      <c r="DGE1827" s="129"/>
      <c r="DGF1827" s="129"/>
      <c r="DGG1827" s="129"/>
      <c r="DGH1827" s="129"/>
      <c r="DGI1827" s="129"/>
      <c r="DGJ1827" s="129"/>
      <c r="DGK1827" s="129"/>
      <c r="DGL1827" s="129"/>
      <c r="DGM1827" s="129"/>
      <c r="DGN1827" s="129"/>
      <c r="DGO1827" s="129"/>
      <c r="DGP1827" s="129"/>
      <c r="DGQ1827" s="129"/>
      <c r="DGR1827" s="129"/>
      <c r="DGS1827" s="129"/>
      <c r="DGT1827" s="129"/>
      <c r="DGU1827" s="129"/>
      <c r="DGV1827" s="129"/>
      <c r="DGW1827" s="129"/>
      <c r="DGX1827" s="129"/>
      <c r="DGY1827" s="129"/>
      <c r="DGZ1827" s="129"/>
      <c r="DHA1827" s="129"/>
      <c r="DHB1827" s="129"/>
      <c r="DHC1827" s="129"/>
      <c r="DHD1827" s="129"/>
      <c r="DHE1827" s="129"/>
      <c r="DHF1827" s="129"/>
      <c r="DHG1827" s="129"/>
      <c r="DHH1827" s="129"/>
      <c r="DHI1827" s="129"/>
      <c r="DHJ1827" s="129"/>
      <c r="DHK1827" s="129"/>
      <c r="DHL1827" s="129"/>
      <c r="DHM1827" s="129"/>
      <c r="DHN1827" s="129"/>
      <c r="DHO1827" s="129"/>
      <c r="DHP1827" s="129"/>
      <c r="DHQ1827" s="129"/>
      <c r="DHR1827" s="129"/>
      <c r="DHS1827" s="129"/>
      <c r="DHT1827" s="129"/>
      <c r="DHU1827" s="129"/>
      <c r="DHV1827" s="129"/>
      <c r="DHW1827" s="129"/>
      <c r="DHX1827" s="129"/>
      <c r="DHY1827" s="129"/>
      <c r="DHZ1827" s="129"/>
      <c r="DIA1827" s="129"/>
      <c r="DIB1827" s="129"/>
      <c r="DIC1827" s="129"/>
      <c r="DID1827" s="129"/>
      <c r="DIE1827" s="129"/>
      <c r="DIF1827" s="129"/>
      <c r="DIG1827" s="129"/>
      <c r="DIH1827" s="129"/>
      <c r="DII1827" s="129"/>
      <c r="DIJ1827" s="129"/>
      <c r="DIK1827" s="129"/>
      <c r="DIL1827" s="129"/>
      <c r="DIM1827" s="129"/>
      <c r="DIN1827" s="129"/>
      <c r="DIO1827" s="129"/>
      <c r="DIP1827" s="129"/>
      <c r="DIQ1827" s="129"/>
      <c r="DIR1827" s="129"/>
      <c r="DIS1827" s="129"/>
      <c r="DIT1827" s="129"/>
      <c r="DIU1827" s="129"/>
      <c r="DIV1827" s="129"/>
      <c r="DIW1827" s="129"/>
      <c r="DIX1827" s="129"/>
      <c r="DIY1827" s="129"/>
      <c r="DIZ1827" s="129"/>
      <c r="DJA1827" s="129"/>
      <c r="DJB1827" s="129"/>
      <c r="DJC1827" s="129"/>
      <c r="DJD1827" s="129"/>
      <c r="DJE1827" s="129"/>
      <c r="DJF1827" s="129"/>
      <c r="DJG1827" s="129"/>
      <c r="DJH1827" s="129"/>
      <c r="DJI1827" s="129"/>
      <c r="DJJ1827" s="129"/>
      <c r="DJK1827" s="129"/>
      <c r="DJL1827" s="129"/>
      <c r="DJM1827" s="129"/>
      <c r="DJN1827" s="129"/>
      <c r="DJO1827" s="129"/>
      <c r="DJP1827" s="129"/>
      <c r="DJQ1827" s="129"/>
      <c r="DJR1827" s="129"/>
      <c r="DJS1827" s="129"/>
      <c r="DJT1827" s="129"/>
      <c r="DJU1827" s="129"/>
      <c r="DJV1827" s="129"/>
      <c r="DJW1827" s="129"/>
      <c r="DJX1827" s="129"/>
      <c r="DJY1827" s="129"/>
      <c r="DJZ1827" s="129"/>
      <c r="DKA1827" s="129"/>
      <c r="DKB1827" s="129"/>
      <c r="DKC1827" s="129"/>
      <c r="DKD1827" s="129"/>
      <c r="DKE1827" s="129"/>
      <c r="DKF1827" s="129"/>
      <c r="DKG1827" s="129"/>
      <c r="DKH1827" s="129"/>
      <c r="DKI1827" s="129"/>
      <c r="DKJ1827" s="129"/>
      <c r="DKK1827" s="129"/>
      <c r="DKL1827" s="129"/>
      <c r="DKM1827" s="129"/>
      <c r="DKN1827" s="129"/>
      <c r="DKO1827" s="129"/>
      <c r="DKP1827" s="129"/>
      <c r="DKQ1827" s="129"/>
      <c r="DKR1827" s="129"/>
      <c r="DKS1827" s="129"/>
      <c r="DKT1827" s="129"/>
      <c r="DKU1827" s="129"/>
      <c r="DKV1827" s="129"/>
      <c r="DKW1827" s="129"/>
      <c r="DKX1827" s="129"/>
      <c r="DKY1827" s="129"/>
      <c r="DKZ1827" s="129"/>
      <c r="DLA1827" s="129"/>
      <c r="DLB1827" s="129"/>
      <c r="DLC1827" s="129"/>
      <c r="DLD1827" s="129"/>
      <c r="DLE1827" s="129"/>
      <c r="DLF1827" s="129"/>
      <c r="DLG1827" s="129"/>
      <c r="DLH1827" s="129"/>
      <c r="DLI1827" s="129"/>
      <c r="DLJ1827" s="129"/>
      <c r="DLK1827" s="129"/>
      <c r="DLL1827" s="129"/>
      <c r="DLM1827" s="129"/>
      <c r="DLN1827" s="129"/>
      <c r="DLO1827" s="129"/>
      <c r="DLP1827" s="129"/>
      <c r="DLQ1827" s="129"/>
      <c r="DLR1827" s="129"/>
      <c r="DLS1827" s="129"/>
      <c r="DLT1827" s="129"/>
      <c r="DLU1827" s="129"/>
      <c r="DLV1827" s="129"/>
      <c r="DLW1827" s="129"/>
      <c r="DLX1827" s="129"/>
      <c r="DLY1827" s="129"/>
      <c r="DLZ1827" s="129"/>
      <c r="DMA1827" s="129"/>
      <c r="DMB1827" s="129"/>
      <c r="DMC1827" s="129"/>
      <c r="DMD1827" s="129"/>
      <c r="DME1827" s="129"/>
      <c r="DMF1827" s="129"/>
      <c r="DMG1827" s="129"/>
      <c r="DMH1827" s="129"/>
      <c r="DMI1827" s="129"/>
      <c r="DMJ1827" s="129"/>
      <c r="DMK1827" s="129"/>
      <c r="DML1827" s="129"/>
      <c r="DMM1827" s="129"/>
      <c r="DMN1827" s="129"/>
      <c r="DMO1827" s="129"/>
      <c r="DMP1827" s="129"/>
      <c r="DMQ1827" s="129"/>
      <c r="DMR1827" s="129"/>
      <c r="DMS1827" s="129"/>
      <c r="DMT1827" s="129"/>
      <c r="DMU1827" s="129"/>
      <c r="DMV1827" s="129"/>
      <c r="DMW1827" s="129"/>
      <c r="DMX1827" s="129"/>
      <c r="DMY1827" s="129"/>
      <c r="DMZ1827" s="129"/>
      <c r="DNA1827" s="129"/>
      <c r="DNB1827" s="129"/>
      <c r="DNC1827" s="129"/>
      <c r="DND1827" s="129"/>
      <c r="DNE1827" s="129"/>
      <c r="DNF1827" s="129"/>
      <c r="DNG1827" s="129"/>
      <c r="DNH1827" s="129"/>
      <c r="DNI1827" s="129"/>
      <c r="DNJ1827" s="129"/>
      <c r="DNK1827" s="129"/>
      <c r="DNL1827" s="129"/>
      <c r="DNM1827" s="129"/>
      <c r="DNN1827" s="129"/>
      <c r="DNO1827" s="129"/>
      <c r="DNP1827" s="129"/>
      <c r="DNQ1827" s="129"/>
      <c r="DNR1827" s="129"/>
      <c r="DNS1827" s="129"/>
      <c r="DNT1827" s="129"/>
      <c r="DNU1827" s="129"/>
      <c r="DNV1827" s="129"/>
      <c r="DNW1827" s="129"/>
      <c r="DNX1827" s="129"/>
      <c r="DNY1827" s="129"/>
      <c r="DNZ1827" s="129"/>
      <c r="DOA1827" s="129"/>
      <c r="DOB1827" s="129"/>
      <c r="DOC1827" s="129"/>
      <c r="DOD1827" s="129"/>
      <c r="DOE1827" s="129"/>
      <c r="DOF1827" s="129"/>
      <c r="DOG1827" s="129"/>
      <c r="DOH1827" s="129"/>
      <c r="DOI1827" s="129"/>
      <c r="DOJ1827" s="129"/>
      <c r="DOK1827" s="129"/>
      <c r="DOL1827" s="129"/>
      <c r="DOM1827" s="129"/>
      <c r="DON1827" s="129"/>
      <c r="DOO1827" s="129"/>
      <c r="DOP1827" s="129"/>
      <c r="DOQ1827" s="129"/>
      <c r="DOR1827" s="129"/>
      <c r="DOS1827" s="129"/>
      <c r="DOT1827" s="129"/>
      <c r="DOU1827" s="129"/>
      <c r="DOV1827" s="129"/>
      <c r="DOW1827" s="129"/>
      <c r="DOX1827" s="129"/>
      <c r="DOY1827" s="129"/>
      <c r="DOZ1827" s="129"/>
      <c r="DPA1827" s="129"/>
      <c r="DPB1827" s="129"/>
      <c r="DPC1827" s="129"/>
      <c r="DPD1827" s="129"/>
      <c r="DPE1827" s="129"/>
      <c r="DPF1827" s="129"/>
      <c r="DPG1827" s="129"/>
      <c r="DPH1827" s="129"/>
      <c r="DPI1827" s="129"/>
      <c r="DPJ1827" s="129"/>
      <c r="DPK1827" s="129"/>
      <c r="DPL1827" s="129"/>
      <c r="DPM1827" s="129"/>
      <c r="DPN1827" s="129"/>
      <c r="DPO1827" s="129"/>
      <c r="DPP1827" s="129"/>
      <c r="DPQ1827" s="129"/>
      <c r="DPR1827" s="129"/>
      <c r="DPS1827" s="129"/>
      <c r="DPT1827" s="129"/>
      <c r="DPU1827" s="129"/>
      <c r="DPV1827" s="129"/>
      <c r="DPW1827" s="129"/>
      <c r="DPX1827" s="129"/>
      <c r="DPY1827" s="129"/>
      <c r="DPZ1827" s="129"/>
      <c r="DQA1827" s="129"/>
      <c r="DQB1827" s="129"/>
      <c r="DQC1827" s="129"/>
      <c r="DQD1827" s="129"/>
      <c r="DQE1827" s="129"/>
      <c r="DQF1827" s="129"/>
      <c r="DQG1827" s="129"/>
      <c r="DQH1827" s="129"/>
      <c r="DQI1827" s="129"/>
      <c r="DQJ1827" s="129"/>
      <c r="DQK1827" s="129"/>
      <c r="DQL1827" s="129"/>
      <c r="DQM1827" s="129"/>
      <c r="DQN1827" s="129"/>
      <c r="DQO1827" s="129"/>
      <c r="DQP1827" s="129"/>
      <c r="DQQ1827" s="129"/>
      <c r="DQR1827" s="129"/>
      <c r="DQS1827" s="129"/>
      <c r="DQT1827" s="129"/>
      <c r="DQU1827" s="129"/>
      <c r="DQV1827" s="129"/>
      <c r="DQW1827" s="129"/>
      <c r="DQX1827" s="129"/>
      <c r="DQY1827" s="129"/>
      <c r="DQZ1827" s="129"/>
      <c r="DRA1827" s="129"/>
      <c r="DRB1827" s="129"/>
      <c r="DRC1827" s="129"/>
      <c r="DRD1827" s="129"/>
      <c r="DRE1827" s="129"/>
      <c r="DRF1827" s="129"/>
      <c r="DRG1827" s="129"/>
      <c r="DRH1827" s="129"/>
      <c r="DRI1827" s="129"/>
      <c r="DRJ1827" s="129"/>
      <c r="DRK1827" s="129"/>
      <c r="DRL1827" s="129"/>
      <c r="DRM1827" s="129"/>
      <c r="DRN1827" s="129"/>
      <c r="DRO1827" s="129"/>
      <c r="DRP1827" s="129"/>
      <c r="DRQ1827" s="129"/>
      <c r="DRR1827" s="129"/>
      <c r="DRS1827" s="129"/>
      <c r="DRT1827" s="129"/>
      <c r="DRU1827" s="129"/>
      <c r="DRV1827" s="129"/>
      <c r="DRW1827" s="129"/>
      <c r="DRX1827" s="129"/>
      <c r="DRY1827" s="129"/>
      <c r="DRZ1827" s="129"/>
      <c r="DSA1827" s="129"/>
      <c r="DSB1827" s="129"/>
      <c r="DSC1827" s="129"/>
      <c r="DSD1827" s="129"/>
      <c r="DSE1827" s="129"/>
      <c r="DSF1827" s="129"/>
      <c r="DSG1827" s="129"/>
      <c r="DSH1827" s="129"/>
      <c r="DSI1827" s="129"/>
      <c r="DSJ1827" s="129"/>
      <c r="DSK1827" s="129"/>
      <c r="DSL1827" s="129"/>
      <c r="DSM1827" s="129"/>
      <c r="DSN1827" s="129"/>
      <c r="DSO1827" s="129"/>
      <c r="DSP1827" s="129"/>
      <c r="DSQ1827" s="129"/>
      <c r="DSR1827" s="129"/>
      <c r="DSS1827" s="129"/>
      <c r="DST1827" s="129"/>
      <c r="DSU1827" s="129"/>
      <c r="DSV1827" s="129"/>
      <c r="DSW1827" s="129"/>
      <c r="DSX1827" s="129"/>
      <c r="DSY1827" s="129"/>
      <c r="DSZ1827" s="129"/>
      <c r="DTA1827" s="129"/>
      <c r="DTB1827" s="129"/>
      <c r="DTC1827" s="129"/>
      <c r="DTD1827" s="129"/>
      <c r="DTE1827" s="129"/>
      <c r="DTF1827" s="129"/>
      <c r="DTG1827" s="129"/>
      <c r="DTH1827" s="129"/>
      <c r="DTI1827" s="129"/>
      <c r="DTJ1827" s="129"/>
      <c r="DTK1827" s="129"/>
      <c r="DTL1827" s="129"/>
      <c r="DTM1827" s="129"/>
      <c r="DTN1827" s="129"/>
      <c r="DTO1827" s="129"/>
      <c r="DTP1827" s="129"/>
      <c r="DTQ1827" s="129"/>
      <c r="DTR1827" s="129"/>
      <c r="DTS1827" s="129"/>
      <c r="DTT1827" s="129"/>
      <c r="DTU1827" s="129"/>
      <c r="DTV1827" s="129"/>
      <c r="DTW1827" s="129"/>
      <c r="DTX1827" s="129"/>
      <c r="DTY1827" s="129"/>
      <c r="DTZ1827" s="129"/>
      <c r="DUA1827" s="129"/>
      <c r="DUB1827" s="129"/>
      <c r="DUC1827" s="129"/>
      <c r="DUD1827" s="129"/>
      <c r="DUE1827" s="129"/>
      <c r="DUF1827" s="129"/>
      <c r="DUG1827" s="129"/>
      <c r="DUH1827" s="129"/>
      <c r="DUI1827" s="129"/>
      <c r="DUJ1827" s="129"/>
      <c r="DUK1827" s="129"/>
      <c r="DUL1827" s="129"/>
      <c r="DUM1827" s="129"/>
      <c r="DUN1827" s="129"/>
      <c r="DUO1827" s="129"/>
      <c r="DUP1827" s="129"/>
      <c r="DUQ1827" s="129"/>
      <c r="DUR1827" s="129"/>
      <c r="DUS1827" s="129"/>
      <c r="DUT1827" s="129"/>
      <c r="DUU1827" s="129"/>
      <c r="DUV1827" s="129"/>
      <c r="DUW1827" s="129"/>
      <c r="DUX1827" s="129"/>
      <c r="DUY1827" s="129"/>
      <c r="DUZ1827" s="129"/>
      <c r="DVA1827" s="129"/>
      <c r="DVB1827" s="129"/>
      <c r="DVC1827" s="129"/>
      <c r="DVD1827" s="129"/>
      <c r="DVE1827" s="129"/>
      <c r="DVF1827" s="129"/>
      <c r="DVG1827" s="129"/>
      <c r="DVH1827" s="129"/>
      <c r="DVI1827" s="129"/>
      <c r="DVJ1827" s="129"/>
      <c r="DVK1827" s="129"/>
      <c r="DVL1827" s="129"/>
      <c r="DVM1827" s="129"/>
      <c r="DVN1827" s="129"/>
      <c r="DVO1827" s="129"/>
      <c r="DVP1827" s="129"/>
      <c r="DVQ1827" s="129"/>
      <c r="DVR1827" s="129"/>
      <c r="DVS1827" s="129"/>
      <c r="DVT1827" s="129"/>
      <c r="DVU1827" s="129"/>
      <c r="DVV1827" s="129"/>
      <c r="DVW1827" s="129"/>
      <c r="DVX1827" s="129"/>
      <c r="DVY1827" s="129"/>
      <c r="DVZ1827" s="129"/>
      <c r="DWA1827" s="129"/>
      <c r="DWB1827" s="129"/>
      <c r="DWC1827" s="129"/>
      <c r="DWD1827" s="129"/>
      <c r="DWE1827" s="129"/>
      <c r="DWF1827" s="129"/>
      <c r="DWG1827" s="129"/>
      <c r="DWH1827" s="129"/>
      <c r="DWI1827" s="129"/>
      <c r="DWJ1827" s="129"/>
      <c r="DWK1827" s="129"/>
      <c r="DWL1827" s="129"/>
      <c r="DWM1827" s="129"/>
      <c r="DWN1827" s="129"/>
      <c r="DWO1827" s="129"/>
      <c r="DWP1827" s="129"/>
      <c r="DWQ1827" s="129"/>
      <c r="DWR1827" s="129"/>
      <c r="DWS1827" s="129"/>
      <c r="DWT1827" s="129"/>
      <c r="DWU1827" s="129"/>
      <c r="DWV1827" s="129"/>
      <c r="DWW1827" s="129"/>
      <c r="DWX1827" s="129"/>
      <c r="DWY1827" s="129"/>
      <c r="DWZ1827" s="129"/>
      <c r="DXA1827" s="129"/>
      <c r="DXB1827" s="129"/>
      <c r="DXC1827" s="129"/>
      <c r="DXD1827" s="129"/>
      <c r="DXE1827" s="129"/>
      <c r="DXF1827" s="129"/>
      <c r="DXG1827" s="129"/>
      <c r="DXH1827" s="129"/>
      <c r="DXI1827" s="129"/>
      <c r="DXJ1827" s="129"/>
      <c r="DXK1827" s="129"/>
      <c r="DXL1827" s="129"/>
      <c r="DXM1827" s="129"/>
      <c r="DXN1827" s="129"/>
      <c r="DXO1827" s="129"/>
      <c r="DXP1827" s="129"/>
      <c r="DXQ1827" s="129"/>
      <c r="DXR1827" s="129"/>
      <c r="DXS1827" s="129"/>
      <c r="DXT1827" s="129"/>
      <c r="DXU1827" s="129"/>
      <c r="DXV1827" s="129"/>
      <c r="DXW1827" s="129"/>
      <c r="DXX1827" s="129"/>
      <c r="DXY1827" s="129"/>
      <c r="DXZ1827" s="129"/>
      <c r="DYA1827" s="129"/>
      <c r="DYB1827" s="129"/>
      <c r="DYC1827" s="129"/>
      <c r="DYD1827" s="129"/>
      <c r="DYE1827" s="129"/>
      <c r="DYF1827" s="129"/>
      <c r="DYG1827" s="129"/>
      <c r="DYH1827" s="129"/>
      <c r="DYI1827" s="129"/>
      <c r="DYJ1827" s="129"/>
      <c r="DYK1827" s="129"/>
      <c r="DYL1827" s="129"/>
      <c r="DYM1827" s="129"/>
      <c r="DYN1827" s="129"/>
      <c r="DYO1827" s="129"/>
      <c r="DYP1827" s="129"/>
      <c r="DYQ1827" s="129"/>
      <c r="DYR1827" s="129"/>
      <c r="DYS1827" s="129"/>
      <c r="DYT1827" s="129"/>
      <c r="DYU1827" s="129"/>
      <c r="DYV1827" s="129"/>
      <c r="DYW1827" s="129"/>
      <c r="DYX1827" s="129"/>
      <c r="DYY1827" s="129"/>
      <c r="DYZ1827" s="129"/>
      <c r="DZA1827" s="129"/>
      <c r="DZB1827" s="129"/>
      <c r="DZC1827" s="129"/>
      <c r="DZD1827" s="129"/>
      <c r="DZE1827" s="129"/>
      <c r="DZF1827" s="129"/>
      <c r="DZG1827" s="129"/>
      <c r="DZH1827" s="129"/>
      <c r="DZI1827" s="129"/>
      <c r="DZJ1827" s="129"/>
      <c r="DZK1827" s="129"/>
      <c r="DZL1827" s="129"/>
      <c r="DZM1827" s="129"/>
      <c r="DZN1827" s="129"/>
      <c r="DZO1827" s="129"/>
      <c r="DZP1827" s="129"/>
      <c r="DZQ1827" s="129"/>
      <c r="DZR1827" s="129"/>
      <c r="DZS1827" s="129"/>
      <c r="DZT1827" s="129"/>
      <c r="DZU1827" s="129"/>
      <c r="DZV1827" s="129"/>
      <c r="DZW1827" s="129"/>
      <c r="DZX1827" s="129"/>
      <c r="DZY1827" s="129"/>
      <c r="DZZ1827" s="129"/>
      <c r="EAA1827" s="129"/>
      <c r="EAB1827" s="129"/>
      <c r="EAC1827" s="129"/>
      <c r="EAD1827" s="129"/>
      <c r="EAE1827" s="129"/>
      <c r="EAF1827" s="129"/>
      <c r="EAG1827" s="129"/>
      <c r="EAH1827" s="129"/>
      <c r="EAI1827" s="129"/>
      <c r="EAJ1827" s="129"/>
      <c r="EAK1827" s="129"/>
      <c r="EAL1827" s="129"/>
      <c r="EAM1827" s="129"/>
      <c r="EAN1827" s="129"/>
      <c r="EAO1827" s="129"/>
      <c r="EAP1827" s="129"/>
      <c r="EAQ1827" s="129"/>
      <c r="EAR1827" s="129"/>
      <c r="EAS1827" s="129"/>
      <c r="EAT1827" s="129"/>
      <c r="EAU1827" s="129"/>
      <c r="EAV1827" s="129"/>
      <c r="EAW1827" s="129"/>
      <c r="EAX1827" s="129"/>
      <c r="EAY1827" s="129"/>
      <c r="EAZ1827" s="129"/>
      <c r="EBA1827" s="129"/>
      <c r="EBB1827" s="129"/>
      <c r="EBC1827" s="129"/>
      <c r="EBD1827" s="129"/>
      <c r="EBE1827" s="129"/>
      <c r="EBF1827" s="129"/>
      <c r="EBG1827" s="129"/>
      <c r="EBH1827" s="129"/>
      <c r="EBI1827" s="129"/>
      <c r="EBJ1827" s="129"/>
      <c r="EBK1827" s="129"/>
      <c r="EBL1827" s="129"/>
      <c r="EBM1827" s="129"/>
      <c r="EBN1827" s="129"/>
      <c r="EBO1827" s="129"/>
      <c r="EBP1827" s="129"/>
      <c r="EBQ1827" s="129"/>
      <c r="EBR1827" s="129"/>
      <c r="EBS1827" s="129"/>
      <c r="EBT1827" s="129"/>
      <c r="EBU1827" s="129"/>
      <c r="EBV1827" s="129"/>
      <c r="EBW1827" s="129"/>
      <c r="EBX1827" s="129"/>
      <c r="EBY1827" s="129"/>
      <c r="EBZ1827" s="129"/>
      <c r="ECA1827" s="129"/>
      <c r="ECB1827" s="129"/>
      <c r="ECC1827" s="129"/>
      <c r="ECD1827" s="129"/>
      <c r="ECE1827" s="129"/>
      <c r="ECF1827" s="129"/>
      <c r="ECG1827" s="129"/>
      <c r="ECH1827" s="129"/>
      <c r="ECI1827" s="129"/>
      <c r="ECJ1827" s="129"/>
      <c r="ECK1827" s="129"/>
      <c r="ECL1827" s="129"/>
      <c r="ECM1827" s="129"/>
      <c r="ECN1827" s="129"/>
      <c r="ECO1827" s="129"/>
      <c r="ECP1827" s="129"/>
      <c r="ECQ1827" s="129"/>
      <c r="ECR1827" s="129"/>
      <c r="ECS1827" s="129"/>
      <c r="ECT1827" s="129"/>
      <c r="ECU1827" s="129"/>
      <c r="ECV1827" s="129"/>
      <c r="ECW1827" s="129"/>
      <c r="ECX1827" s="129"/>
      <c r="ECY1827" s="129"/>
      <c r="ECZ1827" s="129"/>
      <c r="EDA1827" s="129"/>
      <c r="EDB1827" s="129"/>
      <c r="EDC1827" s="129"/>
      <c r="EDD1827" s="129"/>
      <c r="EDE1827" s="129"/>
      <c r="EDF1827" s="129"/>
      <c r="EDG1827" s="129"/>
      <c r="EDH1827" s="129"/>
      <c r="EDI1827" s="129"/>
      <c r="EDJ1827" s="129"/>
      <c r="EDK1827" s="129"/>
      <c r="EDL1827" s="129"/>
      <c r="EDM1827" s="129"/>
      <c r="EDN1827" s="129"/>
      <c r="EDO1827" s="129"/>
      <c r="EDP1827" s="129"/>
      <c r="EDQ1827" s="129"/>
      <c r="EDR1827" s="129"/>
      <c r="EDS1827" s="129"/>
      <c r="EDT1827" s="129"/>
      <c r="EDU1827" s="129"/>
      <c r="EDV1827" s="129"/>
      <c r="EDW1827" s="129"/>
      <c r="EDX1827" s="129"/>
      <c r="EDY1827" s="129"/>
      <c r="EDZ1827" s="129"/>
      <c r="EEA1827" s="129"/>
      <c r="EEB1827" s="129"/>
      <c r="EEC1827" s="129"/>
      <c r="EED1827" s="129"/>
      <c r="EEE1827" s="129"/>
      <c r="EEF1827" s="129"/>
      <c r="EEG1827" s="129"/>
      <c r="EEH1827" s="129"/>
      <c r="EEI1827" s="129"/>
      <c r="EEJ1827" s="129"/>
      <c r="EEK1827" s="129"/>
      <c r="EEL1827" s="129"/>
      <c r="EEM1827" s="129"/>
      <c r="EEN1827" s="129"/>
      <c r="EEO1827" s="129"/>
      <c r="EEP1827" s="129"/>
      <c r="EEQ1827" s="129"/>
      <c r="EER1827" s="129"/>
      <c r="EES1827" s="129"/>
      <c r="EET1827" s="129"/>
      <c r="EEU1827" s="129"/>
      <c r="EEV1827" s="129"/>
      <c r="EEW1827" s="129"/>
      <c r="EEX1827" s="129"/>
      <c r="EEY1827" s="129"/>
      <c r="EEZ1827" s="129"/>
      <c r="EFA1827" s="129"/>
      <c r="EFB1827" s="129"/>
      <c r="EFC1827" s="129"/>
      <c r="EFD1827" s="129"/>
      <c r="EFE1827" s="129"/>
      <c r="EFF1827" s="129"/>
      <c r="EFG1827" s="129"/>
      <c r="EFH1827" s="129"/>
      <c r="EFI1827" s="129"/>
      <c r="EFJ1827" s="129"/>
      <c r="EFK1827" s="129"/>
      <c r="EFL1827" s="129"/>
      <c r="EFM1827" s="129"/>
      <c r="EFN1827" s="129"/>
      <c r="EFO1827" s="129"/>
      <c r="EFP1827" s="129"/>
      <c r="EFQ1827" s="129"/>
      <c r="EFR1827" s="129"/>
      <c r="EFS1827" s="129"/>
      <c r="EFT1827" s="129"/>
      <c r="EFU1827" s="129"/>
      <c r="EFV1827" s="129"/>
      <c r="EFW1827" s="129"/>
      <c r="EFX1827" s="129"/>
      <c r="EFY1827" s="129"/>
      <c r="EFZ1827" s="129"/>
      <c r="EGA1827" s="129"/>
      <c r="EGB1827" s="129"/>
      <c r="EGC1827" s="129"/>
      <c r="EGD1827" s="129"/>
      <c r="EGE1827" s="129"/>
      <c r="EGF1827" s="129"/>
      <c r="EGG1827" s="129"/>
      <c r="EGH1827" s="129"/>
      <c r="EGI1827" s="129"/>
      <c r="EGJ1827" s="129"/>
      <c r="EGK1827" s="129"/>
      <c r="EGL1827" s="129"/>
      <c r="EGM1827" s="129"/>
      <c r="EGN1827" s="129"/>
      <c r="EGO1827" s="129"/>
      <c r="EGP1827" s="129"/>
      <c r="EGQ1827" s="129"/>
      <c r="EGR1827" s="129"/>
      <c r="EGS1827" s="129"/>
      <c r="EGT1827" s="129"/>
      <c r="EGU1827" s="129"/>
      <c r="EGV1827" s="129"/>
      <c r="EGW1827" s="129"/>
      <c r="EGX1827" s="129"/>
      <c r="EGY1827" s="129"/>
      <c r="EGZ1827" s="129"/>
      <c r="EHA1827" s="129"/>
      <c r="EHB1827" s="129"/>
      <c r="EHC1827" s="129"/>
      <c r="EHD1827" s="129"/>
      <c r="EHE1827" s="129"/>
      <c r="EHF1827" s="129"/>
      <c r="EHG1827" s="129"/>
      <c r="EHH1827" s="129"/>
      <c r="EHI1827" s="129"/>
      <c r="EHJ1827" s="129"/>
      <c r="EHK1827" s="129"/>
      <c r="EHL1827" s="129"/>
      <c r="EHM1827" s="129"/>
      <c r="EHN1827" s="129"/>
      <c r="EHO1827" s="129"/>
      <c r="EHP1827" s="129"/>
      <c r="EHQ1827" s="129"/>
      <c r="EHR1827" s="129"/>
      <c r="EHS1827" s="129"/>
      <c r="EHT1827" s="129"/>
      <c r="EHU1827" s="129"/>
      <c r="EHV1827" s="129"/>
      <c r="EHW1827" s="129"/>
      <c r="EHX1827" s="129"/>
      <c r="EHY1827" s="129"/>
      <c r="EHZ1827" s="129"/>
      <c r="EIA1827" s="129"/>
      <c r="EIB1827" s="129"/>
      <c r="EIC1827" s="129"/>
      <c r="EID1827" s="129"/>
      <c r="EIE1827" s="129"/>
      <c r="EIF1827" s="129"/>
      <c r="EIG1827" s="129"/>
      <c r="EIH1827" s="129"/>
      <c r="EII1827" s="129"/>
      <c r="EIJ1827" s="129"/>
      <c r="EIK1827" s="129"/>
      <c r="EIL1827" s="129"/>
      <c r="EIM1827" s="129"/>
      <c r="EIN1827" s="129"/>
      <c r="EIO1827" s="129"/>
      <c r="EIP1827" s="129"/>
      <c r="EIQ1827" s="129"/>
      <c r="EIR1827" s="129"/>
      <c r="EIS1827" s="129"/>
      <c r="EIT1827" s="129"/>
      <c r="EIU1827" s="129"/>
      <c r="EIV1827" s="129"/>
      <c r="EIW1827" s="129"/>
      <c r="EIX1827" s="129"/>
      <c r="EIY1827" s="129"/>
      <c r="EIZ1827" s="129"/>
      <c r="EJA1827" s="129"/>
      <c r="EJB1827" s="129"/>
      <c r="EJC1827" s="129"/>
      <c r="EJD1827" s="129"/>
      <c r="EJE1827" s="129"/>
      <c r="EJF1827" s="129"/>
      <c r="EJG1827" s="129"/>
      <c r="EJH1827" s="129"/>
      <c r="EJI1827" s="129"/>
      <c r="EJJ1827" s="129"/>
      <c r="EJK1827" s="129"/>
      <c r="EJL1827" s="129"/>
      <c r="EJM1827" s="129"/>
      <c r="EJN1827" s="129"/>
      <c r="EJO1827" s="129"/>
      <c r="EJP1827" s="129"/>
      <c r="EJQ1827" s="129"/>
      <c r="EJR1827" s="129"/>
      <c r="EJS1827" s="129"/>
      <c r="EJT1827" s="129"/>
      <c r="EJU1827" s="129"/>
      <c r="EJV1827" s="129"/>
      <c r="EJW1827" s="129"/>
      <c r="EJX1827" s="129"/>
      <c r="EJY1827" s="129"/>
      <c r="EJZ1827" s="129"/>
      <c r="EKA1827" s="129"/>
      <c r="EKB1827" s="129"/>
      <c r="EKC1827" s="129"/>
      <c r="EKD1827" s="129"/>
      <c r="EKE1827" s="129"/>
      <c r="EKF1827" s="129"/>
      <c r="EKG1827" s="129"/>
      <c r="EKH1827" s="129"/>
      <c r="EKI1827" s="129"/>
      <c r="EKJ1827" s="129"/>
      <c r="EKK1827" s="129"/>
      <c r="EKL1827" s="129"/>
      <c r="EKM1827" s="129"/>
      <c r="EKN1827" s="129"/>
      <c r="EKO1827" s="129"/>
      <c r="EKP1827" s="129"/>
      <c r="EKQ1827" s="129"/>
      <c r="EKR1827" s="129"/>
      <c r="EKS1827" s="129"/>
      <c r="EKT1827" s="129"/>
      <c r="EKU1827" s="129"/>
      <c r="EKV1827" s="129"/>
      <c r="EKW1827" s="129"/>
      <c r="EKX1827" s="129"/>
      <c r="EKY1827" s="129"/>
      <c r="EKZ1827" s="129"/>
      <c r="ELA1827" s="129"/>
      <c r="ELB1827" s="129"/>
      <c r="ELC1827" s="129"/>
      <c r="ELD1827" s="129"/>
      <c r="ELE1827" s="129"/>
      <c r="ELF1827" s="129"/>
      <c r="ELG1827" s="129"/>
      <c r="ELH1827" s="129"/>
      <c r="ELI1827" s="129"/>
      <c r="ELJ1827" s="129"/>
      <c r="ELK1827" s="129"/>
      <c r="ELL1827" s="129"/>
      <c r="ELM1827" s="129"/>
      <c r="ELN1827" s="129"/>
      <c r="ELO1827" s="129"/>
      <c r="ELP1827" s="129"/>
      <c r="ELQ1827" s="129"/>
      <c r="ELR1827" s="129"/>
      <c r="ELS1827" s="129"/>
      <c r="ELT1827" s="129"/>
      <c r="ELU1827" s="129"/>
      <c r="ELV1827" s="129"/>
      <c r="ELW1827" s="129"/>
      <c r="ELX1827" s="129"/>
      <c r="ELY1827" s="129"/>
      <c r="ELZ1827" s="129"/>
      <c r="EMA1827" s="129"/>
      <c r="EMB1827" s="129"/>
      <c r="EMC1827" s="129"/>
      <c r="EMD1827" s="129"/>
      <c r="EME1827" s="129"/>
      <c r="EMF1827" s="129"/>
      <c r="EMG1827" s="129"/>
      <c r="EMH1827" s="129"/>
      <c r="EMI1827" s="129"/>
      <c r="EMJ1827" s="129"/>
      <c r="EMK1827" s="129"/>
      <c r="EML1827" s="129"/>
      <c r="EMM1827" s="129"/>
      <c r="EMN1827" s="129"/>
      <c r="EMO1827" s="129"/>
      <c r="EMP1827" s="129"/>
      <c r="EMQ1827" s="129"/>
      <c r="EMR1827" s="129"/>
      <c r="EMS1827" s="129"/>
      <c r="EMT1827" s="129"/>
      <c r="EMU1827" s="129"/>
      <c r="EMV1827" s="129"/>
      <c r="EMW1827" s="129"/>
      <c r="EMX1827" s="129"/>
      <c r="EMY1827" s="129"/>
      <c r="EMZ1827" s="129"/>
      <c r="ENA1827" s="129"/>
      <c r="ENB1827" s="129"/>
      <c r="ENC1827" s="129"/>
      <c r="END1827" s="129"/>
      <c r="ENE1827" s="129"/>
      <c r="ENF1827" s="129"/>
      <c r="ENG1827" s="129"/>
      <c r="ENH1827" s="129"/>
      <c r="ENI1827" s="129"/>
      <c r="ENJ1827" s="129"/>
      <c r="ENK1827" s="129"/>
      <c r="ENL1827" s="129"/>
      <c r="ENM1827" s="129"/>
      <c r="ENN1827" s="129"/>
      <c r="ENO1827" s="129"/>
      <c r="ENP1827" s="129"/>
      <c r="ENQ1827" s="129"/>
      <c r="ENR1827" s="129"/>
      <c r="ENS1827" s="129"/>
      <c r="ENT1827" s="129"/>
      <c r="ENU1827" s="129"/>
      <c r="ENV1827" s="129"/>
      <c r="ENW1827" s="129"/>
      <c r="ENX1827" s="129"/>
      <c r="ENY1827" s="129"/>
      <c r="ENZ1827" s="129"/>
      <c r="EOA1827" s="129"/>
      <c r="EOB1827" s="129"/>
      <c r="EOC1827" s="129"/>
      <c r="EOD1827" s="129"/>
      <c r="EOE1827" s="129"/>
      <c r="EOF1827" s="129"/>
      <c r="EOG1827" s="129"/>
      <c r="EOH1827" s="129"/>
      <c r="EOI1827" s="129"/>
      <c r="EOJ1827" s="129"/>
      <c r="EOK1827" s="129"/>
      <c r="EOL1827" s="129"/>
      <c r="EOM1827" s="129"/>
      <c r="EON1827" s="129"/>
      <c r="EOO1827" s="129"/>
      <c r="EOP1827" s="129"/>
      <c r="EOQ1827" s="129"/>
      <c r="EOR1827" s="129"/>
      <c r="EOS1827" s="129"/>
      <c r="EOT1827" s="129"/>
      <c r="EOU1827" s="129"/>
      <c r="EOV1827" s="129"/>
      <c r="EOW1827" s="129"/>
      <c r="EOX1827" s="129"/>
      <c r="EOY1827" s="129"/>
      <c r="EOZ1827" s="129"/>
      <c r="EPA1827" s="129"/>
      <c r="EPB1827" s="129"/>
      <c r="EPC1827" s="129"/>
      <c r="EPD1827" s="129"/>
      <c r="EPE1827" s="129"/>
      <c r="EPF1827" s="129"/>
      <c r="EPG1827" s="129"/>
      <c r="EPH1827" s="129"/>
      <c r="EPI1827" s="129"/>
      <c r="EPJ1827" s="129"/>
      <c r="EPK1827" s="129"/>
      <c r="EPL1827" s="129"/>
      <c r="EPM1827" s="129"/>
      <c r="EPN1827" s="129"/>
      <c r="EPO1827" s="129"/>
      <c r="EPP1827" s="129"/>
      <c r="EPQ1827" s="129"/>
      <c r="EPR1827" s="129"/>
      <c r="EPS1827" s="129"/>
      <c r="EPT1827" s="129"/>
      <c r="EPU1827" s="129"/>
      <c r="EPV1827" s="129"/>
      <c r="EPW1827" s="129"/>
      <c r="EPX1827" s="129"/>
      <c r="EPY1827" s="129"/>
      <c r="EPZ1827" s="129"/>
      <c r="EQA1827" s="129"/>
      <c r="EQB1827" s="129"/>
      <c r="EQC1827" s="129"/>
      <c r="EQD1827" s="129"/>
      <c r="EQE1827" s="129"/>
      <c r="EQF1827" s="129"/>
      <c r="EQG1827" s="129"/>
      <c r="EQH1827" s="129"/>
      <c r="EQI1827" s="129"/>
      <c r="EQJ1827" s="129"/>
      <c r="EQK1827" s="129"/>
      <c r="EQL1827" s="129"/>
      <c r="EQM1827" s="129"/>
      <c r="EQN1827" s="129"/>
      <c r="EQO1827" s="129"/>
      <c r="EQP1827" s="129"/>
      <c r="EQQ1827" s="129"/>
      <c r="EQR1827" s="129"/>
      <c r="EQS1827" s="129"/>
      <c r="EQT1827" s="129"/>
      <c r="EQU1827" s="129"/>
      <c r="EQV1827" s="129"/>
      <c r="EQW1827" s="129"/>
      <c r="EQX1827" s="129"/>
      <c r="EQY1827" s="129"/>
      <c r="EQZ1827" s="129"/>
      <c r="ERA1827" s="129"/>
      <c r="ERB1827" s="129"/>
      <c r="ERC1827" s="129"/>
      <c r="ERD1827" s="129"/>
      <c r="ERE1827" s="129"/>
      <c r="ERF1827" s="129"/>
      <c r="ERG1827" s="129"/>
      <c r="ERH1827" s="129"/>
      <c r="ERI1827" s="129"/>
      <c r="ERJ1827" s="129"/>
      <c r="ERK1827" s="129"/>
      <c r="ERL1827" s="129"/>
      <c r="ERM1827" s="129"/>
      <c r="ERN1827" s="129"/>
      <c r="ERO1827" s="129"/>
      <c r="ERP1827" s="129"/>
      <c r="ERQ1827" s="129"/>
      <c r="ERR1827" s="129"/>
      <c r="ERS1827" s="129"/>
      <c r="ERT1827" s="129"/>
      <c r="ERU1827" s="129"/>
      <c r="ERV1827" s="129"/>
      <c r="ERW1827" s="129"/>
      <c r="ERX1827" s="129"/>
      <c r="ERY1827" s="129"/>
      <c r="ERZ1827" s="129"/>
      <c r="ESA1827" s="129"/>
      <c r="ESB1827" s="129"/>
      <c r="ESC1827" s="129"/>
      <c r="ESD1827" s="129"/>
      <c r="ESE1827" s="129"/>
      <c r="ESF1827" s="129"/>
      <c r="ESG1827" s="129"/>
      <c r="ESH1827" s="129"/>
      <c r="ESI1827" s="129"/>
      <c r="ESJ1827" s="129"/>
      <c r="ESK1827" s="129"/>
      <c r="ESL1827" s="129"/>
      <c r="ESM1827" s="129"/>
      <c r="ESN1827" s="129"/>
      <c r="ESO1827" s="129"/>
      <c r="ESP1827" s="129"/>
      <c r="ESQ1827" s="129"/>
      <c r="ESR1827" s="129"/>
      <c r="ESS1827" s="129"/>
      <c r="EST1827" s="129"/>
      <c r="ESU1827" s="129"/>
      <c r="ESV1827" s="129"/>
      <c r="ESW1827" s="129"/>
      <c r="ESX1827" s="129"/>
      <c r="ESY1827" s="129"/>
      <c r="ESZ1827" s="129"/>
      <c r="ETA1827" s="129"/>
      <c r="ETB1827" s="129"/>
      <c r="ETC1827" s="129"/>
      <c r="ETD1827" s="129"/>
      <c r="ETE1827" s="129"/>
      <c r="ETF1827" s="129"/>
      <c r="ETG1827" s="129"/>
      <c r="ETH1827" s="129"/>
      <c r="ETI1827" s="129"/>
      <c r="ETJ1827" s="129"/>
      <c r="ETK1827" s="129"/>
      <c r="ETL1827" s="129"/>
      <c r="ETM1827" s="129"/>
      <c r="ETN1827" s="129"/>
      <c r="ETO1827" s="129"/>
      <c r="ETP1827" s="129"/>
      <c r="ETQ1827" s="129"/>
      <c r="ETR1827" s="129"/>
      <c r="ETS1827" s="129"/>
      <c r="ETT1827" s="129"/>
      <c r="ETU1827" s="129"/>
      <c r="ETV1827" s="129"/>
      <c r="ETW1827" s="129"/>
      <c r="ETX1827" s="129"/>
      <c r="ETY1827" s="129"/>
      <c r="ETZ1827" s="129"/>
      <c r="EUA1827" s="129"/>
      <c r="EUB1827" s="129"/>
      <c r="EUC1827" s="129"/>
      <c r="EUD1827" s="129"/>
      <c r="EUE1827" s="129"/>
      <c r="EUF1827" s="129"/>
      <c r="EUG1827" s="129"/>
      <c r="EUH1827" s="129"/>
      <c r="EUI1827" s="129"/>
      <c r="EUJ1827" s="129"/>
      <c r="EUK1827" s="129"/>
      <c r="EUL1827" s="129"/>
      <c r="EUM1827" s="129"/>
      <c r="EUN1827" s="129"/>
      <c r="EUO1827" s="129"/>
      <c r="EUP1827" s="129"/>
      <c r="EUQ1827" s="129"/>
      <c r="EUR1827" s="129"/>
      <c r="EUS1827" s="129"/>
      <c r="EUT1827" s="129"/>
      <c r="EUU1827" s="129"/>
      <c r="EUV1827" s="129"/>
      <c r="EUW1827" s="129"/>
      <c r="EUX1827" s="129"/>
      <c r="EUY1827" s="129"/>
      <c r="EUZ1827" s="129"/>
      <c r="EVA1827" s="129"/>
      <c r="EVB1827" s="129"/>
      <c r="EVC1827" s="129"/>
      <c r="EVD1827" s="129"/>
      <c r="EVE1827" s="129"/>
      <c r="EVF1827" s="129"/>
      <c r="EVG1827" s="129"/>
      <c r="EVH1827" s="129"/>
      <c r="EVI1827" s="129"/>
      <c r="EVJ1827" s="129"/>
      <c r="EVK1827" s="129"/>
      <c r="EVL1827" s="129"/>
      <c r="EVM1827" s="129"/>
      <c r="EVN1827" s="129"/>
      <c r="EVO1827" s="129"/>
      <c r="EVP1827" s="129"/>
      <c r="EVQ1827" s="129"/>
      <c r="EVR1827" s="129"/>
      <c r="EVS1827" s="129"/>
      <c r="EVT1827" s="129"/>
      <c r="EVU1827" s="129"/>
      <c r="EVV1827" s="129"/>
      <c r="EVW1827" s="129"/>
      <c r="EVX1827" s="129"/>
      <c r="EVY1827" s="129"/>
      <c r="EVZ1827" s="129"/>
      <c r="EWA1827" s="129"/>
      <c r="EWB1827" s="129"/>
      <c r="EWC1827" s="129"/>
      <c r="EWD1827" s="129"/>
      <c r="EWE1827" s="129"/>
      <c r="EWF1827" s="129"/>
      <c r="EWG1827" s="129"/>
      <c r="EWH1827" s="129"/>
      <c r="EWI1827" s="129"/>
      <c r="EWJ1827" s="129"/>
      <c r="EWK1827" s="129"/>
      <c r="EWL1827" s="129"/>
      <c r="EWM1827" s="129"/>
      <c r="EWN1827" s="129"/>
      <c r="EWO1827" s="129"/>
      <c r="EWP1827" s="129"/>
      <c r="EWQ1827" s="129"/>
      <c r="EWR1827" s="129"/>
      <c r="EWS1827" s="129"/>
      <c r="EWT1827" s="129"/>
      <c r="EWU1827" s="129"/>
      <c r="EWV1827" s="129"/>
      <c r="EWW1827" s="129"/>
      <c r="EWX1827" s="129"/>
      <c r="EWY1827" s="129"/>
      <c r="EWZ1827" s="129"/>
      <c r="EXA1827" s="129"/>
      <c r="EXB1827" s="129"/>
      <c r="EXC1827" s="129"/>
      <c r="EXD1827" s="129"/>
      <c r="EXE1827" s="129"/>
      <c r="EXF1827" s="129"/>
      <c r="EXG1827" s="129"/>
      <c r="EXH1827" s="129"/>
      <c r="EXI1827" s="129"/>
      <c r="EXJ1827" s="129"/>
      <c r="EXK1827" s="129"/>
      <c r="EXL1827" s="129"/>
      <c r="EXM1827" s="129"/>
      <c r="EXN1827" s="129"/>
      <c r="EXO1827" s="129"/>
      <c r="EXP1827" s="129"/>
      <c r="EXQ1827" s="129"/>
      <c r="EXR1827" s="129"/>
      <c r="EXS1827" s="129"/>
      <c r="EXT1827" s="129"/>
      <c r="EXU1827" s="129"/>
      <c r="EXV1827" s="129"/>
      <c r="EXW1827" s="129"/>
      <c r="EXX1827" s="129"/>
      <c r="EXY1827" s="129"/>
      <c r="EXZ1827" s="129"/>
      <c r="EYA1827" s="129"/>
      <c r="EYB1827" s="129"/>
      <c r="EYC1827" s="129"/>
      <c r="EYD1827" s="129"/>
      <c r="EYE1827" s="129"/>
      <c r="EYF1827" s="129"/>
      <c r="EYG1827" s="129"/>
      <c r="EYH1827" s="129"/>
      <c r="EYI1827" s="129"/>
      <c r="EYJ1827" s="129"/>
      <c r="EYK1827" s="129"/>
      <c r="EYL1827" s="129"/>
      <c r="EYM1827" s="129"/>
      <c r="EYN1827" s="129"/>
      <c r="EYO1827" s="129"/>
      <c r="EYP1827" s="129"/>
      <c r="EYQ1827" s="129"/>
      <c r="EYR1827" s="129"/>
      <c r="EYS1827" s="129"/>
      <c r="EYT1827" s="129"/>
      <c r="EYU1827" s="129"/>
      <c r="EYV1827" s="129"/>
      <c r="EYW1827" s="129"/>
      <c r="EYX1827" s="129"/>
      <c r="EYY1827" s="129"/>
      <c r="EYZ1827" s="129"/>
      <c r="EZA1827" s="129"/>
      <c r="EZB1827" s="129"/>
      <c r="EZC1827" s="129"/>
      <c r="EZD1827" s="129"/>
      <c r="EZE1827" s="129"/>
      <c r="EZF1827" s="129"/>
      <c r="EZG1827" s="129"/>
      <c r="EZH1827" s="129"/>
      <c r="EZI1827" s="129"/>
      <c r="EZJ1827" s="129"/>
      <c r="EZK1827" s="129"/>
      <c r="EZL1827" s="129"/>
      <c r="EZM1827" s="129"/>
      <c r="EZN1827" s="129"/>
      <c r="EZO1827" s="129"/>
      <c r="EZP1827" s="129"/>
      <c r="EZQ1827" s="129"/>
      <c r="EZR1827" s="129"/>
      <c r="EZS1827" s="129"/>
      <c r="EZT1827" s="129"/>
      <c r="EZU1827" s="129"/>
      <c r="EZV1827" s="129"/>
      <c r="EZW1827" s="129"/>
      <c r="EZX1827" s="129"/>
      <c r="EZY1827" s="129"/>
      <c r="EZZ1827" s="129"/>
      <c r="FAA1827" s="129"/>
      <c r="FAB1827" s="129"/>
      <c r="FAC1827" s="129"/>
      <c r="FAD1827" s="129"/>
      <c r="FAE1827" s="129"/>
      <c r="FAF1827" s="129"/>
      <c r="FAG1827" s="129"/>
      <c r="FAH1827" s="129"/>
      <c r="FAI1827" s="129"/>
      <c r="FAJ1827" s="129"/>
      <c r="FAK1827" s="129"/>
      <c r="FAL1827" s="129"/>
      <c r="FAM1827" s="129"/>
      <c r="FAN1827" s="129"/>
      <c r="FAO1827" s="129"/>
      <c r="FAP1827" s="129"/>
      <c r="FAQ1827" s="129"/>
      <c r="FAR1827" s="129"/>
      <c r="FAS1827" s="129"/>
      <c r="FAT1827" s="129"/>
      <c r="FAU1827" s="129"/>
      <c r="FAV1827" s="129"/>
      <c r="FAW1827" s="129"/>
      <c r="FAX1827" s="129"/>
      <c r="FAY1827" s="129"/>
      <c r="FAZ1827" s="129"/>
      <c r="FBA1827" s="129"/>
      <c r="FBB1827" s="129"/>
      <c r="FBC1827" s="129"/>
      <c r="FBD1827" s="129"/>
      <c r="FBE1827" s="129"/>
      <c r="FBF1827" s="129"/>
      <c r="FBG1827" s="129"/>
      <c r="FBH1827" s="129"/>
      <c r="FBI1827" s="129"/>
      <c r="FBJ1827" s="129"/>
      <c r="FBK1827" s="129"/>
      <c r="FBL1827" s="129"/>
      <c r="FBM1827" s="129"/>
      <c r="FBN1827" s="129"/>
      <c r="FBO1827" s="129"/>
      <c r="FBP1827" s="129"/>
      <c r="FBQ1827" s="129"/>
      <c r="FBR1827" s="129"/>
      <c r="FBS1827" s="129"/>
      <c r="FBT1827" s="129"/>
      <c r="FBU1827" s="129"/>
      <c r="FBV1827" s="129"/>
      <c r="FBW1827" s="129"/>
      <c r="FBX1827" s="129"/>
      <c r="FBY1827" s="129"/>
      <c r="FBZ1827" s="129"/>
      <c r="FCA1827" s="129"/>
      <c r="FCB1827" s="129"/>
      <c r="FCC1827" s="129"/>
      <c r="FCD1827" s="129"/>
      <c r="FCE1827" s="129"/>
      <c r="FCF1827" s="129"/>
      <c r="FCG1827" s="129"/>
      <c r="FCH1827" s="129"/>
      <c r="FCI1827" s="129"/>
      <c r="FCJ1827" s="129"/>
      <c r="FCK1827" s="129"/>
      <c r="FCL1827" s="129"/>
      <c r="FCM1827" s="129"/>
      <c r="FCN1827" s="129"/>
      <c r="FCO1827" s="129"/>
      <c r="FCP1827" s="129"/>
      <c r="FCQ1827" s="129"/>
      <c r="FCR1827" s="129"/>
      <c r="FCS1827" s="129"/>
      <c r="FCT1827" s="129"/>
      <c r="FCU1827" s="129"/>
      <c r="FCV1827" s="129"/>
      <c r="FCW1827" s="129"/>
      <c r="FCX1827" s="129"/>
      <c r="FCY1827" s="129"/>
      <c r="FCZ1827" s="129"/>
      <c r="FDA1827" s="129"/>
      <c r="FDB1827" s="129"/>
      <c r="FDC1827" s="129"/>
      <c r="FDD1827" s="129"/>
      <c r="FDE1827" s="129"/>
      <c r="FDF1827" s="129"/>
      <c r="FDG1827" s="129"/>
      <c r="FDH1827" s="129"/>
      <c r="FDI1827" s="129"/>
      <c r="FDJ1827" s="129"/>
      <c r="FDK1827" s="129"/>
      <c r="FDL1827" s="129"/>
      <c r="FDM1827" s="129"/>
      <c r="FDN1827" s="129"/>
      <c r="FDO1827" s="129"/>
      <c r="FDP1827" s="129"/>
      <c r="FDQ1827" s="129"/>
      <c r="FDR1827" s="129"/>
      <c r="FDS1827" s="129"/>
      <c r="FDT1827" s="129"/>
      <c r="FDU1827" s="129"/>
      <c r="FDV1827" s="129"/>
      <c r="FDW1827" s="129"/>
      <c r="FDX1827" s="129"/>
      <c r="FDY1827" s="129"/>
      <c r="FDZ1827" s="129"/>
      <c r="FEA1827" s="129"/>
      <c r="FEB1827" s="129"/>
      <c r="FEC1827" s="129"/>
      <c r="FED1827" s="129"/>
      <c r="FEE1827" s="129"/>
      <c r="FEF1827" s="129"/>
      <c r="FEG1827" s="129"/>
      <c r="FEH1827" s="129"/>
      <c r="FEI1827" s="129"/>
      <c r="FEJ1827" s="129"/>
      <c r="FEK1827" s="129"/>
      <c r="FEL1827" s="129"/>
      <c r="FEM1827" s="129"/>
      <c r="FEN1827" s="129"/>
      <c r="FEO1827" s="129"/>
      <c r="FEP1827" s="129"/>
      <c r="FEQ1827" s="129"/>
      <c r="FER1827" s="129"/>
      <c r="FES1827" s="129"/>
      <c r="FET1827" s="129"/>
      <c r="FEU1827" s="129"/>
      <c r="FEV1827" s="129"/>
      <c r="FEW1827" s="129"/>
      <c r="FEX1827" s="129"/>
      <c r="FEY1827" s="129"/>
      <c r="FEZ1827" s="129"/>
      <c r="FFA1827" s="129"/>
      <c r="FFB1827" s="129"/>
      <c r="FFC1827" s="129"/>
      <c r="FFD1827" s="129"/>
      <c r="FFE1827" s="129"/>
      <c r="FFF1827" s="129"/>
      <c r="FFG1827" s="129"/>
      <c r="FFH1827" s="129"/>
      <c r="FFI1827" s="129"/>
      <c r="FFJ1827" s="129"/>
      <c r="FFK1827" s="129"/>
      <c r="FFL1827" s="129"/>
      <c r="FFM1827" s="129"/>
      <c r="FFN1827" s="129"/>
      <c r="FFO1827" s="129"/>
      <c r="FFP1827" s="129"/>
      <c r="FFQ1827" s="129"/>
      <c r="FFR1827" s="129"/>
      <c r="FFS1827" s="129"/>
      <c r="FFT1827" s="129"/>
      <c r="FFU1827" s="129"/>
      <c r="FFV1827" s="129"/>
      <c r="FFW1827" s="129"/>
      <c r="FFX1827" s="129"/>
      <c r="FFY1827" s="129"/>
      <c r="FFZ1827" s="129"/>
      <c r="FGA1827" s="129"/>
      <c r="FGB1827" s="129"/>
      <c r="FGC1827" s="129"/>
      <c r="FGD1827" s="129"/>
      <c r="FGE1827" s="129"/>
      <c r="FGF1827" s="129"/>
      <c r="FGG1827" s="129"/>
      <c r="FGH1827" s="129"/>
      <c r="FGI1827" s="129"/>
      <c r="FGJ1827" s="129"/>
      <c r="FGK1827" s="129"/>
      <c r="FGL1827" s="129"/>
      <c r="FGM1827" s="129"/>
      <c r="FGN1827" s="129"/>
      <c r="FGO1827" s="129"/>
      <c r="FGP1827" s="129"/>
      <c r="FGQ1827" s="129"/>
      <c r="FGR1827" s="129"/>
      <c r="FGS1827" s="129"/>
      <c r="FGT1827" s="129"/>
      <c r="FGU1827" s="129"/>
      <c r="FGV1827" s="129"/>
      <c r="FGW1827" s="129"/>
      <c r="FGX1827" s="129"/>
      <c r="FGY1827" s="129"/>
      <c r="FGZ1827" s="129"/>
      <c r="FHA1827" s="129"/>
      <c r="FHB1827" s="129"/>
      <c r="FHC1827" s="129"/>
      <c r="FHD1827" s="129"/>
      <c r="FHE1827" s="129"/>
      <c r="FHF1827" s="129"/>
      <c r="FHG1827" s="129"/>
      <c r="FHH1827" s="129"/>
      <c r="FHI1827" s="129"/>
      <c r="FHJ1827" s="129"/>
      <c r="FHK1827" s="129"/>
      <c r="FHL1827" s="129"/>
      <c r="FHM1827" s="129"/>
      <c r="FHN1827" s="129"/>
      <c r="FHO1827" s="129"/>
      <c r="FHP1827" s="129"/>
      <c r="FHQ1827" s="129"/>
      <c r="FHR1827" s="129"/>
      <c r="FHS1827" s="129"/>
      <c r="FHT1827" s="129"/>
      <c r="FHU1827" s="129"/>
      <c r="FHV1827" s="129"/>
      <c r="FHW1827" s="129"/>
      <c r="FHX1827" s="129"/>
      <c r="FHY1827" s="129"/>
      <c r="FHZ1827" s="129"/>
      <c r="FIA1827" s="129"/>
      <c r="FIB1827" s="129"/>
      <c r="FIC1827" s="129"/>
      <c r="FID1827" s="129"/>
      <c r="FIE1827" s="129"/>
      <c r="FIF1827" s="129"/>
      <c r="FIG1827" s="129"/>
      <c r="FIH1827" s="129"/>
      <c r="FII1827" s="129"/>
      <c r="FIJ1827" s="129"/>
      <c r="FIK1827" s="129"/>
      <c r="FIL1827" s="129"/>
      <c r="FIM1827" s="129"/>
      <c r="FIN1827" s="129"/>
      <c r="FIO1827" s="129"/>
      <c r="FIP1827" s="129"/>
      <c r="FIQ1827" s="129"/>
      <c r="FIR1827" s="129"/>
      <c r="FIS1827" s="129"/>
      <c r="FIT1827" s="129"/>
      <c r="FIU1827" s="129"/>
      <c r="FIV1827" s="129"/>
      <c r="FIW1827" s="129"/>
      <c r="FIX1827" s="129"/>
      <c r="FIY1827" s="129"/>
      <c r="FIZ1827" s="129"/>
      <c r="FJA1827" s="129"/>
      <c r="FJB1827" s="129"/>
      <c r="FJC1827" s="129"/>
      <c r="FJD1827" s="129"/>
      <c r="FJE1827" s="129"/>
      <c r="FJF1827" s="129"/>
      <c r="FJG1827" s="129"/>
      <c r="FJH1827" s="129"/>
      <c r="FJI1827" s="129"/>
      <c r="FJJ1827" s="129"/>
      <c r="FJK1827" s="129"/>
      <c r="FJL1827" s="129"/>
      <c r="FJM1827" s="129"/>
      <c r="FJN1827" s="129"/>
      <c r="FJO1827" s="129"/>
      <c r="FJP1827" s="129"/>
      <c r="FJQ1827" s="129"/>
      <c r="FJR1827" s="129"/>
      <c r="FJS1827" s="129"/>
      <c r="FJT1827" s="129"/>
      <c r="FJU1827" s="129"/>
      <c r="FJV1827" s="129"/>
      <c r="FJW1827" s="129"/>
      <c r="FJX1827" s="129"/>
      <c r="FJY1827" s="129"/>
      <c r="FJZ1827" s="129"/>
      <c r="FKA1827" s="129"/>
      <c r="FKB1827" s="129"/>
      <c r="FKC1827" s="129"/>
      <c r="FKD1827" s="129"/>
      <c r="FKE1827" s="129"/>
      <c r="FKF1827" s="129"/>
      <c r="FKG1827" s="129"/>
      <c r="FKH1827" s="129"/>
      <c r="FKI1827" s="129"/>
      <c r="FKJ1827" s="129"/>
      <c r="FKK1827" s="129"/>
      <c r="FKL1827" s="129"/>
      <c r="FKM1827" s="129"/>
      <c r="FKN1827" s="129"/>
      <c r="FKO1827" s="129"/>
      <c r="FKP1827" s="129"/>
      <c r="FKQ1827" s="129"/>
      <c r="FKR1827" s="129"/>
      <c r="FKS1827" s="129"/>
      <c r="FKT1827" s="129"/>
      <c r="FKU1827" s="129"/>
      <c r="FKV1827" s="129"/>
      <c r="FKW1827" s="129"/>
      <c r="FKX1827" s="129"/>
      <c r="FKY1827" s="129"/>
      <c r="FKZ1827" s="129"/>
      <c r="FLA1827" s="129"/>
      <c r="FLB1827" s="129"/>
      <c r="FLC1827" s="129"/>
      <c r="FLD1827" s="129"/>
      <c r="FLE1827" s="129"/>
      <c r="FLF1827" s="129"/>
      <c r="FLG1827" s="129"/>
      <c r="FLH1827" s="129"/>
      <c r="FLI1827" s="129"/>
      <c r="FLJ1827" s="129"/>
      <c r="FLK1827" s="129"/>
      <c r="FLL1827" s="129"/>
      <c r="FLM1827" s="129"/>
      <c r="FLN1827" s="129"/>
      <c r="FLO1827" s="129"/>
      <c r="FLP1827" s="129"/>
      <c r="FLQ1827" s="129"/>
      <c r="FLR1827" s="129"/>
      <c r="FLS1827" s="129"/>
      <c r="FLT1827" s="129"/>
      <c r="FLU1827" s="129"/>
      <c r="FLV1827" s="129"/>
      <c r="FLW1827" s="129"/>
      <c r="FLX1827" s="129"/>
      <c r="FLY1827" s="129"/>
      <c r="FLZ1827" s="129"/>
      <c r="FMA1827" s="129"/>
      <c r="FMB1827" s="129"/>
      <c r="FMC1827" s="129"/>
      <c r="FMD1827" s="129"/>
      <c r="FME1827" s="129"/>
      <c r="FMF1827" s="129"/>
      <c r="FMG1827" s="129"/>
      <c r="FMH1827" s="129"/>
      <c r="FMI1827" s="129"/>
      <c r="FMJ1827" s="129"/>
      <c r="FMK1827" s="129"/>
      <c r="FML1827" s="129"/>
      <c r="FMM1827" s="129"/>
      <c r="FMN1827" s="129"/>
      <c r="FMO1827" s="129"/>
      <c r="FMP1827" s="129"/>
      <c r="FMQ1827" s="129"/>
      <c r="FMR1827" s="129"/>
      <c r="FMS1827" s="129"/>
      <c r="FMT1827" s="129"/>
      <c r="FMU1827" s="129"/>
      <c r="FMV1827" s="129"/>
      <c r="FMW1827" s="129"/>
      <c r="FMX1827" s="129"/>
      <c r="FMY1827" s="129"/>
      <c r="FMZ1827" s="129"/>
      <c r="FNA1827" s="129"/>
      <c r="FNB1827" s="129"/>
      <c r="FNC1827" s="129"/>
      <c r="FND1827" s="129"/>
      <c r="FNE1827" s="129"/>
      <c r="FNF1827" s="129"/>
      <c r="FNG1827" s="129"/>
      <c r="FNH1827" s="129"/>
      <c r="FNI1827" s="129"/>
      <c r="FNJ1827" s="129"/>
      <c r="FNK1827" s="129"/>
      <c r="FNL1827" s="129"/>
      <c r="FNM1827" s="129"/>
      <c r="FNN1827" s="129"/>
      <c r="FNO1827" s="129"/>
      <c r="FNP1827" s="129"/>
      <c r="FNQ1827" s="129"/>
      <c r="FNR1827" s="129"/>
      <c r="FNS1827" s="129"/>
      <c r="FNT1827" s="129"/>
      <c r="FNU1827" s="129"/>
      <c r="FNV1827" s="129"/>
      <c r="FNW1827" s="129"/>
      <c r="FNX1827" s="129"/>
      <c r="FNY1827" s="129"/>
      <c r="FNZ1827" s="129"/>
      <c r="FOA1827" s="129"/>
      <c r="FOB1827" s="129"/>
      <c r="FOC1827" s="129"/>
      <c r="FOD1827" s="129"/>
      <c r="FOE1827" s="129"/>
      <c r="FOF1827" s="129"/>
      <c r="FOG1827" s="129"/>
      <c r="FOH1827" s="129"/>
      <c r="FOI1827" s="129"/>
      <c r="FOJ1827" s="129"/>
      <c r="FOK1827" s="129"/>
      <c r="FOL1827" s="129"/>
      <c r="FOM1827" s="129"/>
      <c r="FON1827" s="129"/>
      <c r="FOO1827" s="129"/>
      <c r="FOP1827" s="129"/>
      <c r="FOQ1827" s="129"/>
      <c r="FOR1827" s="129"/>
      <c r="FOS1827" s="129"/>
      <c r="FOT1827" s="129"/>
      <c r="FOU1827" s="129"/>
      <c r="FOV1827" s="129"/>
      <c r="FOW1827" s="129"/>
      <c r="FOX1827" s="129"/>
      <c r="FOY1827" s="129"/>
      <c r="FOZ1827" s="129"/>
      <c r="FPA1827" s="129"/>
      <c r="FPB1827" s="129"/>
      <c r="FPC1827" s="129"/>
      <c r="FPD1827" s="129"/>
      <c r="FPE1827" s="129"/>
      <c r="FPF1827" s="129"/>
      <c r="FPG1827" s="129"/>
      <c r="FPH1827" s="129"/>
      <c r="FPI1827" s="129"/>
      <c r="FPJ1827" s="129"/>
      <c r="FPK1827" s="129"/>
      <c r="FPL1827" s="129"/>
      <c r="FPM1827" s="129"/>
      <c r="FPN1827" s="129"/>
      <c r="FPO1827" s="129"/>
      <c r="FPP1827" s="129"/>
      <c r="FPQ1827" s="129"/>
      <c r="FPR1827" s="129"/>
      <c r="FPS1827" s="129"/>
      <c r="FPT1827" s="129"/>
      <c r="FPU1827" s="129"/>
      <c r="FPV1827" s="129"/>
      <c r="FPW1827" s="129"/>
      <c r="FPX1827" s="129"/>
      <c r="FPY1827" s="129"/>
      <c r="FPZ1827" s="129"/>
      <c r="FQA1827" s="129"/>
      <c r="FQB1827" s="129"/>
      <c r="FQC1827" s="129"/>
      <c r="FQD1827" s="129"/>
      <c r="FQE1827" s="129"/>
      <c r="FQF1827" s="129"/>
      <c r="FQG1827" s="129"/>
      <c r="FQH1827" s="129"/>
      <c r="FQI1827" s="129"/>
      <c r="FQJ1827" s="129"/>
      <c r="FQK1827" s="129"/>
      <c r="FQL1827" s="129"/>
      <c r="FQM1827" s="129"/>
      <c r="FQN1827" s="129"/>
      <c r="FQO1827" s="129"/>
      <c r="FQP1827" s="129"/>
      <c r="FQQ1827" s="129"/>
      <c r="FQR1827" s="129"/>
      <c r="FQS1827" s="129"/>
      <c r="FQT1827" s="129"/>
      <c r="FQU1827" s="129"/>
      <c r="FQV1827" s="129"/>
      <c r="FQW1827" s="129"/>
      <c r="FQX1827" s="129"/>
      <c r="FQY1827" s="129"/>
      <c r="FQZ1827" s="129"/>
      <c r="FRA1827" s="129"/>
      <c r="FRB1827" s="129"/>
      <c r="FRC1827" s="129"/>
      <c r="FRD1827" s="129"/>
      <c r="FRE1827" s="129"/>
      <c r="FRF1827" s="129"/>
      <c r="FRG1827" s="129"/>
      <c r="FRH1827" s="129"/>
      <c r="FRI1827" s="129"/>
      <c r="FRJ1827" s="129"/>
      <c r="FRK1827" s="129"/>
      <c r="FRL1827" s="129"/>
      <c r="FRM1827" s="129"/>
      <c r="FRN1827" s="129"/>
      <c r="FRO1827" s="129"/>
      <c r="FRP1827" s="129"/>
      <c r="FRQ1827" s="129"/>
      <c r="FRR1827" s="129"/>
      <c r="FRS1827" s="129"/>
      <c r="FRT1827" s="129"/>
      <c r="FRU1827" s="129"/>
      <c r="FRV1827" s="129"/>
      <c r="FRW1827" s="129"/>
      <c r="FRX1827" s="129"/>
      <c r="FRY1827" s="129"/>
      <c r="FRZ1827" s="129"/>
      <c r="FSA1827" s="129"/>
      <c r="FSB1827" s="129"/>
      <c r="FSC1827" s="129"/>
      <c r="FSD1827" s="129"/>
      <c r="FSE1827" s="129"/>
      <c r="FSF1827" s="129"/>
      <c r="FSG1827" s="129"/>
      <c r="FSH1827" s="129"/>
      <c r="FSI1827" s="129"/>
      <c r="FSJ1827" s="129"/>
      <c r="FSK1827" s="129"/>
      <c r="FSL1827" s="129"/>
      <c r="FSM1827" s="129"/>
      <c r="FSN1827" s="129"/>
      <c r="FSO1827" s="129"/>
      <c r="FSP1827" s="129"/>
      <c r="FSQ1827" s="129"/>
      <c r="FSR1827" s="129"/>
      <c r="FSS1827" s="129"/>
      <c r="FST1827" s="129"/>
      <c r="FSU1827" s="129"/>
      <c r="FSV1827" s="129"/>
      <c r="FSW1827" s="129"/>
      <c r="FSX1827" s="129"/>
      <c r="FSY1827" s="129"/>
      <c r="FSZ1827" s="129"/>
      <c r="FTA1827" s="129"/>
      <c r="FTB1827" s="129"/>
      <c r="FTC1827" s="129"/>
      <c r="FTD1827" s="129"/>
      <c r="FTE1827" s="129"/>
      <c r="FTF1827" s="129"/>
      <c r="FTG1827" s="129"/>
      <c r="FTH1827" s="129"/>
      <c r="FTI1827" s="129"/>
      <c r="FTJ1827" s="129"/>
      <c r="FTK1827" s="129"/>
      <c r="FTL1827" s="129"/>
      <c r="FTM1827" s="129"/>
      <c r="FTN1827" s="129"/>
      <c r="FTO1827" s="129"/>
      <c r="FTP1827" s="129"/>
      <c r="FTQ1827" s="129"/>
      <c r="FTR1827" s="129"/>
      <c r="FTS1827" s="129"/>
      <c r="FTT1827" s="129"/>
      <c r="FTU1827" s="129"/>
      <c r="FTV1827" s="129"/>
      <c r="FTW1827" s="129"/>
      <c r="FTX1827" s="129"/>
      <c r="FTY1827" s="129"/>
      <c r="FTZ1827" s="129"/>
      <c r="FUA1827" s="129"/>
      <c r="FUB1827" s="129"/>
      <c r="FUC1827" s="129"/>
      <c r="FUD1827" s="129"/>
      <c r="FUE1827" s="129"/>
      <c r="FUF1827" s="129"/>
      <c r="FUG1827" s="129"/>
      <c r="FUH1827" s="129"/>
      <c r="FUI1827" s="129"/>
      <c r="FUJ1827" s="129"/>
      <c r="FUK1827" s="129"/>
      <c r="FUL1827" s="129"/>
      <c r="FUM1827" s="129"/>
      <c r="FUN1827" s="129"/>
      <c r="FUO1827" s="129"/>
      <c r="FUP1827" s="129"/>
      <c r="FUQ1827" s="129"/>
      <c r="FUR1827" s="129"/>
      <c r="FUS1827" s="129"/>
      <c r="FUT1827" s="129"/>
      <c r="FUU1827" s="129"/>
      <c r="FUV1827" s="129"/>
      <c r="FUW1827" s="129"/>
      <c r="FUX1827" s="129"/>
      <c r="FUY1827" s="129"/>
      <c r="FUZ1827" s="129"/>
      <c r="FVA1827" s="129"/>
      <c r="FVB1827" s="129"/>
      <c r="FVC1827" s="129"/>
      <c r="FVD1827" s="129"/>
      <c r="FVE1827" s="129"/>
      <c r="FVF1827" s="129"/>
      <c r="FVG1827" s="129"/>
      <c r="FVH1827" s="129"/>
      <c r="FVI1827" s="129"/>
      <c r="FVJ1827" s="129"/>
      <c r="FVK1827" s="129"/>
      <c r="FVL1827" s="129"/>
      <c r="FVM1827" s="129"/>
      <c r="FVN1827" s="129"/>
      <c r="FVO1827" s="129"/>
      <c r="FVP1827" s="129"/>
      <c r="FVQ1827" s="129"/>
      <c r="FVR1827" s="129"/>
      <c r="FVS1827" s="129"/>
      <c r="FVT1827" s="129"/>
      <c r="FVU1827" s="129"/>
      <c r="FVV1827" s="129"/>
      <c r="FVW1827" s="129"/>
      <c r="FVX1827" s="129"/>
      <c r="FVY1827" s="129"/>
      <c r="FVZ1827" s="129"/>
      <c r="FWA1827" s="129"/>
      <c r="FWB1827" s="129"/>
      <c r="FWC1827" s="129"/>
      <c r="FWD1827" s="129"/>
      <c r="FWE1827" s="129"/>
      <c r="FWF1827" s="129"/>
      <c r="FWG1827" s="129"/>
      <c r="FWH1827" s="129"/>
      <c r="FWI1827" s="129"/>
      <c r="FWJ1827" s="129"/>
      <c r="FWK1827" s="129"/>
      <c r="FWL1827" s="129"/>
      <c r="FWM1827" s="129"/>
      <c r="FWN1827" s="129"/>
      <c r="FWO1827" s="129"/>
      <c r="FWP1827" s="129"/>
      <c r="FWQ1827" s="129"/>
      <c r="FWR1827" s="129"/>
      <c r="FWS1827" s="129"/>
      <c r="FWT1827" s="129"/>
      <c r="FWU1827" s="129"/>
      <c r="FWV1827" s="129"/>
      <c r="FWW1827" s="129"/>
      <c r="FWX1827" s="129"/>
      <c r="FWY1827" s="129"/>
      <c r="FWZ1827" s="129"/>
      <c r="FXA1827" s="129"/>
      <c r="FXB1827" s="129"/>
      <c r="FXC1827" s="129"/>
      <c r="FXD1827" s="129"/>
      <c r="FXE1827" s="129"/>
      <c r="FXF1827" s="129"/>
      <c r="FXG1827" s="129"/>
      <c r="FXH1827" s="129"/>
      <c r="FXI1827" s="129"/>
      <c r="FXJ1827" s="129"/>
      <c r="FXK1827" s="129"/>
      <c r="FXL1827" s="129"/>
      <c r="FXM1827" s="129"/>
      <c r="FXN1827" s="129"/>
      <c r="FXO1827" s="129"/>
      <c r="FXP1827" s="129"/>
      <c r="FXQ1827" s="129"/>
      <c r="FXR1827" s="129"/>
      <c r="FXS1827" s="129"/>
      <c r="FXT1827" s="129"/>
      <c r="FXU1827" s="129"/>
      <c r="FXV1827" s="129"/>
      <c r="FXW1827" s="129"/>
      <c r="FXX1827" s="129"/>
      <c r="FXY1827" s="129"/>
      <c r="FXZ1827" s="129"/>
      <c r="FYA1827" s="129"/>
      <c r="FYB1827" s="129"/>
      <c r="FYC1827" s="129"/>
      <c r="FYD1827" s="129"/>
      <c r="FYE1827" s="129"/>
      <c r="FYF1827" s="129"/>
      <c r="FYG1827" s="129"/>
      <c r="FYH1827" s="129"/>
      <c r="FYI1827" s="129"/>
      <c r="FYJ1827" s="129"/>
      <c r="FYK1827" s="129"/>
      <c r="FYL1827" s="129"/>
      <c r="FYM1827" s="129"/>
      <c r="FYN1827" s="129"/>
      <c r="FYO1827" s="129"/>
      <c r="FYP1827" s="129"/>
      <c r="FYQ1827" s="129"/>
      <c r="FYR1827" s="129"/>
      <c r="FYS1827" s="129"/>
      <c r="FYT1827" s="129"/>
      <c r="FYU1827" s="129"/>
      <c r="FYV1827" s="129"/>
      <c r="FYW1827" s="129"/>
      <c r="FYX1827" s="129"/>
      <c r="FYY1827" s="129"/>
      <c r="FYZ1827" s="129"/>
      <c r="FZA1827" s="129"/>
      <c r="FZB1827" s="129"/>
      <c r="FZC1827" s="129"/>
      <c r="FZD1827" s="129"/>
      <c r="FZE1827" s="129"/>
      <c r="FZF1827" s="129"/>
      <c r="FZG1827" s="129"/>
      <c r="FZH1827" s="129"/>
      <c r="FZI1827" s="129"/>
      <c r="FZJ1827" s="129"/>
      <c r="FZK1827" s="129"/>
      <c r="FZL1827" s="129"/>
      <c r="FZM1827" s="129"/>
      <c r="FZN1827" s="129"/>
      <c r="FZO1827" s="129"/>
      <c r="FZP1827" s="129"/>
      <c r="FZQ1827" s="129"/>
      <c r="FZR1827" s="129"/>
      <c r="FZS1827" s="129"/>
      <c r="FZT1827" s="129"/>
      <c r="FZU1827" s="129"/>
      <c r="FZV1827" s="129"/>
      <c r="FZW1827" s="129"/>
      <c r="FZX1827" s="129"/>
      <c r="FZY1827" s="129"/>
      <c r="FZZ1827" s="129"/>
      <c r="GAA1827" s="129"/>
      <c r="GAB1827" s="129"/>
      <c r="GAC1827" s="129"/>
      <c r="GAD1827" s="129"/>
      <c r="GAE1827" s="129"/>
      <c r="GAF1827" s="129"/>
      <c r="GAG1827" s="129"/>
      <c r="GAH1827" s="129"/>
      <c r="GAI1827" s="129"/>
      <c r="GAJ1827" s="129"/>
      <c r="GAK1827" s="129"/>
      <c r="GAL1827" s="129"/>
      <c r="GAM1827" s="129"/>
      <c r="GAN1827" s="129"/>
      <c r="GAO1827" s="129"/>
      <c r="GAP1827" s="129"/>
      <c r="GAQ1827" s="129"/>
      <c r="GAR1827" s="129"/>
      <c r="GAS1827" s="129"/>
      <c r="GAT1827" s="129"/>
      <c r="GAU1827" s="129"/>
      <c r="GAV1827" s="129"/>
      <c r="GAW1827" s="129"/>
      <c r="GAX1827" s="129"/>
      <c r="GAY1827" s="129"/>
      <c r="GAZ1827" s="129"/>
      <c r="GBA1827" s="129"/>
      <c r="GBB1827" s="129"/>
      <c r="GBC1827" s="129"/>
      <c r="GBD1827" s="129"/>
      <c r="GBE1827" s="129"/>
      <c r="GBF1827" s="129"/>
      <c r="GBG1827" s="129"/>
      <c r="GBH1827" s="129"/>
      <c r="GBI1827" s="129"/>
      <c r="GBJ1827" s="129"/>
      <c r="GBK1827" s="129"/>
      <c r="GBL1827" s="129"/>
      <c r="GBM1827" s="129"/>
      <c r="GBN1827" s="129"/>
      <c r="GBO1827" s="129"/>
      <c r="GBP1827" s="129"/>
      <c r="GBQ1827" s="129"/>
      <c r="GBR1827" s="129"/>
      <c r="GBS1827" s="129"/>
      <c r="GBT1827" s="129"/>
      <c r="GBU1827" s="129"/>
      <c r="GBV1827" s="129"/>
      <c r="GBW1827" s="129"/>
      <c r="GBX1827" s="129"/>
      <c r="GBY1827" s="129"/>
      <c r="GBZ1827" s="129"/>
      <c r="GCA1827" s="129"/>
      <c r="GCB1827" s="129"/>
      <c r="GCC1827" s="129"/>
      <c r="GCD1827" s="129"/>
      <c r="GCE1827" s="129"/>
      <c r="GCF1827" s="129"/>
      <c r="GCG1827" s="129"/>
      <c r="GCH1827" s="129"/>
      <c r="GCI1827" s="129"/>
      <c r="GCJ1827" s="129"/>
      <c r="GCK1827" s="129"/>
      <c r="GCL1827" s="129"/>
      <c r="GCM1827" s="129"/>
      <c r="GCN1827" s="129"/>
      <c r="GCO1827" s="129"/>
      <c r="GCP1827" s="129"/>
      <c r="GCQ1827" s="129"/>
      <c r="GCR1827" s="129"/>
      <c r="GCS1827" s="129"/>
      <c r="GCT1827" s="129"/>
      <c r="GCU1827" s="129"/>
      <c r="GCV1827" s="129"/>
      <c r="GCW1827" s="129"/>
      <c r="GCX1827" s="129"/>
      <c r="GCY1827" s="129"/>
      <c r="GCZ1827" s="129"/>
      <c r="GDA1827" s="129"/>
      <c r="GDB1827" s="129"/>
      <c r="GDC1827" s="129"/>
      <c r="GDD1827" s="129"/>
      <c r="GDE1827" s="129"/>
      <c r="GDF1827" s="129"/>
      <c r="GDG1827" s="129"/>
      <c r="GDH1827" s="129"/>
      <c r="GDI1827" s="129"/>
      <c r="GDJ1827" s="129"/>
      <c r="GDK1827" s="129"/>
      <c r="GDL1827" s="129"/>
      <c r="GDM1827" s="129"/>
      <c r="GDN1827" s="129"/>
      <c r="GDO1827" s="129"/>
      <c r="GDP1827" s="129"/>
      <c r="GDQ1827" s="129"/>
      <c r="GDR1827" s="129"/>
      <c r="GDS1827" s="129"/>
      <c r="GDT1827" s="129"/>
      <c r="GDU1827" s="129"/>
      <c r="GDV1827" s="129"/>
      <c r="GDW1827" s="129"/>
      <c r="GDX1827" s="129"/>
      <c r="GDY1827" s="129"/>
      <c r="GDZ1827" s="129"/>
      <c r="GEA1827" s="129"/>
      <c r="GEB1827" s="129"/>
      <c r="GEC1827" s="129"/>
      <c r="GED1827" s="129"/>
      <c r="GEE1827" s="129"/>
      <c r="GEF1827" s="129"/>
      <c r="GEG1827" s="129"/>
      <c r="GEH1827" s="129"/>
      <c r="GEI1827" s="129"/>
      <c r="GEJ1827" s="129"/>
      <c r="GEK1827" s="129"/>
      <c r="GEL1827" s="129"/>
      <c r="GEM1827" s="129"/>
      <c r="GEN1827" s="129"/>
      <c r="GEO1827" s="129"/>
      <c r="GEP1827" s="129"/>
      <c r="GEQ1827" s="129"/>
      <c r="GER1827" s="129"/>
      <c r="GES1827" s="129"/>
      <c r="GET1827" s="129"/>
      <c r="GEU1827" s="129"/>
      <c r="GEV1827" s="129"/>
      <c r="GEW1827" s="129"/>
      <c r="GEX1827" s="129"/>
      <c r="GEY1827" s="129"/>
      <c r="GEZ1827" s="129"/>
      <c r="GFA1827" s="129"/>
      <c r="GFB1827" s="129"/>
      <c r="GFC1827" s="129"/>
      <c r="GFD1827" s="129"/>
      <c r="GFE1827" s="129"/>
      <c r="GFF1827" s="129"/>
      <c r="GFG1827" s="129"/>
      <c r="GFH1827" s="129"/>
      <c r="GFI1827" s="129"/>
      <c r="GFJ1827" s="129"/>
      <c r="GFK1827" s="129"/>
      <c r="GFL1827" s="129"/>
      <c r="GFM1827" s="129"/>
      <c r="GFN1827" s="129"/>
      <c r="GFO1827" s="129"/>
      <c r="GFP1827" s="129"/>
      <c r="GFQ1827" s="129"/>
      <c r="GFR1827" s="129"/>
      <c r="GFS1827" s="129"/>
      <c r="GFT1827" s="129"/>
      <c r="GFU1827" s="129"/>
      <c r="GFV1827" s="129"/>
      <c r="GFW1827" s="129"/>
      <c r="GFX1827" s="129"/>
      <c r="GFY1827" s="129"/>
      <c r="GFZ1827" s="129"/>
      <c r="GGA1827" s="129"/>
      <c r="GGB1827" s="129"/>
      <c r="GGC1827" s="129"/>
      <c r="GGD1827" s="129"/>
      <c r="GGE1827" s="129"/>
      <c r="GGF1827" s="129"/>
      <c r="GGG1827" s="129"/>
      <c r="GGH1827" s="129"/>
      <c r="GGI1827" s="129"/>
      <c r="GGJ1827" s="129"/>
      <c r="GGK1827" s="129"/>
      <c r="GGL1827" s="129"/>
      <c r="GGM1827" s="129"/>
      <c r="GGN1827" s="129"/>
      <c r="GGO1827" s="129"/>
      <c r="GGP1827" s="129"/>
      <c r="GGQ1827" s="129"/>
      <c r="GGR1827" s="129"/>
      <c r="GGS1827" s="129"/>
      <c r="GGT1827" s="129"/>
      <c r="GGU1827" s="129"/>
      <c r="GGV1827" s="129"/>
      <c r="GGW1827" s="129"/>
      <c r="GGX1827" s="129"/>
      <c r="GGY1827" s="129"/>
      <c r="GGZ1827" s="129"/>
      <c r="GHA1827" s="129"/>
      <c r="GHB1827" s="129"/>
      <c r="GHC1827" s="129"/>
      <c r="GHD1827" s="129"/>
      <c r="GHE1827" s="129"/>
      <c r="GHF1827" s="129"/>
      <c r="GHG1827" s="129"/>
      <c r="GHH1827" s="129"/>
      <c r="GHI1827" s="129"/>
      <c r="GHJ1827" s="129"/>
      <c r="GHK1827" s="129"/>
      <c r="GHL1827" s="129"/>
      <c r="GHM1827" s="129"/>
      <c r="GHN1827" s="129"/>
      <c r="GHO1827" s="129"/>
      <c r="GHP1827" s="129"/>
      <c r="GHQ1827" s="129"/>
      <c r="GHR1827" s="129"/>
      <c r="GHS1827" s="129"/>
      <c r="GHT1827" s="129"/>
      <c r="GHU1827" s="129"/>
      <c r="GHV1827" s="129"/>
      <c r="GHW1827" s="129"/>
      <c r="GHX1827" s="129"/>
      <c r="GHY1827" s="129"/>
      <c r="GHZ1827" s="129"/>
      <c r="GIA1827" s="129"/>
      <c r="GIB1827" s="129"/>
      <c r="GIC1827" s="129"/>
      <c r="GID1827" s="129"/>
      <c r="GIE1827" s="129"/>
      <c r="GIF1827" s="129"/>
      <c r="GIG1827" s="129"/>
      <c r="GIH1827" s="129"/>
      <c r="GII1827" s="129"/>
      <c r="GIJ1827" s="129"/>
      <c r="GIK1827" s="129"/>
      <c r="GIL1827" s="129"/>
      <c r="GIM1827" s="129"/>
      <c r="GIN1827" s="129"/>
      <c r="GIO1827" s="129"/>
      <c r="GIP1827" s="129"/>
      <c r="GIQ1827" s="129"/>
      <c r="GIR1827" s="129"/>
      <c r="GIS1827" s="129"/>
      <c r="GIT1827" s="129"/>
      <c r="GIU1827" s="129"/>
      <c r="GIV1827" s="129"/>
      <c r="GIW1827" s="129"/>
      <c r="GIX1827" s="129"/>
      <c r="GIY1827" s="129"/>
      <c r="GIZ1827" s="129"/>
      <c r="GJA1827" s="129"/>
      <c r="GJB1827" s="129"/>
      <c r="GJC1827" s="129"/>
      <c r="GJD1827" s="129"/>
      <c r="GJE1827" s="129"/>
      <c r="GJF1827" s="129"/>
      <c r="GJG1827" s="129"/>
      <c r="GJH1827" s="129"/>
      <c r="GJI1827" s="129"/>
      <c r="GJJ1827" s="129"/>
      <c r="GJK1827" s="129"/>
      <c r="GJL1827" s="129"/>
      <c r="GJM1827" s="129"/>
      <c r="GJN1827" s="129"/>
      <c r="GJO1827" s="129"/>
      <c r="GJP1827" s="129"/>
      <c r="GJQ1827" s="129"/>
      <c r="GJR1827" s="129"/>
      <c r="GJS1827" s="129"/>
      <c r="GJT1827" s="129"/>
      <c r="GJU1827" s="129"/>
      <c r="GJV1827" s="129"/>
      <c r="GJW1827" s="129"/>
      <c r="GJX1827" s="129"/>
      <c r="GJY1827" s="129"/>
      <c r="GJZ1827" s="129"/>
      <c r="GKA1827" s="129"/>
      <c r="GKB1827" s="129"/>
      <c r="GKC1827" s="129"/>
      <c r="GKD1827" s="129"/>
      <c r="GKE1827" s="129"/>
      <c r="GKF1827" s="129"/>
      <c r="GKG1827" s="129"/>
      <c r="GKH1827" s="129"/>
      <c r="GKI1827" s="129"/>
      <c r="GKJ1827" s="129"/>
      <c r="GKK1827" s="129"/>
      <c r="GKL1827" s="129"/>
      <c r="GKM1827" s="129"/>
      <c r="GKN1827" s="129"/>
      <c r="GKO1827" s="129"/>
      <c r="GKP1827" s="129"/>
      <c r="GKQ1827" s="129"/>
      <c r="GKR1827" s="129"/>
      <c r="GKS1827" s="129"/>
      <c r="GKT1827" s="129"/>
      <c r="GKU1827" s="129"/>
      <c r="GKV1827" s="129"/>
      <c r="GKW1827" s="129"/>
      <c r="GKX1827" s="129"/>
      <c r="GKY1827" s="129"/>
      <c r="GKZ1827" s="129"/>
      <c r="GLA1827" s="129"/>
      <c r="GLB1827" s="129"/>
      <c r="GLC1827" s="129"/>
      <c r="GLD1827" s="129"/>
      <c r="GLE1827" s="129"/>
      <c r="GLF1827" s="129"/>
      <c r="GLG1827" s="129"/>
      <c r="GLH1827" s="129"/>
      <c r="GLI1827" s="129"/>
      <c r="GLJ1827" s="129"/>
      <c r="GLK1827" s="129"/>
      <c r="GLL1827" s="129"/>
      <c r="GLM1827" s="129"/>
      <c r="GLN1827" s="129"/>
      <c r="GLO1827" s="129"/>
      <c r="GLP1827" s="129"/>
      <c r="GLQ1827" s="129"/>
      <c r="GLR1827" s="129"/>
      <c r="GLS1827" s="129"/>
      <c r="GLT1827" s="129"/>
      <c r="GLU1827" s="129"/>
      <c r="GLV1827" s="129"/>
      <c r="GLW1827" s="129"/>
      <c r="GLX1827" s="129"/>
      <c r="GLY1827" s="129"/>
      <c r="GLZ1827" s="129"/>
      <c r="GMA1827" s="129"/>
      <c r="GMB1827" s="129"/>
      <c r="GMC1827" s="129"/>
      <c r="GMD1827" s="129"/>
      <c r="GME1827" s="129"/>
      <c r="GMF1827" s="129"/>
      <c r="GMG1827" s="129"/>
      <c r="GMH1827" s="129"/>
      <c r="GMI1827" s="129"/>
      <c r="GMJ1827" s="129"/>
      <c r="GMK1827" s="129"/>
      <c r="GML1827" s="129"/>
      <c r="GMM1827" s="129"/>
      <c r="GMN1827" s="129"/>
      <c r="GMO1827" s="129"/>
      <c r="GMP1827" s="129"/>
      <c r="GMQ1827" s="129"/>
      <c r="GMR1827" s="129"/>
      <c r="GMS1827" s="129"/>
      <c r="GMT1827" s="129"/>
      <c r="GMU1827" s="129"/>
      <c r="GMV1827" s="129"/>
      <c r="GMW1827" s="129"/>
      <c r="GMX1827" s="129"/>
      <c r="GMY1827" s="129"/>
      <c r="GMZ1827" s="129"/>
      <c r="GNA1827" s="129"/>
      <c r="GNB1827" s="129"/>
      <c r="GNC1827" s="129"/>
      <c r="GND1827" s="129"/>
      <c r="GNE1827" s="129"/>
      <c r="GNF1827" s="129"/>
      <c r="GNG1827" s="129"/>
      <c r="GNH1827" s="129"/>
      <c r="GNI1827" s="129"/>
      <c r="GNJ1827" s="129"/>
      <c r="GNK1827" s="129"/>
      <c r="GNL1827" s="129"/>
      <c r="GNM1827" s="129"/>
      <c r="GNN1827" s="129"/>
      <c r="GNO1827" s="129"/>
      <c r="GNP1827" s="129"/>
      <c r="GNQ1827" s="129"/>
      <c r="GNR1827" s="129"/>
      <c r="GNS1827" s="129"/>
      <c r="GNT1827" s="129"/>
      <c r="GNU1827" s="129"/>
      <c r="GNV1827" s="129"/>
      <c r="GNW1827" s="129"/>
      <c r="GNX1827" s="129"/>
      <c r="GNY1827" s="129"/>
      <c r="GNZ1827" s="129"/>
      <c r="GOA1827" s="129"/>
      <c r="GOB1827" s="129"/>
      <c r="GOC1827" s="129"/>
      <c r="GOD1827" s="129"/>
      <c r="GOE1827" s="129"/>
      <c r="GOF1827" s="129"/>
      <c r="GOG1827" s="129"/>
      <c r="GOH1827" s="129"/>
      <c r="GOI1827" s="129"/>
      <c r="GOJ1827" s="129"/>
      <c r="GOK1827" s="129"/>
      <c r="GOL1827" s="129"/>
      <c r="GOM1827" s="129"/>
      <c r="GON1827" s="129"/>
      <c r="GOO1827" s="129"/>
      <c r="GOP1827" s="129"/>
      <c r="GOQ1827" s="129"/>
      <c r="GOR1827" s="129"/>
      <c r="GOS1827" s="129"/>
      <c r="GOT1827" s="129"/>
      <c r="GOU1827" s="129"/>
      <c r="GOV1827" s="129"/>
      <c r="GOW1827" s="129"/>
      <c r="GOX1827" s="129"/>
      <c r="GOY1827" s="129"/>
      <c r="GOZ1827" s="129"/>
      <c r="GPA1827" s="129"/>
      <c r="GPB1827" s="129"/>
      <c r="GPC1827" s="129"/>
      <c r="GPD1827" s="129"/>
      <c r="GPE1827" s="129"/>
      <c r="GPF1827" s="129"/>
      <c r="GPG1827" s="129"/>
      <c r="GPH1827" s="129"/>
      <c r="GPI1827" s="129"/>
      <c r="GPJ1827" s="129"/>
      <c r="GPK1827" s="129"/>
      <c r="GPL1827" s="129"/>
      <c r="GPM1827" s="129"/>
      <c r="GPN1827" s="129"/>
      <c r="GPO1827" s="129"/>
      <c r="GPP1827" s="129"/>
      <c r="GPQ1827" s="129"/>
      <c r="GPR1827" s="129"/>
      <c r="GPS1827" s="129"/>
      <c r="GPT1827" s="129"/>
      <c r="GPU1827" s="129"/>
      <c r="GPV1827" s="129"/>
      <c r="GPW1827" s="129"/>
      <c r="GPX1827" s="129"/>
      <c r="GPY1827" s="129"/>
      <c r="GPZ1827" s="129"/>
      <c r="GQA1827" s="129"/>
      <c r="GQB1827" s="129"/>
      <c r="GQC1827" s="129"/>
      <c r="GQD1827" s="129"/>
      <c r="GQE1827" s="129"/>
      <c r="GQF1827" s="129"/>
      <c r="GQG1827" s="129"/>
      <c r="GQH1827" s="129"/>
      <c r="GQI1827" s="129"/>
      <c r="GQJ1827" s="129"/>
      <c r="GQK1827" s="129"/>
      <c r="GQL1827" s="129"/>
      <c r="GQM1827" s="129"/>
      <c r="GQN1827" s="129"/>
      <c r="GQO1827" s="129"/>
      <c r="GQP1827" s="129"/>
      <c r="GQQ1827" s="129"/>
      <c r="GQR1827" s="129"/>
      <c r="GQS1827" s="129"/>
      <c r="GQT1827" s="129"/>
      <c r="GQU1827" s="129"/>
      <c r="GQV1827" s="129"/>
      <c r="GQW1827" s="129"/>
      <c r="GQX1827" s="129"/>
      <c r="GQY1827" s="129"/>
      <c r="GQZ1827" s="129"/>
      <c r="GRA1827" s="129"/>
      <c r="GRB1827" s="129"/>
      <c r="GRC1827" s="129"/>
      <c r="GRD1827" s="129"/>
      <c r="GRE1827" s="129"/>
      <c r="GRF1827" s="129"/>
      <c r="GRG1827" s="129"/>
      <c r="GRH1827" s="129"/>
      <c r="GRI1827" s="129"/>
      <c r="GRJ1827" s="129"/>
      <c r="GRK1827" s="129"/>
      <c r="GRL1827" s="129"/>
      <c r="GRM1827" s="129"/>
      <c r="GRN1827" s="129"/>
      <c r="GRO1827" s="129"/>
      <c r="GRP1827" s="129"/>
      <c r="GRQ1827" s="129"/>
      <c r="GRR1827" s="129"/>
      <c r="GRS1827" s="129"/>
      <c r="GRT1827" s="129"/>
      <c r="GRU1827" s="129"/>
      <c r="GRV1827" s="129"/>
      <c r="GRW1827" s="129"/>
      <c r="GRX1827" s="129"/>
      <c r="GRY1827" s="129"/>
      <c r="GRZ1827" s="129"/>
      <c r="GSA1827" s="129"/>
      <c r="GSB1827" s="129"/>
      <c r="GSC1827" s="129"/>
      <c r="GSD1827" s="129"/>
      <c r="GSE1827" s="129"/>
      <c r="GSF1827" s="129"/>
      <c r="GSG1827" s="129"/>
      <c r="GSH1827" s="129"/>
      <c r="GSI1827" s="129"/>
      <c r="GSJ1827" s="129"/>
      <c r="GSK1827" s="129"/>
      <c r="GSL1827" s="129"/>
      <c r="GSM1827" s="129"/>
      <c r="GSN1827" s="129"/>
      <c r="GSO1827" s="129"/>
      <c r="GSP1827" s="129"/>
      <c r="GSQ1827" s="129"/>
      <c r="GSR1827" s="129"/>
      <c r="GSS1827" s="129"/>
      <c r="GST1827" s="129"/>
      <c r="GSU1827" s="129"/>
      <c r="GSV1827" s="129"/>
      <c r="GSW1827" s="129"/>
      <c r="GSX1827" s="129"/>
      <c r="GSY1827" s="129"/>
      <c r="GSZ1827" s="129"/>
      <c r="GTA1827" s="129"/>
      <c r="GTB1827" s="129"/>
      <c r="GTC1827" s="129"/>
      <c r="GTD1827" s="129"/>
      <c r="GTE1827" s="129"/>
      <c r="GTF1827" s="129"/>
      <c r="GTG1827" s="129"/>
      <c r="GTH1827" s="129"/>
      <c r="GTI1827" s="129"/>
      <c r="GTJ1827" s="129"/>
      <c r="GTK1827" s="129"/>
      <c r="GTL1827" s="129"/>
      <c r="GTM1827" s="129"/>
      <c r="GTN1827" s="129"/>
      <c r="GTO1827" s="129"/>
      <c r="GTP1827" s="129"/>
      <c r="GTQ1827" s="129"/>
      <c r="GTR1827" s="129"/>
      <c r="GTS1827" s="129"/>
      <c r="GTT1827" s="129"/>
      <c r="GTU1827" s="129"/>
      <c r="GTV1827" s="129"/>
      <c r="GTW1827" s="129"/>
      <c r="GTX1827" s="129"/>
      <c r="GTY1827" s="129"/>
      <c r="GTZ1827" s="129"/>
      <c r="GUA1827" s="129"/>
      <c r="GUB1827" s="129"/>
      <c r="GUC1827" s="129"/>
      <c r="GUD1827" s="129"/>
      <c r="GUE1827" s="129"/>
      <c r="GUF1827" s="129"/>
      <c r="GUG1827" s="129"/>
      <c r="GUH1827" s="129"/>
      <c r="GUI1827" s="129"/>
      <c r="GUJ1827" s="129"/>
      <c r="GUK1827" s="129"/>
      <c r="GUL1827" s="129"/>
      <c r="GUM1827" s="129"/>
      <c r="GUN1827" s="129"/>
      <c r="GUO1827" s="129"/>
      <c r="GUP1827" s="129"/>
      <c r="GUQ1827" s="129"/>
      <c r="GUR1827" s="129"/>
      <c r="GUS1827" s="129"/>
      <c r="GUT1827" s="129"/>
      <c r="GUU1827" s="129"/>
      <c r="GUV1827" s="129"/>
      <c r="GUW1827" s="129"/>
      <c r="GUX1827" s="129"/>
      <c r="GUY1827" s="129"/>
      <c r="GUZ1827" s="129"/>
      <c r="GVA1827" s="129"/>
      <c r="GVB1827" s="129"/>
      <c r="GVC1827" s="129"/>
      <c r="GVD1827" s="129"/>
      <c r="GVE1827" s="129"/>
      <c r="GVF1827" s="129"/>
      <c r="GVG1827" s="129"/>
      <c r="GVH1827" s="129"/>
      <c r="GVI1827" s="129"/>
      <c r="GVJ1827" s="129"/>
      <c r="GVK1827" s="129"/>
      <c r="GVL1827" s="129"/>
      <c r="GVM1827" s="129"/>
      <c r="GVN1827" s="129"/>
      <c r="GVO1827" s="129"/>
      <c r="GVP1827" s="129"/>
      <c r="GVQ1827" s="129"/>
      <c r="GVR1827" s="129"/>
      <c r="GVS1827" s="129"/>
      <c r="GVT1827" s="129"/>
      <c r="GVU1827" s="129"/>
      <c r="GVV1827" s="129"/>
      <c r="GVW1827" s="129"/>
      <c r="GVX1827" s="129"/>
      <c r="GVY1827" s="129"/>
      <c r="GVZ1827" s="129"/>
      <c r="GWA1827" s="129"/>
      <c r="GWB1827" s="129"/>
      <c r="GWC1827" s="129"/>
      <c r="GWD1827" s="129"/>
      <c r="GWE1827" s="129"/>
      <c r="GWF1827" s="129"/>
      <c r="GWG1827" s="129"/>
      <c r="GWH1827" s="129"/>
      <c r="GWI1827" s="129"/>
      <c r="GWJ1827" s="129"/>
      <c r="GWK1827" s="129"/>
      <c r="GWL1827" s="129"/>
      <c r="GWM1827" s="129"/>
      <c r="GWN1827" s="129"/>
      <c r="GWO1827" s="129"/>
      <c r="GWP1827" s="129"/>
      <c r="GWQ1827" s="129"/>
      <c r="GWR1827" s="129"/>
      <c r="GWS1827" s="129"/>
      <c r="GWT1827" s="129"/>
      <c r="GWU1827" s="129"/>
      <c r="GWV1827" s="129"/>
      <c r="GWW1827" s="129"/>
      <c r="GWX1827" s="129"/>
      <c r="GWY1827" s="129"/>
      <c r="GWZ1827" s="129"/>
      <c r="GXA1827" s="129"/>
      <c r="GXB1827" s="129"/>
      <c r="GXC1827" s="129"/>
      <c r="GXD1827" s="129"/>
      <c r="GXE1827" s="129"/>
      <c r="GXF1827" s="129"/>
      <c r="GXG1827" s="129"/>
      <c r="GXH1827" s="129"/>
      <c r="GXI1827" s="129"/>
      <c r="GXJ1827" s="129"/>
      <c r="GXK1827" s="129"/>
      <c r="GXL1827" s="129"/>
      <c r="GXM1827" s="129"/>
      <c r="GXN1827" s="129"/>
      <c r="GXO1827" s="129"/>
      <c r="GXP1827" s="129"/>
      <c r="GXQ1827" s="129"/>
      <c r="GXR1827" s="129"/>
      <c r="GXS1827" s="129"/>
      <c r="GXT1827" s="129"/>
      <c r="GXU1827" s="129"/>
      <c r="GXV1827" s="129"/>
      <c r="GXW1827" s="129"/>
      <c r="GXX1827" s="129"/>
      <c r="GXY1827" s="129"/>
      <c r="GXZ1827" s="129"/>
      <c r="GYA1827" s="129"/>
      <c r="GYB1827" s="129"/>
      <c r="GYC1827" s="129"/>
      <c r="GYD1827" s="129"/>
      <c r="GYE1827" s="129"/>
      <c r="GYF1827" s="129"/>
      <c r="GYG1827" s="129"/>
      <c r="GYH1827" s="129"/>
      <c r="GYI1827" s="129"/>
      <c r="GYJ1827" s="129"/>
      <c r="GYK1827" s="129"/>
      <c r="GYL1827" s="129"/>
      <c r="GYM1827" s="129"/>
      <c r="GYN1827" s="129"/>
      <c r="GYO1827" s="129"/>
      <c r="GYP1827" s="129"/>
      <c r="GYQ1827" s="129"/>
      <c r="GYR1827" s="129"/>
      <c r="GYS1827" s="129"/>
      <c r="GYT1827" s="129"/>
      <c r="GYU1827" s="129"/>
      <c r="GYV1827" s="129"/>
      <c r="GYW1827" s="129"/>
      <c r="GYX1827" s="129"/>
      <c r="GYY1827" s="129"/>
      <c r="GYZ1827" s="129"/>
      <c r="GZA1827" s="129"/>
      <c r="GZB1827" s="129"/>
      <c r="GZC1827" s="129"/>
      <c r="GZD1827" s="129"/>
      <c r="GZE1827" s="129"/>
      <c r="GZF1827" s="129"/>
      <c r="GZG1827" s="129"/>
      <c r="GZH1827" s="129"/>
      <c r="GZI1827" s="129"/>
      <c r="GZJ1827" s="129"/>
      <c r="GZK1827" s="129"/>
      <c r="GZL1827" s="129"/>
      <c r="GZM1827" s="129"/>
      <c r="GZN1827" s="129"/>
      <c r="GZO1827" s="129"/>
      <c r="GZP1827" s="129"/>
      <c r="GZQ1827" s="129"/>
      <c r="GZR1827" s="129"/>
      <c r="GZS1827" s="129"/>
      <c r="GZT1827" s="129"/>
      <c r="GZU1827" s="129"/>
      <c r="GZV1827" s="129"/>
      <c r="GZW1827" s="129"/>
      <c r="GZX1827" s="129"/>
      <c r="GZY1827" s="129"/>
      <c r="GZZ1827" s="129"/>
      <c r="HAA1827" s="129"/>
      <c r="HAB1827" s="129"/>
      <c r="HAC1827" s="129"/>
      <c r="HAD1827" s="129"/>
      <c r="HAE1827" s="129"/>
      <c r="HAF1827" s="129"/>
      <c r="HAG1827" s="129"/>
      <c r="HAH1827" s="129"/>
      <c r="HAI1827" s="129"/>
      <c r="HAJ1827" s="129"/>
      <c r="HAK1827" s="129"/>
      <c r="HAL1827" s="129"/>
      <c r="HAM1827" s="129"/>
      <c r="HAN1827" s="129"/>
      <c r="HAO1827" s="129"/>
      <c r="HAP1827" s="129"/>
      <c r="HAQ1827" s="129"/>
      <c r="HAR1827" s="129"/>
      <c r="HAS1827" s="129"/>
      <c r="HAT1827" s="129"/>
      <c r="HAU1827" s="129"/>
      <c r="HAV1827" s="129"/>
      <c r="HAW1827" s="129"/>
      <c r="HAX1827" s="129"/>
      <c r="HAY1827" s="129"/>
      <c r="HAZ1827" s="129"/>
      <c r="HBA1827" s="129"/>
      <c r="HBB1827" s="129"/>
      <c r="HBC1827" s="129"/>
      <c r="HBD1827" s="129"/>
      <c r="HBE1827" s="129"/>
      <c r="HBF1827" s="129"/>
      <c r="HBG1827" s="129"/>
      <c r="HBH1827" s="129"/>
      <c r="HBI1827" s="129"/>
      <c r="HBJ1827" s="129"/>
      <c r="HBK1827" s="129"/>
      <c r="HBL1827" s="129"/>
      <c r="HBM1827" s="129"/>
      <c r="HBN1827" s="129"/>
      <c r="HBO1827" s="129"/>
      <c r="HBP1827" s="129"/>
      <c r="HBQ1827" s="129"/>
      <c r="HBR1827" s="129"/>
      <c r="HBS1827" s="129"/>
      <c r="HBT1827" s="129"/>
      <c r="HBU1827" s="129"/>
      <c r="HBV1827" s="129"/>
      <c r="HBW1827" s="129"/>
      <c r="HBX1827" s="129"/>
      <c r="HBY1827" s="129"/>
      <c r="HBZ1827" s="129"/>
      <c r="HCA1827" s="129"/>
      <c r="HCB1827" s="129"/>
      <c r="HCC1827" s="129"/>
      <c r="HCD1827" s="129"/>
      <c r="HCE1827" s="129"/>
      <c r="HCF1827" s="129"/>
      <c r="HCG1827" s="129"/>
      <c r="HCH1827" s="129"/>
      <c r="HCI1827" s="129"/>
      <c r="HCJ1827" s="129"/>
      <c r="HCK1827" s="129"/>
      <c r="HCL1827" s="129"/>
      <c r="HCM1827" s="129"/>
      <c r="HCN1827" s="129"/>
      <c r="HCO1827" s="129"/>
      <c r="HCP1827" s="129"/>
      <c r="HCQ1827" s="129"/>
      <c r="HCR1827" s="129"/>
      <c r="HCS1827" s="129"/>
      <c r="HCT1827" s="129"/>
      <c r="HCU1827" s="129"/>
      <c r="HCV1827" s="129"/>
      <c r="HCW1827" s="129"/>
      <c r="HCX1827" s="129"/>
      <c r="HCY1827" s="129"/>
      <c r="HCZ1827" s="129"/>
      <c r="HDA1827" s="129"/>
      <c r="HDB1827" s="129"/>
      <c r="HDC1827" s="129"/>
      <c r="HDD1827" s="129"/>
      <c r="HDE1827" s="129"/>
      <c r="HDF1827" s="129"/>
      <c r="HDG1827" s="129"/>
      <c r="HDH1827" s="129"/>
      <c r="HDI1827" s="129"/>
      <c r="HDJ1827" s="129"/>
      <c r="HDK1827" s="129"/>
      <c r="HDL1827" s="129"/>
      <c r="HDM1827" s="129"/>
      <c r="HDN1827" s="129"/>
      <c r="HDO1827" s="129"/>
      <c r="HDP1827" s="129"/>
      <c r="HDQ1827" s="129"/>
      <c r="HDR1827" s="129"/>
      <c r="HDS1827" s="129"/>
      <c r="HDT1827" s="129"/>
      <c r="HDU1827" s="129"/>
      <c r="HDV1827" s="129"/>
      <c r="HDW1827" s="129"/>
      <c r="HDX1827" s="129"/>
      <c r="HDY1827" s="129"/>
      <c r="HDZ1827" s="129"/>
      <c r="HEA1827" s="129"/>
      <c r="HEB1827" s="129"/>
      <c r="HEC1827" s="129"/>
      <c r="HED1827" s="129"/>
      <c r="HEE1827" s="129"/>
      <c r="HEF1827" s="129"/>
      <c r="HEG1827" s="129"/>
      <c r="HEH1827" s="129"/>
      <c r="HEI1827" s="129"/>
      <c r="HEJ1827" s="129"/>
      <c r="HEK1827" s="129"/>
      <c r="HEL1827" s="129"/>
      <c r="HEM1827" s="129"/>
      <c r="HEN1827" s="129"/>
      <c r="HEO1827" s="129"/>
      <c r="HEP1827" s="129"/>
      <c r="HEQ1827" s="129"/>
      <c r="HER1827" s="129"/>
      <c r="HES1827" s="129"/>
      <c r="HET1827" s="129"/>
      <c r="HEU1827" s="129"/>
      <c r="HEV1827" s="129"/>
      <c r="HEW1827" s="129"/>
      <c r="HEX1827" s="129"/>
      <c r="HEY1827" s="129"/>
      <c r="HEZ1827" s="129"/>
      <c r="HFA1827" s="129"/>
      <c r="HFB1827" s="129"/>
      <c r="HFC1827" s="129"/>
      <c r="HFD1827" s="129"/>
      <c r="HFE1827" s="129"/>
      <c r="HFF1827" s="129"/>
      <c r="HFG1827" s="129"/>
      <c r="HFH1827" s="129"/>
      <c r="HFI1827" s="129"/>
      <c r="HFJ1827" s="129"/>
      <c r="HFK1827" s="129"/>
      <c r="HFL1827" s="129"/>
      <c r="HFM1827" s="129"/>
      <c r="HFN1827" s="129"/>
      <c r="HFO1827" s="129"/>
      <c r="HFP1827" s="129"/>
      <c r="HFQ1827" s="129"/>
      <c r="HFR1827" s="129"/>
      <c r="HFS1827" s="129"/>
      <c r="HFT1827" s="129"/>
      <c r="HFU1827" s="129"/>
      <c r="HFV1827" s="129"/>
      <c r="HFW1827" s="129"/>
      <c r="HFX1827" s="129"/>
      <c r="HFY1827" s="129"/>
      <c r="HFZ1827" s="129"/>
      <c r="HGA1827" s="129"/>
      <c r="HGB1827" s="129"/>
      <c r="HGC1827" s="129"/>
      <c r="HGD1827" s="129"/>
      <c r="HGE1827" s="129"/>
      <c r="HGF1827" s="129"/>
      <c r="HGG1827" s="129"/>
      <c r="HGH1827" s="129"/>
      <c r="HGI1827" s="129"/>
      <c r="HGJ1827" s="129"/>
      <c r="HGK1827" s="129"/>
      <c r="HGL1827" s="129"/>
      <c r="HGM1827" s="129"/>
      <c r="HGN1827" s="129"/>
      <c r="HGO1827" s="129"/>
      <c r="HGP1827" s="129"/>
      <c r="HGQ1827" s="129"/>
      <c r="HGR1827" s="129"/>
      <c r="HGS1827" s="129"/>
      <c r="HGT1827" s="129"/>
      <c r="HGU1827" s="129"/>
      <c r="HGV1827" s="129"/>
      <c r="HGW1827" s="129"/>
      <c r="HGX1827" s="129"/>
      <c r="HGY1827" s="129"/>
      <c r="HGZ1827" s="129"/>
      <c r="HHA1827" s="129"/>
      <c r="HHB1827" s="129"/>
      <c r="HHC1827" s="129"/>
      <c r="HHD1827" s="129"/>
      <c r="HHE1827" s="129"/>
      <c r="HHF1827" s="129"/>
      <c r="HHG1827" s="129"/>
      <c r="HHH1827" s="129"/>
      <c r="HHI1827" s="129"/>
      <c r="HHJ1827" s="129"/>
      <c r="HHK1827" s="129"/>
      <c r="HHL1827" s="129"/>
      <c r="HHM1827" s="129"/>
      <c r="HHN1827" s="129"/>
      <c r="HHO1827" s="129"/>
      <c r="HHP1827" s="129"/>
      <c r="HHQ1827" s="129"/>
      <c r="HHR1827" s="129"/>
      <c r="HHS1827" s="129"/>
      <c r="HHT1827" s="129"/>
      <c r="HHU1827" s="129"/>
      <c r="HHV1827" s="129"/>
      <c r="HHW1827" s="129"/>
      <c r="HHX1827" s="129"/>
      <c r="HHY1827" s="129"/>
      <c r="HHZ1827" s="129"/>
      <c r="HIA1827" s="129"/>
      <c r="HIB1827" s="129"/>
      <c r="HIC1827" s="129"/>
      <c r="HID1827" s="129"/>
      <c r="HIE1827" s="129"/>
      <c r="HIF1827" s="129"/>
      <c r="HIG1827" s="129"/>
      <c r="HIH1827" s="129"/>
      <c r="HII1827" s="129"/>
      <c r="HIJ1827" s="129"/>
      <c r="HIK1827" s="129"/>
      <c r="HIL1827" s="129"/>
      <c r="HIM1827" s="129"/>
      <c r="HIN1827" s="129"/>
      <c r="HIO1827" s="129"/>
      <c r="HIP1827" s="129"/>
      <c r="HIQ1827" s="129"/>
      <c r="HIR1827" s="129"/>
      <c r="HIS1827" s="129"/>
      <c r="HIT1827" s="129"/>
      <c r="HIU1827" s="129"/>
      <c r="HIV1827" s="129"/>
      <c r="HIW1827" s="129"/>
      <c r="HIX1827" s="129"/>
      <c r="HIY1827" s="129"/>
      <c r="HIZ1827" s="129"/>
      <c r="HJA1827" s="129"/>
      <c r="HJB1827" s="129"/>
      <c r="HJC1827" s="129"/>
      <c r="HJD1827" s="129"/>
      <c r="HJE1827" s="129"/>
      <c r="HJF1827" s="129"/>
      <c r="HJG1827" s="129"/>
      <c r="HJH1827" s="129"/>
      <c r="HJI1827" s="129"/>
      <c r="HJJ1827" s="129"/>
      <c r="HJK1827" s="129"/>
      <c r="HJL1827" s="129"/>
      <c r="HJM1827" s="129"/>
      <c r="HJN1827" s="129"/>
      <c r="HJO1827" s="129"/>
      <c r="HJP1827" s="129"/>
      <c r="HJQ1827" s="129"/>
      <c r="HJR1827" s="129"/>
      <c r="HJS1827" s="129"/>
      <c r="HJT1827" s="129"/>
      <c r="HJU1827" s="129"/>
      <c r="HJV1827" s="129"/>
      <c r="HJW1827" s="129"/>
      <c r="HJX1827" s="129"/>
      <c r="HJY1827" s="129"/>
      <c r="HJZ1827" s="129"/>
      <c r="HKA1827" s="129"/>
      <c r="HKB1827" s="129"/>
      <c r="HKC1827" s="129"/>
      <c r="HKD1827" s="129"/>
      <c r="HKE1827" s="129"/>
      <c r="HKF1827" s="129"/>
      <c r="HKG1827" s="129"/>
      <c r="HKH1827" s="129"/>
      <c r="HKI1827" s="129"/>
      <c r="HKJ1827" s="129"/>
      <c r="HKK1827" s="129"/>
      <c r="HKL1827" s="129"/>
      <c r="HKM1827" s="129"/>
      <c r="HKN1827" s="129"/>
      <c r="HKO1827" s="129"/>
      <c r="HKP1827" s="129"/>
      <c r="HKQ1827" s="129"/>
      <c r="HKR1827" s="129"/>
      <c r="HKS1827" s="129"/>
      <c r="HKT1827" s="129"/>
      <c r="HKU1827" s="129"/>
      <c r="HKV1827" s="129"/>
      <c r="HKW1827" s="129"/>
      <c r="HKX1827" s="129"/>
      <c r="HKY1827" s="129"/>
      <c r="HKZ1827" s="129"/>
      <c r="HLA1827" s="129"/>
      <c r="HLB1827" s="129"/>
      <c r="HLC1827" s="129"/>
      <c r="HLD1827" s="129"/>
      <c r="HLE1827" s="129"/>
      <c r="HLF1827" s="129"/>
      <c r="HLG1827" s="129"/>
      <c r="HLH1827" s="129"/>
      <c r="HLI1827" s="129"/>
      <c r="HLJ1827" s="129"/>
      <c r="HLK1827" s="129"/>
      <c r="HLL1827" s="129"/>
      <c r="HLM1827" s="129"/>
      <c r="HLN1827" s="129"/>
      <c r="HLO1827" s="129"/>
      <c r="HLP1827" s="129"/>
      <c r="HLQ1827" s="129"/>
      <c r="HLR1827" s="129"/>
      <c r="HLS1827" s="129"/>
      <c r="HLT1827" s="129"/>
      <c r="HLU1827" s="129"/>
      <c r="HLV1827" s="129"/>
      <c r="HLW1827" s="129"/>
      <c r="HLX1827" s="129"/>
      <c r="HLY1827" s="129"/>
      <c r="HLZ1827" s="129"/>
      <c r="HMA1827" s="129"/>
      <c r="HMB1827" s="129"/>
      <c r="HMC1827" s="129"/>
      <c r="HMD1827" s="129"/>
      <c r="HME1827" s="129"/>
      <c r="HMF1827" s="129"/>
      <c r="HMG1827" s="129"/>
      <c r="HMH1827" s="129"/>
      <c r="HMI1827" s="129"/>
      <c r="HMJ1827" s="129"/>
      <c r="HMK1827" s="129"/>
      <c r="HML1827" s="129"/>
      <c r="HMM1827" s="129"/>
      <c r="HMN1827" s="129"/>
      <c r="HMO1827" s="129"/>
      <c r="HMP1827" s="129"/>
      <c r="HMQ1827" s="129"/>
      <c r="HMR1827" s="129"/>
      <c r="HMS1827" s="129"/>
      <c r="HMT1827" s="129"/>
      <c r="HMU1827" s="129"/>
      <c r="HMV1827" s="129"/>
      <c r="HMW1827" s="129"/>
      <c r="HMX1827" s="129"/>
      <c r="HMY1827" s="129"/>
      <c r="HMZ1827" s="129"/>
      <c r="HNA1827" s="129"/>
      <c r="HNB1827" s="129"/>
      <c r="HNC1827" s="129"/>
      <c r="HND1827" s="129"/>
      <c r="HNE1827" s="129"/>
      <c r="HNF1827" s="129"/>
      <c r="HNG1827" s="129"/>
      <c r="HNH1827" s="129"/>
      <c r="HNI1827" s="129"/>
      <c r="HNJ1827" s="129"/>
      <c r="HNK1827" s="129"/>
      <c r="HNL1827" s="129"/>
      <c r="HNM1827" s="129"/>
      <c r="HNN1827" s="129"/>
      <c r="HNO1827" s="129"/>
      <c r="HNP1827" s="129"/>
      <c r="HNQ1827" s="129"/>
      <c r="HNR1827" s="129"/>
      <c r="HNS1827" s="129"/>
      <c r="HNT1827" s="129"/>
      <c r="HNU1827" s="129"/>
      <c r="HNV1827" s="129"/>
      <c r="HNW1827" s="129"/>
      <c r="HNX1827" s="129"/>
      <c r="HNY1827" s="129"/>
      <c r="HNZ1827" s="129"/>
      <c r="HOA1827" s="129"/>
      <c r="HOB1827" s="129"/>
      <c r="HOC1827" s="129"/>
      <c r="HOD1827" s="129"/>
      <c r="HOE1827" s="129"/>
      <c r="HOF1827" s="129"/>
      <c r="HOG1827" s="129"/>
      <c r="HOH1827" s="129"/>
      <c r="HOI1827" s="129"/>
      <c r="HOJ1827" s="129"/>
      <c r="HOK1827" s="129"/>
      <c r="HOL1827" s="129"/>
      <c r="HOM1827" s="129"/>
      <c r="HON1827" s="129"/>
      <c r="HOO1827" s="129"/>
      <c r="HOP1827" s="129"/>
      <c r="HOQ1827" s="129"/>
      <c r="HOR1827" s="129"/>
      <c r="HOS1827" s="129"/>
      <c r="HOT1827" s="129"/>
      <c r="HOU1827" s="129"/>
      <c r="HOV1827" s="129"/>
      <c r="HOW1827" s="129"/>
      <c r="HOX1827" s="129"/>
      <c r="HOY1827" s="129"/>
      <c r="HOZ1827" s="129"/>
      <c r="HPA1827" s="129"/>
      <c r="HPB1827" s="129"/>
      <c r="HPC1827" s="129"/>
      <c r="HPD1827" s="129"/>
      <c r="HPE1827" s="129"/>
      <c r="HPF1827" s="129"/>
      <c r="HPG1827" s="129"/>
      <c r="HPH1827" s="129"/>
      <c r="HPI1827" s="129"/>
      <c r="HPJ1827" s="129"/>
      <c r="HPK1827" s="129"/>
      <c r="HPL1827" s="129"/>
      <c r="HPM1827" s="129"/>
      <c r="HPN1827" s="129"/>
      <c r="HPO1827" s="129"/>
      <c r="HPP1827" s="129"/>
      <c r="HPQ1827" s="129"/>
      <c r="HPR1827" s="129"/>
      <c r="HPS1827" s="129"/>
      <c r="HPT1827" s="129"/>
      <c r="HPU1827" s="129"/>
      <c r="HPV1827" s="129"/>
      <c r="HPW1827" s="129"/>
      <c r="HPX1827" s="129"/>
      <c r="HPY1827" s="129"/>
      <c r="HPZ1827" s="129"/>
      <c r="HQA1827" s="129"/>
      <c r="HQB1827" s="129"/>
      <c r="HQC1827" s="129"/>
      <c r="HQD1827" s="129"/>
      <c r="HQE1827" s="129"/>
      <c r="HQF1827" s="129"/>
      <c r="HQG1827" s="129"/>
      <c r="HQH1827" s="129"/>
      <c r="HQI1827" s="129"/>
      <c r="HQJ1827" s="129"/>
      <c r="HQK1827" s="129"/>
      <c r="HQL1827" s="129"/>
      <c r="HQM1827" s="129"/>
      <c r="HQN1827" s="129"/>
      <c r="HQO1827" s="129"/>
      <c r="HQP1827" s="129"/>
      <c r="HQQ1827" s="129"/>
      <c r="HQR1827" s="129"/>
      <c r="HQS1827" s="129"/>
      <c r="HQT1827" s="129"/>
      <c r="HQU1827" s="129"/>
      <c r="HQV1827" s="129"/>
      <c r="HQW1827" s="129"/>
      <c r="HQX1827" s="129"/>
      <c r="HQY1827" s="129"/>
      <c r="HQZ1827" s="129"/>
      <c r="HRA1827" s="129"/>
      <c r="HRB1827" s="129"/>
      <c r="HRC1827" s="129"/>
      <c r="HRD1827" s="129"/>
      <c r="HRE1827" s="129"/>
      <c r="HRF1827" s="129"/>
      <c r="HRG1827" s="129"/>
      <c r="HRH1827" s="129"/>
      <c r="HRI1827" s="129"/>
      <c r="HRJ1827" s="129"/>
      <c r="HRK1827" s="129"/>
      <c r="HRL1827" s="129"/>
      <c r="HRM1827" s="129"/>
      <c r="HRN1827" s="129"/>
      <c r="HRO1827" s="129"/>
      <c r="HRP1827" s="129"/>
      <c r="HRQ1827" s="129"/>
      <c r="HRR1827" s="129"/>
      <c r="HRS1827" s="129"/>
      <c r="HRT1827" s="129"/>
      <c r="HRU1827" s="129"/>
      <c r="HRV1827" s="129"/>
      <c r="HRW1827" s="129"/>
      <c r="HRX1827" s="129"/>
      <c r="HRY1827" s="129"/>
      <c r="HRZ1827" s="129"/>
      <c r="HSA1827" s="129"/>
      <c r="HSB1827" s="129"/>
      <c r="HSC1827" s="129"/>
      <c r="HSD1827" s="129"/>
      <c r="HSE1827" s="129"/>
      <c r="HSF1827" s="129"/>
      <c r="HSG1827" s="129"/>
      <c r="HSH1827" s="129"/>
      <c r="HSI1827" s="129"/>
      <c r="HSJ1827" s="129"/>
      <c r="HSK1827" s="129"/>
      <c r="HSL1827" s="129"/>
      <c r="HSM1827" s="129"/>
      <c r="HSN1827" s="129"/>
      <c r="HSO1827" s="129"/>
      <c r="HSP1827" s="129"/>
      <c r="HSQ1827" s="129"/>
      <c r="HSR1827" s="129"/>
      <c r="HSS1827" s="129"/>
      <c r="HST1827" s="129"/>
      <c r="HSU1827" s="129"/>
      <c r="HSV1827" s="129"/>
      <c r="HSW1827" s="129"/>
      <c r="HSX1827" s="129"/>
      <c r="HSY1827" s="129"/>
      <c r="HSZ1827" s="129"/>
      <c r="HTA1827" s="129"/>
      <c r="HTB1827" s="129"/>
      <c r="HTC1827" s="129"/>
      <c r="HTD1827" s="129"/>
      <c r="HTE1827" s="129"/>
      <c r="HTF1827" s="129"/>
      <c r="HTG1827" s="129"/>
      <c r="HTH1827" s="129"/>
      <c r="HTI1827" s="129"/>
      <c r="HTJ1827" s="129"/>
      <c r="HTK1827" s="129"/>
      <c r="HTL1827" s="129"/>
      <c r="HTM1827" s="129"/>
      <c r="HTN1827" s="129"/>
      <c r="HTO1827" s="129"/>
      <c r="HTP1827" s="129"/>
      <c r="HTQ1827" s="129"/>
      <c r="HTR1827" s="129"/>
      <c r="HTS1827" s="129"/>
      <c r="HTT1827" s="129"/>
      <c r="HTU1827" s="129"/>
      <c r="HTV1827" s="129"/>
      <c r="HTW1827" s="129"/>
      <c r="HTX1827" s="129"/>
      <c r="HTY1827" s="129"/>
      <c r="HTZ1827" s="129"/>
      <c r="HUA1827" s="129"/>
      <c r="HUB1827" s="129"/>
      <c r="HUC1827" s="129"/>
      <c r="HUD1827" s="129"/>
      <c r="HUE1827" s="129"/>
      <c r="HUF1827" s="129"/>
      <c r="HUG1827" s="129"/>
      <c r="HUH1827" s="129"/>
      <c r="HUI1827" s="129"/>
      <c r="HUJ1827" s="129"/>
      <c r="HUK1827" s="129"/>
      <c r="HUL1827" s="129"/>
      <c r="HUM1827" s="129"/>
      <c r="HUN1827" s="129"/>
      <c r="HUO1827" s="129"/>
      <c r="HUP1827" s="129"/>
      <c r="HUQ1827" s="129"/>
      <c r="HUR1827" s="129"/>
      <c r="HUS1827" s="129"/>
      <c r="HUT1827" s="129"/>
      <c r="HUU1827" s="129"/>
      <c r="HUV1827" s="129"/>
      <c r="HUW1827" s="129"/>
      <c r="HUX1827" s="129"/>
      <c r="HUY1827" s="129"/>
      <c r="HUZ1827" s="129"/>
      <c r="HVA1827" s="129"/>
      <c r="HVB1827" s="129"/>
      <c r="HVC1827" s="129"/>
      <c r="HVD1827" s="129"/>
      <c r="HVE1827" s="129"/>
      <c r="HVF1827" s="129"/>
      <c r="HVG1827" s="129"/>
      <c r="HVH1827" s="129"/>
      <c r="HVI1827" s="129"/>
      <c r="HVJ1827" s="129"/>
      <c r="HVK1827" s="129"/>
      <c r="HVL1827" s="129"/>
      <c r="HVM1827" s="129"/>
      <c r="HVN1827" s="129"/>
      <c r="HVO1827" s="129"/>
      <c r="HVP1827" s="129"/>
      <c r="HVQ1827" s="129"/>
      <c r="HVR1827" s="129"/>
      <c r="HVS1827" s="129"/>
      <c r="HVT1827" s="129"/>
      <c r="HVU1827" s="129"/>
      <c r="HVV1827" s="129"/>
      <c r="HVW1827" s="129"/>
      <c r="HVX1827" s="129"/>
      <c r="HVY1827" s="129"/>
      <c r="HVZ1827" s="129"/>
      <c r="HWA1827" s="129"/>
      <c r="HWB1827" s="129"/>
      <c r="HWC1827" s="129"/>
      <c r="HWD1827" s="129"/>
      <c r="HWE1827" s="129"/>
      <c r="HWF1827" s="129"/>
      <c r="HWG1827" s="129"/>
      <c r="HWH1827" s="129"/>
      <c r="HWI1827" s="129"/>
      <c r="HWJ1827" s="129"/>
      <c r="HWK1827" s="129"/>
      <c r="HWL1827" s="129"/>
      <c r="HWM1827" s="129"/>
      <c r="HWN1827" s="129"/>
      <c r="HWO1827" s="129"/>
      <c r="HWP1827" s="129"/>
      <c r="HWQ1827" s="129"/>
      <c r="HWR1827" s="129"/>
      <c r="HWS1827" s="129"/>
      <c r="HWT1827" s="129"/>
      <c r="HWU1827" s="129"/>
      <c r="HWV1827" s="129"/>
      <c r="HWW1827" s="129"/>
      <c r="HWX1827" s="129"/>
      <c r="HWY1827" s="129"/>
      <c r="HWZ1827" s="129"/>
      <c r="HXA1827" s="129"/>
      <c r="HXB1827" s="129"/>
      <c r="HXC1827" s="129"/>
      <c r="HXD1827" s="129"/>
      <c r="HXE1827" s="129"/>
      <c r="HXF1827" s="129"/>
      <c r="HXG1827" s="129"/>
      <c r="HXH1827" s="129"/>
      <c r="HXI1827" s="129"/>
      <c r="HXJ1827" s="129"/>
      <c r="HXK1827" s="129"/>
      <c r="HXL1827" s="129"/>
      <c r="HXM1827" s="129"/>
      <c r="HXN1827" s="129"/>
      <c r="HXO1827" s="129"/>
      <c r="HXP1827" s="129"/>
      <c r="HXQ1827" s="129"/>
      <c r="HXR1827" s="129"/>
      <c r="HXS1827" s="129"/>
      <c r="HXT1827" s="129"/>
      <c r="HXU1827" s="129"/>
      <c r="HXV1827" s="129"/>
      <c r="HXW1827" s="129"/>
      <c r="HXX1827" s="129"/>
      <c r="HXY1827" s="129"/>
      <c r="HXZ1827" s="129"/>
      <c r="HYA1827" s="129"/>
      <c r="HYB1827" s="129"/>
      <c r="HYC1827" s="129"/>
      <c r="HYD1827" s="129"/>
      <c r="HYE1827" s="129"/>
      <c r="HYF1827" s="129"/>
      <c r="HYG1827" s="129"/>
      <c r="HYH1827" s="129"/>
      <c r="HYI1827" s="129"/>
      <c r="HYJ1827" s="129"/>
      <c r="HYK1827" s="129"/>
      <c r="HYL1827" s="129"/>
      <c r="HYM1827" s="129"/>
      <c r="HYN1827" s="129"/>
      <c r="HYO1827" s="129"/>
      <c r="HYP1827" s="129"/>
      <c r="HYQ1827" s="129"/>
      <c r="HYR1827" s="129"/>
      <c r="HYS1827" s="129"/>
      <c r="HYT1827" s="129"/>
      <c r="HYU1827" s="129"/>
      <c r="HYV1827" s="129"/>
      <c r="HYW1827" s="129"/>
      <c r="HYX1827" s="129"/>
      <c r="HYY1827" s="129"/>
      <c r="HYZ1827" s="129"/>
      <c r="HZA1827" s="129"/>
      <c r="HZB1827" s="129"/>
      <c r="HZC1827" s="129"/>
      <c r="HZD1827" s="129"/>
      <c r="HZE1827" s="129"/>
      <c r="HZF1827" s="129"/>
      <c r="HZG1827" s="129"/>
      <c r="HZH1827" s="129"/>
      <c r="HZI1827" s="129"/>
      <c r="HZJ1827" s="129"/>
      <c r="HZK1827" s="129"/>
      <c r="HZL1827" s="129"/>
      <c r="HZM1827" s="129"/>
      <c r="HZN1827" s="129"/>
      <c r="HZO1827" s="129"/>
      <c r="HZP1827" s="129"/>
      <c r="HZQ1827" s="129"/>
      <c r="HZR1827" s="129"/>
      <c r="HZS1827" s="129"/>
      <c r="HZT1827" s="129"/>
      <c r="HZU1827" s="129"/>
      <c r="HZV1827" s="129"/>
      <c r="HZW1827" s="129"/>
      <c r="HZX1827" s="129"/>
      <c r="HZY1827" s="129"/>
      <c r="HZZ1827" s="129"/>
      <c r="IAA1827" s="129"/>
      <c r="IAB1827" s="129"/>
      <c r="IAC1827" s="129"/>
      <c r="IAD1827" s="129"/>
      <c r="IAE1827" s="129"/>
      <c r="IAF1827" s="129"/>
      <c r="IAG1827" s="129"/>
      <c r="IAH1827" s="129"/>
      <c r="IAI1827" s="129"/>
      <c r="IAJ1827" s="129"/>
      <c r="IAK1827" s="129"/>
      <c r="IAL1827" s="129"/>
      <c r="IAM1827" s="129"/>
      <c r="IAN1827" s="129"/>
      <c r="IAO1827" s="129"/>
      <c r="IAP1827" s="129"/>
      <c r="IAQ1827" s="129"/>
      <c r="IAR1827" s="129"/>
      <c r="IAS1827" s="129"/>
      <c r="IAT1827" s="129"/>
      <c r="IAU1827" s="129"/>
      <c r="IAV1827" s="129"/>
      <c r="IAW1827" s="129"/>
      <c r="IAX1827" s="129"/>
      <c r="IAY1827" s="129"/>
      <c r="IAZ1827" s="129"/>
      <c r="IBA1827" s="129"/>
      <c r="IBB1827" s="129"/>
      <c r="IBC1827" s="129"/>
      <c r="IBD1827" s="129"/>
      <c r="IBE1827" s="129"/>
      <c r="IBF1827" s="129"/>
      <c r="IBG1827" s="129"/>
      <c r="IBH1827" s="129"/>
      <c r="IBI1827" s="129"/>
      <c r="IBJ1827" s="129"/>
      <c r="IBK1827" s="129"/>
      <c r="IBL1827" s="129"/>
      <c r="IBM1827" s="129"/>
      <c r="IBN1827" s="129"/>
      <c r="IBO1827" s="129"/>
      <c r="IBP1827" s="129"/>
      <c r="IBQ1827" s="129"/>
      <c r="IBR1827" s="129"/>
      <c r="IBS1827" s="129"/>
      <c r="IBT1827" s="129"/>
      <c r="IBU1827" s="129"/>
      <c r="IBV1827" s="129"/>
      <c r="IBW1827" s="129"/>
      <c r="IBX1827" s="129"/>
      <c r="IBY1827" s="129"/>
      <c r="IBZ1827" s="129"/>
      <c r="ICA1827" s="129"/>
      <c r="ICB1827" s="129"/>
      <c r="ICC1827" s="129"/>
      <c r="ICD1827" s="129"/>
      <c r="ICE1827" s="129"/>
      <c r="ICF1827" s="129"/>
      <c r="ICG1827" s="129"/>
      <c r="ICH1827" s="129"/>
      <c r="ICI1827" s="129"/>
      <c r="ICJ1827" s="129"/>
      <c r="ICK1827" s="129"/>
      <c r="ICL1827" s="129"/>
      <c r="ICM1827" s="129"/>
      <c r="ICN1827" s="129"/>
      <c r="ICO1827" s="129"/>
      <c r="ICP1827" s="129"/>
      <c r="ICQ1827" s="129"/>
      <c r="ICR1827" s="129"/>
      <c r="ICS1827" s="129"/>
      <c r="ICT1827" s="129"/>
      <c r="ICU1827" s="129"/>
      <c r="ICV1827" s="129"/>
      <c r="ICW1827" s="129"/>
      <c r="ICX1827" s="129"/>
      <c r="ICY1827" s="129"/>
      <c r="ICZ1827" s="129"/>
      <c r="IDA1827" s="129"/>
      <c r="IDB1827" s="129"/>
      <c r="IDC1827" s="129"/>
      <c r="IDD1827" s="129"/>
      <c r="IDE1827" s="129"/>
      <c r="IDF1827" s="129"/>
      <c r="IDG1827" s="129"/>
      <c r="IDH1827" s="129"/>
      <c r="IDI1827" s="129"/>
      <c r="IDJ1827" s="129"/>
      <c r="IDK1827" s="129"/>
      <c r="IDL1827" s="129"/>
      <c r="IDM1827" s="129"/>
      <c r="IDN1827" s="129"/>
      <c r="IDO1827" s="129"/>
      <c r="IDP1827" s="129"/>
      <c r="IDQ1827" s="129"/>
      <c r="IDR1827" s="129"/>
      <c r="IDS1827" s="129"/>
      <c r="IDT1827" s="129"/>
      <c r="IDU1827" s="129"/>
      <c r="IDV1827" s="129"/>
      <c r="IDW1827" s="129"/>
      <c r="IDX1827" s="129"/>
      <c r="IDY1827" s="129"/>
      <c r="IDZ1827" s="129"/>
      <c r="IEA1827" s="129"/>
      <c r="IEB1827" s="129"/>
      <c r="IEC1827" s="129"/>
      <c r="IED1827" s="129"/>
      <c r="IEE1827" s="129"/>
      <c r="IEF1827" s="129"/>
      <c r="IEG1827" s="129"/>
      <c r="IEH1827" s="129"/>
      <c r="IEI1827" s="129"/>
      <c r="IEJ1827" s="129"/>
      <c r="IEK1827" s="129"/>
      <c r="IEL1827" s="129"/>
      <c r="IEM1827" s="129"/>
      <c r="IEN1827" s="129"/>
      <c r="IEO1827" s="129"/>
      <c r="IEP1827" s="129"/>
      <c r="IEQ1827" s="129"/>
      <c r="IER1827" s="129"/>
      <c r="IES1827" s="129"/>
      <c r="IET1827" s="129"/>
      <c r="IEU1827" s="129"/>
      <c r="IEV1827" s="129"/>
      <c r="IEW1827" s="129"/>
      <c r="IEX1827" s="129"/>
      <c r="IEY1827" s="129"/>
      <c r="IEZ1827" s="129"/>
      <c r="IFA1827" s="129"/>
      <c r="IFB1827" s="129"/>
      <c r="IFC1827" s="129"/>
      <c r="IFD1827" s="129"/>
      <c r="IFE1827" s="129"/>
      <c r="IFF1827" s="129"/>
      <c r="IFG1827" s="129"/>
      <c r="IFH1827" s="129"/>
      <c r="IFI1827" s="129"/>
      <c r="IFJ1827" s="129"/>
      <c r="IFK1827" s="129"/>
      <c r="IFL1827" s="129"/>
      <c r="IFM1827" s="129"/>
      <c r="IFN1827" s="129"/>
      <c r="IFO1827" s="129"/>
      <c r="IFP1827" s="129"/>
      <c r="IFQ1827" s="129"/>
      <c r="IFR1827" s="129"/>
      <c r="IFS1827" s="129"/>
      <c r="IFT1827" s="129"/>
      <c r="IFU1827" s="129"/>
      <c r="IFV1827" s="129"/>
      <c r="IFW1827" s="129"/>
      <c r="IFX1827" s="129"/>
      <c r="IFY1827" s="129"/>
      <c r="IFZ1827" s="129"/>
      <c r="IGA1827" s="129"/>
      <c r="IGB1827" s="129"/>
      <c r="IGC1827" s="129"/>
      <c r="IGD1827" s="129"/>
      <c r="IGE1827" s="129"/>
      <c r="IGF1827" s="129"/>
      <c r="IGG1827" s="129"/>
      <c r="IGH1827" s="129"/>
      <c r="IGI1827" s="129"/>
      <c r="IGJ1827" s="129"/>
      <c r="IGK1827" s="129"/>
      <c r="IGL1827" s="129"/>
      <c r="IGM1827" s="129"/>
      <c r="IGN1827" s="129"/>
      <c r="IGO1827" s="129"/>
      <c r="IGP1827" s="129"/>
      <c r="IGQ1827" s="129"/>
      <c r="IGR1827" s="129"/>
      <c r="IGS1827" s="129"/>
      <c r="IGT1827" s="129"/>
      <c r="IGU1827" s="129"/>
      <c r="IGV1827" s="129"/>
      <c r="IGW1827" s="129"/>
      <c r="IGX1827" s="129"/>
      <c r="IGY1827" s="129"/>
      <c r="IGZ1827" s="129"/>
      <c r="IHA1827" s="129"/>
      <c r="IHB1827" s="129"/>
      <c r="IHC1827" s="129"/>
      <c r="IHD1827" s="129"/>
      <c r="IHE1827" s="129"/>
      <c r="IHF1827" s="129"/>
      <c r="IHG1827" s="129"/>
      <c r="IHH1827" s="129"/>
      <c r="IHI1827" s="129"/>
      <c r="IHJ1827" s="129"/>
      <c r="IHK1827" s="129"/>
      <c r="IHL1827" s="129"/>
      <c r="IHM1827" s="129"/>
      <c r="IHN1827" s="129"/>
      <c r="IHO1827" s="129"/>
      <c r="IHP1827" s="129"/>
      <c r="IHQ1827" s="129"/>
      <c r="IHR1827" s="129"/>
      <c r="IHS1827" s="129"/>
      <c r="IHT1827" s="129"/>
      <c r="IHU1827" s="129"/>
      <c r="IHV1827" s="129"/>
      <c r="IHW1827" s="129"/>
      <c r="IHX1827" s="129"/>
      <c r="IHY1827" s="129"/>
      <c r="IHZ1827" s="129"/>
      <c r="IIA1827" s="129"/>
      <c r="IIB1827" s="129"/>
      <c r="IIC1827" s="129"/>
      <c r="IID1827" s="129"/>
      <c r="IIE1827" s="129"/>
      <c r="IIF1827" s="129"/>
      <c r="IIG1827" s="129"/>
      <c r="IIH1827" s="129"/>
      <c r="III1827" s="129"/>
      <c r="IIJ1827" s="129"/>
      <c r="IIK1827" s="129"/>
      <c r="IIL1827" s="129"/>
      <c r="IIM1827" s="129"/>
      <c r="IIN1827" s="129"/>
      <c r="IIO1827" s="129"/>
      <c r="IIP1827" s="129"/>
      <c r="IIQ1827" s="129"/>
      <c r="IIR1827" s="129"/>
      <c r="IIS1827" s="129"/>
      <c r="IIT1827" s="129"/>
      <c r="IIU1827" s="129"/>
      <c r="IIV1827" s="129"/>
      <c r="IIW1827" s="129"/>
      <c r="IIX1827" s="129"/>
      <c r="IIY1827" s="129"/>
      <c r="IIZ1827" s="129"/>
      <c r="IJA1827" s="129"/>
      <c r="IJB1827" s="129"/>
      <c r="IJC1827" s="129"/>
      <c r="IJD1827" s="129"/>
      <c r="IJE1827" s="129"/>
      <c r="IJF1827" s="129"/>
      <c r="IJG1827" s="129"/>
      <c r="IJH1827" s="129"/>
      <c r="IJI1827" s="129"/>
      <c r="IJJ1827" s="129"/>
      <c r="IJK1827" s="129"/>
      <c r="IJL1827" s="129"/>
      <c r="IJM1827" s="129"/>
      <c r="IJN1827" s="129"/>
      <c r="IJO1827" s="129"/>
      <c r="IJP1827" s="129"/>
      <c r="IJQ1827" s="129"/>
      <c r="IJR1827" s="129"/>
      <c r="IJS1827" s="129"/>
      <c r="IJT1827" s="129"/>
      <c r="IJU1827" s="129"/>
      <c r="IJV1827" s="129"/>
      <c r="IJW1827" s="129"/>
      <c r="IJX1827" s="129"/>
      <c r="IJY1827" s="129"/>
      <c r="IJZ1827" s="129"/>
      <c r="IKA1827" s="129"/>
      <c r="IKB1827" s="129"/>
      <c r="IKC1827" s="129"/>
      <c r="IKD1827" s="129"/>
      <c r="IKE1827" s="129"/>
      <c r="IKF1827" s="129"/>
      <c r="IKG1827" s="129"/>
      <c r="IKH1827" s="129"/>
      <c r="IKI1827" s="129"/>
      <c r="IKJ1827" s="129"/>
      <c r="IKK1827" s="129"/>
      <c r="IKL1827" s="129"/>
      <c r="IKM1827" s="129"/>
      <c r="IKN1827" s="129"/>
      <c r="IKO1827" s="129"/>
      <c r="IKP1827" s="129"/>
      <c r="IKQ1827" s="129"/>
      <c r="IKR1827" s="129"/>
      <c r="IKS1827" s="129"/>
      <c r="IKT1827" s="129"/>
      <c r="IKU1827" s="129"/>
      <c r="IKV1827" s="129"/>
      <c r="IKW1827" s="129"/>
      <c r="IKX1827" s="129"/>
      <c r="IKY1827" s="129"/>
      <c r="IKZ1827" s="129"/>
      <c r="ILA1827" s="129"/>
      <c r="ILB1827" s="129"/>
      <c r="ILC1827" s="129"/>
      <c r="ILD1827" s="129"/>
      <c r="ILE1827" s="129"/>
      <c r="ILF1827" s="129"/>
      <c r="ILG1827" s="129"/>
      <c r="ILH1827" s="129"/>
      <c r="ILI1827" s="129"/>
      <c r="ILJ1827" s="129"/>
      <c r="ILK1827" s="129"/>
      <c r="ILL1827" s="129"/>
      <c r="ILM1827" s="129"/>
      <c r="ILN1827" s="129"/>
      <c r="ILO1827" s="129"/>
      <c r="ILP1827" s="129"/>
      <c r="ILQ1827" s="129"/>
      <c r="ILR1827" s="129"/>
      <c r="ILS1827" s="129"/>
      <c r="ILT1827" s="129"/>
      <c r="ILU1827" s="129"/>
      <c r="ILV1827" s="129"/>
      <c r="ILW1827" s="129"/>
      <c r="ILX1827" s="129"/>
      <c r="ILY1827" s="129"/>
      <c r="ILZ1827" s="129"/>
      <c r="IMA1827" s="129"/>
      <c r="IMB1827" s="129"/>
      <c r="IMC1827" s="129"/>
      <c r="IMD1827" s="129"/>
      <c r="IME1827" s="129"/>
      <c r="IMF1827" s="129"/>
      <c r="IMG1827" s="129"/>
      <c r="IMH1827" s="129"/>
      <c r="IMI1827" s="129"/>
      <c r="IMJ1827" s="129"/>
      <c r="IMK1827" s="129"/>
      <c r="IML1827" s="129"/>
      <c r="IMM1827" s="129"/>
      <c r="IMN1827" s="129"/>
      <c r="IMO1827" s="129"/>
      <c r="IMP1827" s="129"/>
      <c r="IMQ1827" s="129"/>
      <c r="IMR1827" s="129"/>
      <c r="IMS1827" s="129"/>
      <c r="IMT1827" s="129"/>
      <c r="IMU1827" s="129"/>
      <c r="IMV1827" s="129"/>
      <c r="IMW1827" s="129"/>
      <c r="IMX1827" s="129"/>
      <c r="IMY1827" s="129"/>
      <c r="IMZ1827" s="129"/>
      <c r="INA1827" s="129"/>
      <c r="INB1827" s="129"/>
      <c r="INC1827" s="129"/>
      <c r="IND1827" s="129"/>
      <c r="INE1827" s="129"/>
      <c r="INF1827" s="129"/>
      <c r="ING1827" s="129"/>
      <c r="INH1827" s="129"/>
      <c r="INI1827" s="129"/>
      <c r="INJ1827" s="129"/>
      <c r="INK1827" s="129"/>
      <c r="INL1827" s="129"/>
      <c r="INM1827" s="129"/>
      <c r="INN1827" s="129"/>
      <c r="INO1827" s="129"/>
      <c r="INP1827" s="129"/>
      <c r="INQ1827" s="129"/>
      <c r="INR1827" s="129"/>
      <c r="INS1827" s="129"/>
      <c r="INT1827" s="129"/>
      <c r="INU1827" s="129"/>
      <c r="INV1827" s="129"/>
      <c r="INW1827" s="129"/>
      <c r="INX1827" s="129"/>
      <c r="INY1827" s="129"/>
      <c r="INZ1827" s="129"/>
      <c r="IOA1827" s="129"/>
      <c r="IOB1827" s="129"/>
      <c r="IOC1827" s="129"/>
      <c r="IOD1827" s="129"/>
      <c r="IOE1827" s="129"/>
      <c r="IOF1827" s="129"/>
      <c r="IOG1827" s="129"/>
      <c r="IOH1827" s="129"/>
      <c r="IOI1827" s="129"/>
      <c r="IOJ1827" s="129"/>
      <c r="IOK1827" s="129"/>
      <c r="IOL1827" s="129"/>
      <c r="IOM1827" s="129"/>
      <c r="ION1827" s="129"/>
      <c r="IOO1827" s="129"/>
      <c r="IOP1827" s="129"/>
      <c r="IOQ1827" s="129"/>
      <c r="IOR1827" s="129"/>
      <c r="IOS1827" s="129"/>
      <c r="IOT1827" s="129"/>
      <c r="IOU1827" s="129"/>
      <c r="IOV1827" s="129"/>
      <c r="IOW1827" s="129"/>
      <c r="IOX1827" s="129"/>
      <c r="IOY1827" s="129"/>
      <c r="IOZ1827" s="129"/>
      <c r="IPA1827" s="129"/>
      <c r="IPB1827" s="129"/>
      <c r="IPC1827" s="129"/>
      <c r="IPD1827" s="129"/>
      <c r="IPE1827" s="129"/>
      <c r="IPF1827" s="129"/>
      <c r="IPG1827" s="129"/>
      <c r="IPH1827" s="129"/>
      <c r="IPI1827" s="129"/>
      <c r="IPJ1827" s="129"/>
      <c r="IPK1827" s="129"/>
      <c r="IPL1827" s="129"/>
      <c r="IPM1827" s="129"/>
      <c r="IPN1827" s="129"/>
      <c r="IPO1827" s="129"/>
      <c r="IPP1827" s="129"/>
      <c r="IPQ1827" s="129"/>
      <c r="IPR1827" s="129"/>
      <c r="IPS1827" s="129"/>
      <c r="IPT1827" s="129"/>
      <c r="IPU1827" s="129"/>
      <c r="IPV1827" s="129"/>
      <c r="IPW1827" s="129"/>
      <c r="IPX1827" s="129"/>
      <c r="IPY1827" s="129"/>
      <c r="IPZ1827" s="129"/>
      <c r="IQA1827" s="129"/>
      <c r="IQB1827" s="129"/>
      <c r="IQC1827" s="129"/>
      <c r="IQD1827" s="129"/>
      <c r="IQE1827" s="129"/>
      <c r="IQF1827" s="129"/>
      <c r="IQG1827" s="129"/>
      <c r="IQH1827" s="129"/>
      <c r="IQI1827" s="129"/>
      <c r="IQJ1827" s="129"/>
      <c r="IQK1827" s="129"/>
      <c r="IQL1827" s="129"/>
      <c r="IQM1827" s="129"/>
      <c r="IQN1827" s="129"/>
      <c r="IQO1827" s="129"/>
      <c r="IQP1827" s="129"/>
      <c r="IQQ1827" s="129"/>
      <c r="IQR1827" s="129"/>
      <c r="IQS1827" s="129"/>
      <c r="IQT1827" s="129"/>
      <c r="IQU1827" s="129"/>
      <c r="IQV1827" s="129"/>
      <c r="IQW1827" s="129"/>
      <c r="IQX1827" s="129"/>
      <c r="IQY1827" s="129"/>
      <c r="IQZ1827" s="129"/>
      <c r="IRA1827" s="129"/>
      <c r="IRB1827" s="129"/>
      <c r="IRC1827" s="129"/>
      <c r="IRD1827" s="129"/>
      <c r="IRE1827" s="129"/>
      <c r="IRF1827" s="129"/>
      <c r="IRG1827" s="129"/>
      <c r="IRH1827" s="129"/>
      <c r="IRI1827" s="129"/>
      <c r="IRJ1827" s="129"/>
      <c r="IRK1827" s="129"/>
      <c r="IRL1827" s="129"/>
      <c r="IRM1827" s="129"/>
      <c r="IRN1827" s="129"/>
      <c r="IRO1827" s="129"/>
      <c r="IRP1827" s="129"/>
      <c r="IRQ1827" s="129"/>
      <c r="IRR1827" s="129"/>
      <c r="IRS1827" s="129"/>
      <c r="IRT1827" s="129"/>
      <c r="IRU1827" s="129"/>
      <c r="IRV1827" s="129"/>
      <c r="IRW1827" s="129"/>
      <c r="IRX1827" s="129"/>
      <c r="IRY1827" s="129"/>
      <c r="IRZ1827" s="129"/>
      <c r="ISA1827" s="129"/>
      <c r="ISB1827" s="129"/>
      <c r="ISC1827" s="129"/>
      <c r="ISD1827" s="129"/>
      <c r="ISE1827" s="129"/>
      <c r="ISF1827" s="129"/>
      <c r="ISG1827" s="129"/>
      <c r="ISH1827" s="129"/>
      <c r="ISI1827" s="129"/>
      <c r="ISJ1827" s="129"/>
      <c r="ISK1827" s="129"/>
      <c r="ISL1827" s="129"/>
      <c r="ISM1827" s="129"/>
      <c r="ISN1827" s="129"/>
      <c r="ISO1827" s="129"/>
      <c r="ISP1827" s="129"/>
      <c r="ISQ1827" s="129"/>
      <c r="ISR1827" s="129"/>
      <c r="ISS1827" s="129"/>
      <c r="IST1827" s="129"/>
      <c r="ISU1827" s="129"/>
      <c r="ISV1827" s="129"/>
      <c r="ISW1827" s="129"/>
      <c r="ISX1827" s="129"/>
      <c r="ISY1827" s="129"/>
      <c r="ISZ1827" s="129"/>
      <c r="ITA1827" s="129"/>
      <c r="ITB1827" s="129"/>
      <c r="ITC1827" s="129"/>
      <c r="ITD1827" s="129"/>
      <c r="ITE1827" s="129"/>
      <c r="ITF1827" s="129"/>
      <c r="ITG1827" s="129"/>
      <c r="ITH1827" s="129"/>
      <c r="ITI1827" s="129"/>
      <c r="ITJ1827" s="129"/>
      <c r="ITK1827" s="129"/>
      <c r="ITL1827" s="129"/>
      <c r="ITM1827" s="129"/>
      <c r="ITN1827" s="129"/>
      <c r="ITO1827" s="129"/>
      <c r="ITP1827" s="129"/>
      <c r="ITQ1827" s="129"/>
      <c r="ITR1827" s="129"/>
      <c r="ITS1827" s="129"/>
      <c r="ITT1827" s="129"/>
      <c r="ITU1827" s="129"/>
      <c r="ITV1827" s="129"/>
      <c r="ITW1827" s="129"/>
      <c r="ITX1827" s="129"/>
      <c r="ITY1827" s="129"/>
      <c r="ITZ1827" s="129"/>
      <c r="IUA1827" s="129"/>
      <c r="IUB1827" s="129"/>
      <c r="IUC1827" s="129"/>
      <c r="IUD1827" s="129"/>
      <c r="IUE1827" s="129"/>
      <c r="IUF1827" s="129"/>
      <c r="IUG1827" s="129"/>
      <c r="IUH1827" s="129"/>
      <c r="IUI1827" s="129"/>
      <c r="IUJ1827" s="129"/>
      <c r="IUK1827" s="129"/>
      <c r="IUL1827" s="129"/>
      <c r="IUM1827" s="129"/>
      <c r="IUN1827" s="129"/>
      <c r="IUO1827" s="129"/>
      <c r="IUP1827" s="129"/>
      <c r="IUQ1827" s="129"/>
      <c r="IUR1827" s="129"/>
      <c r="IUS1827" s="129"/>
      <c r="IUT1827" s="129"/>
      <c r="IUU1827" s="129"/>
      <c r="IUV1827" s="129"/>
      <c r="IUW1827" s="129"/>
      <c r="IUX1827" s="129"/>
      <c r="IUY1827" s="129"/>
      <c r="IUZ1827" s="129"/>
      <c r="IVA1827" s="129"/>
      <c r="IVB1827" s="129"/>
      <c r="IVC1827" s="129"/>
      <c r="IVD1827" s="129"/>
      <c r="IVE1827" s="129"/>
      <c r="IVF1827" s="129"/>
      <c r="IVG1827" s="129"/>
      <c r="IVH1827" s="129"/>
      <c r="IVI1827" s="129"/>
      <c r="IVJ1827" s="129"/>
      <c r="IVK1827" s="129"/>
      <c r="IVL1827" s="129"/>
      <c r="IVM1827" s="129"/>
      <c r="IVN1827" s="129"/>
      <c r="IVO1827" s="129"/>
      <c r="IVP1827" s="129"/>
      <c r="IVQ1827" s="129"/>
      <c r="IVR1827" s="129"/>
      <c r="IVS1827" s="129"/>
      <c r="IVT1827" s="129"/>
      <c r="IVU1827" s="129"/>
      <c r="IVV1827" s="129"/>
      <c r="IVW1827" s="129"/>
      <c r="IVX1827" s="129"/>
      <c r="IVY1827" s="129"/>
      <c r="IVZ1827" s="129"/>
      <c r="IWA1827" s="129"/>
      <c r="IWB1827" s="129"/>
      <c r="IWC1827" s="129"/>
      <c r="IWD1827" s="129"/>
      <c r="IWE1827" s="129"/>
      <c r="IWF1827" s="129"/>
      <c r="IWG1827" s="129"/>
      <c r="IWH1827" s="129"/>
      <c r="IWI1827" s="129"/>
      <c r="IWJ1827" s="129"/>
      <c r="IWK1827" s="129"/>
      <c r="IWL1827" s="129"/>
      <c r="IWM1827" s="129"/>
      <c r="IWN1827" s="129"/>
      <c r="IWO1827" s="129"/>
      <c r="IWP1827" s="129"/>
      <c r="IWQ1827" s="129"/>
      <c r="IWR1827" s="129"/>
      <c r="IWS1827" s="129"/>
      <c r="IWT1827" s="129"/>
      <c r="IWU1827" s="129"/>
      <c r="IWV1827" s="129"/>
      <c r="IWW1827" s="129"/>
      <c r="IWX1827" s="129"/>
      <c r="IWY1827" s="129"/>
      <c r="IWZ1827" s="129"/>
      <c r="IXA1827" s="129"/>
      <c r="IXB1827" s="129"/>
      <c r="IXC1827" s="129"/>
      <c r="IXD1827" s="129"/>
      <c r="IXE1827" s="129"/>
      <c r="IXF1827" s="129"/>
      <c r="IXG1827" s="129"/>
      <c r="IXH1827" s="129"/>
      <c r="IXI1827" s="129"/>
      <c r="IXJ1827" s="129"/>
      <c r="IXK1827" s="129"/>
      <c r="IXL1827" s="129"/>
      <c r="IXM1827" s="129"/>
      <c r="IXN1827" s="129"/>
      <c r="IXO1827" s="129"/>
      <c r="IXP1827" s="129"/>
      <c r="IXQ1827" s="129"/>
      <c r="IXR1827" s="129"/>
      <c r="IXS1827" s="129"/>
      <c r="IXT1827" s="129"/>
      <c r="IXU1827" s="129"/>
      <c r="IXV1827" s="129"/>
      <c r="IXW1827" s="129"/>
      <c r="IXX1827" s="129"/>
      <c r="IXY1827" s="129"/>
      <c r="IXZ1827" s="129"/>
      <c r="IYA1827" s="129"/>
      <c r="IYB1827" s="129"/>
      <c r="IYC1827" s="129"/>
      <c r="IYD1827" s="129"/>
      <c r="IYE1827" s="129"/>
      <c r="IYF1827" s="129"/>
      <c r="IYG1827" s="129"/>
      <c r="IYH1827" s="129"/>
      <c r="IYI1827" s="129"/>
      <c r="IYJ1827" s="129"/>
      <c r="IYK1827" s="129"/>
      <c r="IYL1827" s="129"/>
      <c r="IYM1827" s="129"/>
      <c r="IYN1827" s="129"/>
      <c r="IYO1827" s="129"/>
      <c r="IYP1827" s="129"/>
      <c r="IYQ1827" s="129"/>
      <c r="IYR1827" s="129"/>
      <c r="IYS1827" s="129"/>
      <c r="IYT1827" s="129"/>
      <c r="IYU1827" s="129"/>
      <c r="IYV1827" s="129"/>
      <c r="IYW1827" s="129"/>
      <c r="IYX1827" s="129"/>
      <c r="IYY1827" s="129"/>
      <c r="IYZ1827" s="129"/>
      <c r="IZA1827" s="129"/>
      <c r="IZB1827" s="129"/>
      <c r="IZC1827" s="129"/>
      <c r="IZD1827" s="129"/>
      <c r="IZE1827" s="129"/>
      <c r="IZF1827" s="129"/>
      <c r="IZG1827" s="129"/>
      <c r="IZH1827" s="129"/>
      <c r="IZI1827" s="129"/>
      <c r="IZJ1827" s="129"/>
      <c r="IZK1827" s="129"/>
      <c r="IZL1827" s="129"/>
      <c r="IZM1827" s="129"/>
      <c r="IZN1827" s="129"/>
      <c r="IZO1827" s="129"/>
      <c r="IZP1827" s="129"/>
      <c r="IZQ1827" s="129"/>
      <c r="IZR1827" s="129"/>
      <c r="IZS1827" s="129"/>
      <c r="IZT1827" s="129"/>
      <c r="IZU1827" s="129"/>
      <c r="IZV1827" s="129"/>
      <c r="IZW1827" s="129"/>
      <c r="IZX1827" s="129"/>
      <c r="IZY1827" s="129"/>
      <c r="IZZ1827" s="129"/>
      <c r="JAA1827" s="129"/>
      <c r="JAB1827" s="129"/>
      <c r="JAC1827" s="129"/>
      <c r="JAD1827" s="129"/>
      <c r="JAE1827" s="129"/>
      <c r="JAF1827" s="129"/>
      <c r="JAG1827" s="129"/>
      <c r="JAH1827" s="129"/>
      <c r="JAI1827" s="129"/>
      <c r="JAJ1827" s="129"/>
      <c r="JAK1827" s="129"/>
      <c r="JAL1827" s="129"/>
      <c r="JAM1827" s="129"/>
      <c r="JAN1827" s="129"/>
      <c r="JAO1827" s="129"/>
      <c r="JAP1827" s="129"/>
      <c r="JAQ1827" s="129"/>
      <c r="JAR1827" s="129"/>
      <c r="JAS1827" s="129"/>
      <c r="JAT1827" s="129"/>
      <c r="JAU1827" s="129"/>
      <c r="JAV1827" s="129"/>
      <c r="JAW1827" s="129"/>
      <c r="JAX1827" s="129"/>
      <c r="JAY1827" s="129"/>
      <c r="JAZ1827" s="129"/>
      <c r="JBA1827" s="129"/>
      <c r="JBB1827" s="129"/>
      <c r="JBC1827" s="129"/>
      <c r="JBD1827" s="129"/>
      <c r="JBE1827" s="129"/>
      <c r="JBF1827" s="129"/>
      <c r="JBG1827" s="129"/>
      <c r="JBH1827" s="129"/>
      <c r="JBI1827" s="129"/>
      <c r="JBJ1827" s="129"/>
      <c r="JBK1827" s="129"/>
      <c r="JBL1827" s="129"/>
      <c r="JBM1827" s="129"/>
      <c r="JBN1827" s="129"/>
      <c r="JBO1827" s="129"/>
      <c r="JBP1827" s="129"/>
      <c r="JBQ1827" s="129"/>
      <c r="JBR1827" s="129"/>
      <c r="JBS1827" s="129"/>
      <c r="JBT1827" s="129"/>
      <c r="JBU1827" s="129"/>
      <c r="JBV1827" s="129"/>
      <c r="JBW1827" s="129"/>
      <c r="JBX1827" s="129"/>
      <c r="JBY1827" s="129"/>
      <c r="JBZ1827" s="129"/>
      <c r="JCA1827" s="129"/>
      <c r="JCB1827" s="129"/>
      <c r="JCC1827" s="129"/>
      <c r="JCD1827" s="129"/>
      <c r="JCE1827" s="129"/>
      <c r="JCF1827" s="129"/>
      <c r="JCG1827" s="129"/>
      <c r="JCH1827" s="129"/>
      <c r="JCI1827" s="129"/>
      <c r="JCJ1827" s="129"/>
      <c r="JCK1827" s="129"/>
      <c r="JCL1827" s="129"/>
      <c r="JCM1827" s="129"/>
      <c r="JCN1827" s="129"/>
      <c r="JCO1827" s="129"/>
      <c r="JCP1827" s="129"/>
      <c r="JCQ1827" s="129"/>
      <c r="JCR1827" s="129"/>
      <c r="JCS1827" s="129"/>
      <c r="JCT1827" s="129"/>
      <c r="JCU1827" s="129"/>
      <c r="JCV1827" s="129"/>
      <c r="JCW1827" s="129"/>
      <c r="JCX1827" s="129"/>
      <c r="JCY1827" s="129"/>
      <c r="JCZ1827" s="129"/>
      <c r="JDA1827" s="129"/>
      <c r="JDB1827" s="129"/>
      <c r="JDC1827" s="129"/>
      <c r="JDD1827" s="129"/>
      <c r="JDE1827" s="129"/>
      <c r="JDF1827" s="129"/>
      <c r="JDG1827" s="129"/>
      <c r="JDH1827" s="129"/>
      <c r="JDI1827" s="129"/>
      <c r="JDJ1827" s="129"/>
      <c r="JDK1827" s="129"/>
      <c r="JDL1827" s="129"/>
      <c r="JDM1827" s="129"/>
      <c r="JDN1827" s="129"/>
      <c r="JDO1827" s="129"/>
      <c r="JDP1827" s="129"/>
      <c r="JDQ1827" s="129"/>
      <c r="JDR1827" s="129"/>
      <c r="JDS1827" s="129"/>
      <c r="JDT1827" s="129"/>
      <c r="JDU1827" s="129"/>
      <c r="JDV1827" s="129"/>
      <c r="JDW1827" s="129"/>
      <c r="JDX1827" s="129"/>
      <c r="JDY1827" s="129"/>
      <c r="JDZ1827" s="129"/>
      <c r="JEA1827" s="129"/>
      <c r="JEB1827" s="129"/>
      <c r="JEC1827" s="129"/>
      <c r="JED1827" s="129"/>
      <c r="JEE1827" s="129"/>
      <c r="JEF1827" s="129"/>
      <c r="JEG1827" s="129"/>
      <c r="JEH1827" s="129"/>
      <c r="JEI1827" s="129"/>
      <c r="JEJ1827" s="129"/>
      <c r="JEK1827" s="129"/>
      <c r="JEL1827" s="129"/>
      <c r="JEM1827" s="129"/>
      <c r="JEN1827" s="129"/>
      <c r="JEO1827" s="129"/>
      <c r="JEP1827" s="129"/>
      <c r="JEQ1827" s="129"/>
      <c r="JER1827" s="129"/>
      <c r="JES1827" s="129"/>
      <c r="JET1827" s="129"/>
      <c r="JEU1827" s="129"/>
      <c r="JEV1827" s="129"/>
      <c r="JEW1827" s="129"/>
      <c r="JEX1827" s="129"/>
      <c r="JEY1827" s="129"/>
      <c r="JEZ1827" s="129"/>
      <c r="JFA1827" s="129"/>
      <c r="JFB1827" s="129"/>
      <c r="JFC1827" s="129"/>
      <c r="JFD1827" s="129"/>
      <c r="JFE1827" s="129"/>
      <c r="JFF1827" s="129"/>
      <c r="JFG1827" s="129"/>
      <c r="JFH1827" s="129"/>
      <c r="JFI1827" s="129"/>
      <c r="JFJ1827" s="129"/>
      <c r="JFK1827" s="129"/>
      <c r="JFL1827" s="129"/>
      <c r="JFM1827" s="129"/>
      <c r="JFN1827" s="129"/>
      <c r="JFO1827" s="129"/>
      <c r="JFP1827" s="129"/>
      <c r="JFQ1827" s="129"/>
      <c r="JFR1827" s="129"/>
      <c r="JFS1827" s="129"/>
      <c r="JFT1827" s="129"/>
      <c r="JFU1827" s="129"/>
      <c r="JFV1827" s="129"/>
      <c r="JFW1827" s="129"/>
      <c r="JFX1827" s="129"/>
      <c r="JFY1827" s="129"/>
      <c r="JFZ1827" s="129"/>
      <c r="JGA1827" s="129"/>
      <c r="JGB1827" s="129"/>
      <c r="JGC1827" s="129"/>
      <c r="JGD1827" s="129"/>
      <c r="JGE1827" s="129"/>
      <c r="JGF1827" s="129"/>
      <c r="JGG1827" s="129"/>
      <c r="JGH1827" s="129"/>
      <c r="JGI1827" s="129"/>
      <c r="JGJ1827" s="129"/>
      <c r="JGK1827" s="129"/>
      <c r="JGL1827" s="129"/>
      <c r="JGM1827" s="129"/>
      <c r="JGN1827" s="129"/>
      <c r="JGO1827" s="129"/>
      <c r="JGP1827" s="129"/>
      <c r="JGQ1827" s="129"/>
      <c r="JGR1827" s="129"/>
      <c r="JGS1827" s="129"/>
      <c r="JGT1827" s="129"/>
      <c r="JGU1827" s="129"/>
      <c r="JGV1827" s="129"/>
      <c r="JGW1827" s="129"/>
      <c r="JGX1827" s="129"/>
      <c r="JGY1827" s="129"/>
      <c r="JGZ1827" s="129"/>
      <c r="JHA1827" s="129"/>
      <c r="JHB1827" s="129"/>
      <c r="JHC1827" s="129"/>
      <c r="JHD1827" s="129"/>
      <c r="JHE1827" s="129"/>
      <c r="JHF1827" s="129"/>
      <c r="JHG1827" s="129"/>
      <c r="JHH1827" s="129"/>
      <c r="JHI1827" s="129"/>
      <c r="JHJ1827" s="129"/>
      <c r="JHK1827" s="129"/>
      <c r="JHL1827" s="129"/>
      <c r="JHM1827" s="129"/>
      <c r="JHN1827" s="129"/>
      <c r="JHO1827" s="129"/>
      <c r="JHP1827" s="129"/>
      <c r="JHQ1827" s="129"/>
      <c r="JHR1827" s="129"/>
      <c r="JHS1827" s="129"/>
      <c r="JHT1827" s="129"/>
      <c r="JHU1827" s="129"/>
      <c r="JHV1827" s="129"/>
      <c r="JHW1827" s="129"/>
      <c r="JHX1827" s="129"/>
      <c r="JHY1827" s="129"/>
      <c r="JHZ1827" s="129"/>
      <c r="JIA1827" s="129"/>
      <c r="JIB1827" s="129"/>
      <c r="JIC1827" s="129"/>
      <c r="JID1827" s="129"/>
      <c r="JIE1827" s="129"/>
      <c r="JIF1827" s="129"/>
      <c r="JIG1827" s="129"/>
      <c r="JIH1827" s="129"/>
      <c r="JII1827" s="129"/>
      <c r="JIJ1827" s="129"/>
      <c r="JIK1827" s="129"/>
      <c r="JIL1827" s="129"/>
      <c r="JIM1827" s="129"/>
      <c r="JIN1827" s="129"/>
      <c r="JIO1827" s="129"/>
      <c r="JIP1827" s="129"/>
      <c r="JIQ1827" s="129"/>
      <c r="JIR1827" s="129"/>
      <c r="JIS1827" s="129"/>
      <c r="JIT1827" s="129"/>
      <c r="JIU1827" s="129"/>
      <c r="JIV1827" s="129"/>
      <c r="JIW1827" s="129"/>
      <c r="JIX1827" s="129"/>
      <c r="JIY1827" s="129"/>
      <c r="JIZ1827" s="129"/>
      <c r="JJA1827" s="129"/>
      <c r="JJB1827" s="129"/>
      <c r="JJC1827" s="129"/>
      <c r="JJD1827" s="129"/>
      <c r="JJE1827" s="129"/>
      <c r="JJF1827" s="129"/>
      <c r="JJG1827" s="129"/>
      <c r="JJH1827" s="129"/>
      <c r="JJI1827" s="129"/>
      <c r="JJJ1827" s="129"/>
      <c r="JJK1827" s="129"/>
      <c r="JJL1827" s="129"/>
      <c r="JJM1827" s="129"/>
      <c r="JJN1827" s="129"/>
      <c r="JJO1827" s="129"/>
      <c r="JJP1827" s="129"/>
      <c r="JJQ1827" s="129"/>
      <c r="JJR1827" s="129"/>
      <c r="JJS1827" s="129"/>
      <c r="JJT1827" s="129"/>
      <c r="JJU1827" s="129"/>
      <c r="JJV1827" s="129"/>
      <c r="JJW1827" s="129"/>
      <c r="JJX1827" s="129"/>
      <c r="JJY1827" s="129"/>
      <c r="JJZ1827" s="129"/>
      <c r="JKA1827" s="129"/>
      <c r="JKB1827" s="129"/>
      <c r="JKC1827" s="129"/>
      <c r="JKD1827" s="129"/>
      <c r="JKE1827" s="129"/>
      <c r="JKF1827" s="129"/>
      <c r="JKG1827" s="129"/>
      <c r="JKH1827" s="129"/>
      <c r="JKI1827" s="129"/>
      <c r="JKJ1827" s="129"/>
      <c r="JKK1827" s="129"/>
      <c r="JKL1827" s="129"/>
      <c r="JKM1827" s="129"/>
      <c r="JKN1827" s="129"/>
      <c r="JKO1827" s="129"/>
      <c r="JKP1827" s="129"/>
      <c r="JKQ1827" s="129"/>
      <c r="JKR1827" s="129"/>
      <c r="JKS1827" s="129"/>
      <c r="JKT1827" s="129"/>
      <c r="JKU1827" s="129"/>
      <c r="JKV1827" s="129"/>
      <c r="JKW1827" s="129"/>
      <c r="JKX1827" s="129"/>
      <c r="JKY1827" s="129"/>
      <c r="JKZ1827" s="129"/>
      <c r="JLA1827" s="129"/>
      <c r="JLB1827" s="129"/>
      <c r="JLC1827" s="129"/>
      <c r="JLD1827" s="129"/>
      <c r="JLE1827" s="129"/>
      <c r="JLF1827" s="129"/>
      <c r="JLG1827" s="129"/>
      <c r="JLH1827" s="129"/>
      <c r="JLI1827" s="129"/>
      <c r="JLJ1827" s="129"/>
      <c r="JLK1827" s="129"/>
      <c r="JLL1827" s="129"/>
      <c r="JLM1827" s="129"/>
      <c r="JLN1827" s="129"/>
      <c r="JLO1827" s="129"/>
      <c r="JLP1827" s="129"/>
      <c r="JLQ1827" s="129"/>
      <c r="JLR1827" s="129"/>
      <c r="JLS1827" s="129"/>
      <c r="JLT1827" s="129"/>
      <c r="JLU1827" s="129"/>
      <c r="JLV1827" s="129"/>
      <c r="JLW1827" s="129"/>
      <c r="JLX1827" s="129"/>
      <c r="JLY1827" s="129"/>
      <c r="JLZ1827" s="129"/>
      <c r="JMA1827" s="129"/>
      <c r="JMB1827" s="129"/>
      <c r="JMC1827" s="129"/>
      <c r="JMD1827" s="129"/>
      <c r="JME1827" s="129"/>
      <c r="JMF1827" s="129"/>
      <c r="JMG1827" s="129"/>
      <c r="JMH1827" s="129"/>
      <c r="JMI1827" s="129"/>
      <c r="JMJ1827" s="129"/>
      <c r="JMK1827" s="129"/>
      <c r="JML1827" s="129"/>
      <c r="JMM1827" s="129"/>
      <c r="JMN1827" s="129"/>
      <c r="JMO1827" s="129"/>
      <c r="JMP1827" s="129"/>
      <c r="JMQ1827" s="129"/>
      <c r="JMR1827" s="129"/>
      <c r="JMS1827" s="129"/>
      <c r="JMT1827" s="129"/>
      <c r="JMU1827" s="129"/>
      <c r="JMV1827" s="129"/>
      <c r="JMW1827" s="129"/>
      <c r="JMX1827" s="129"/>
      <c r="JMY1827" s="129"/>
      <c r="JMZ1827" s="129"/>
      <c r="JNA1827" s="129"/>
      <c r="JNB1827" s="129"/>
      <c r="JNC1827" s="129"/>
      <c r="JND1827" s="129"/>
      <c r="JNE1827" s="129"/>
      <c r="JNF1827" s="129"/>
      <c r="JNG1827" s="129"/>
      <c r="JNH1827" s="129"/>
      <c r="JNI1827" s="129"/>
      <c r="JNJ1827" s="129"/>
      <c r="JNK1827" s="129"/>
      <c r="JNL1827" s="129"/>
      <c r="JNM1827" s="129"/>
      <c r="JNN1827" s="129"/>
      <c r="JNO1827" s="129"/>
      <c r="JNP1827" s="129"/>
      <c r="JNQ1827" s="129"/>
      <c r="JNR1827" s="129"/>
      <c r="JNS1827" s="129"/>
      <c r="JNT1827" s="129"/>
      <c r="JNU1827" s="129"/>
      <c r="JNV1827" s="129"/>
      <c r="JNW1827" s="129"/>
      <c r="JNX1827" s="129"/>
      <c r="JNY1827" s="129"/>
      <c r="JNZ1827" s="129"/>
      <c r="JOA1827" s="129"/>
      <c r="JOB1827" s="129"/>
      <c r="JOC1827" s="129"/>
      <c r="JOD1827" s="129"/>
      <c r="JOE1827" s="129"/>
      <c r="JOF1827" s="129"/>
      <c r="JOG1827" s="129"/>
      <c r="JOH1827" s="129"/>
      <c r="JOI1827" s="129"/>
      <c r="JOJ1827" s="129"/>
      <c r="JOK1827" s="129"/>
      <c r="JOL1827" s="129"/>
      <c r="JOM1827" s="129"/>
      <c r="JON1827" s="129"/>
      <c r="JOO1827" s="129"/>
      <c r="JOP1827" s="129"/>
      <c r="JOQ1827" s="129"/>
      <c r="JOR1827" s="129"/>
      <c r="JOS1827" s="129"/>
      <c r="JOT1827" s="129"/>
      <c r="JOU1827" s="129"/>
      <c r="JOV1827" s="129"/>
      <c r="JOW1827" s="129"/>
      <c r="JOX1827" s="129"/>
      <c r="JOY1827" s="129"/>
      <c r="JOZ1827" s="129"/>
      <c r="JPA1827" s="129"/>
      <c r="JPB1827" s="129"/>
      <c r="JPC1827" s="129"/>
      <c r="JPD1827" s="129"/>
      <c r="JPE1827" s="129"/>
      <c r="JPF1827" s="129"/>
      <c r="JPG1827" s="129"/>
      <c r="JPH1827" s="129"/>
      <c r="JPI1827" s="129"/>
      <c r="JPJ1827" s="129"/>
      <c r="JPK1827" s="129"/>
      <c r="JPL1827" s="129"/>
      <c r="JPM1827" s="129"/>
      <c r="JPN1827" s="129"/>
      <c r="JPO1827" s="129"/>
      <c r="JPP1827" s="129"/>
      <c r="JPQ1827" s="129"/>
      <c r="JPR1827" s="129"/>
      <c r="JPS1827" s="129"/>
      <c r="JPT1827" s="129"/>
      <c r="JPU1827" s="129"/>
      <c r="JPV1827" s="129"/>
      <c r="JPW1827" s="129"/>
      <c r="JPX1827" s="129"/>
      <c r="JPY1827" s="129"/>
      <c r="JPZ1827" s="129"/>
      <c r="JQA1827" s="129"/>
      <c r="JQB1827" s="129"/>
      <c r="JQC1827" s="129"/>
      <c r="JQD1827" s="129"/>
      <c r="JQE1827" s="129"/>
      <c r="JQF1827" s="129"/>
      <c r="JQG1827" s="129"/>
      <c r="JQH1827" s="129"/>
      <c r="JQI1827" s="129"/>
      <c r="JQJ1827" s="129"/>
      <c r="JQK1827" s="129"/>
      <c r="JQL1827" s="129"/>
      <c r="JQM1827" s="129"/>
      <c r="JQN1827" s="129"/>
      <c r="JQO1827" s="129"/>
      <c r="JQP1827" s="129"/>
      <c r="JQQ1827" s="129"/>
      <c r="JQR1827" s="129"/>
      <c r="JQS1827" s="129"/>
      <c r="JQT1827" s="129"/>
      <c r="JQU1827" s="129"/>
      <c r="JQV1827" s="129"/>
      <c r="JQW1827" s="129"/>
      <c r="JQX1827" s="129"/>
      <c r="JQY1827" s="129"/>
      <c r="JQZ1827" s="129"/>
      <c r="JRA1827" s="129"/>
      <c r="JRB1827" s="129"/>
      <c r="JRC1827" s="129"/>
      <c r="JRD1827" s="129"/>
      <c r="JRE1827" s="129"/>
      <c r="JRF1827" s="129"/>
      <c r="JRG1827" s="129"/>
      <c r="JRH1827" s="129"/>
      <c r="JRI1827" s="129"/>
      <c r="JRJ1827" s="129"/>
      <c r="JRK1827" s="129"/>
      <c r="JRL1827" s="129"/>
      <c r="JRM1827" s="129"/>
      <c r="JRN1827" s="129"/>
      <c r="JRO1827" s="129"/>
      <c r="JRP1827" s="129"/>
      <c r="JRQ1827" s="129"/>
      <c r="JRR1827" s="129"/>
      <c r="JRS1827" s="129"/>
      <c r="JRT1827" s="129"/>
      <c r="JRU1827" s="129"/>
      <c r="JRV1827" s="129"/>
      <c r="JRW1827" s="129"/>
      <c r="JRX1827" s="129"/>
      <c r="JRY1827" s="129"/>
      <c r="JRZ1827" s="129"/>
      <c r="JSA1827" s="129"/>
      <c r="JSB1827" s="129"/>
      <c r="JSC1827" s="129"/>
      <c r="JSD1827" s="129"/>
      <c r="JSE1827" s="129"/>
      <c r="JSF1827" s="129"/>
      <c r="JSG1827" s="129"/>
      <c r="JSH1827" s="129"/>
      <c r="JSI1827" s="129"/>
      <c r="JSJ1827" s="129"/>
      <c r="JSK1827" s="129"/>
      <c r="JSL1827" s="129"/>
      <c r="JSM1827" s="129"/>
      <c r="JSN1827" s="129"/>
      <c r="JSO1827" s="129"/>
      <c r="JSP1827" s="129"/>
      <c r="JSQ1827" s="129"/>
      <c r="JSR1827" s="129"/>
      <c r="JSS1827" s="129"/>
      <c r="JST1827" s="129"/>
      <c r="JSU1827" s="129"/>
      <c r="JSV1827" s="129"/>
      <c r="JSW1827" s="129"/>
      <c r="JSX1827" s="129"/>
      <c r="JSY1827" s="129"/>
      <c r="JSZ1827" s="129"/>
      <c r="JTA1827" s="129"/>
      <c r="JTB1827" s="129"/>
      <c r="JTC1827" s="129"/>
      <c r="JTD1827" s="129"/>
      <c r="JTE1827" s="129"/>
      <c r="JTF1827" s="129"/>
      <c r="JTG1827" s="129"/>
      <c r="JTH1827" s="129"/>
      <c r="JTI1827" s="129"/>
      <c r="JTJ1827" s="129"/>
      <c r="JTK1827" s="129"/>
      <c r="JTL1827" s="129"/>
      <c r="JTM1827" s="129"/>
      <c r="JTN1827" s="129"/>
      <c r="JTO1827" s="129"/>
      <c r="JTP1827" s="129"/>
      <c r="JTQ1827" s="129"/>
      <c r="JTR1827" s="129"/>
      <c r="JTS1827" s="129"/>
      <c r="JTT1827" s="129"/>
      <c r="JTU1827" s="129"/>
      <c r="JTV1827" s="129"/>
      <c r="JTW1827" s="129"/>
      <c r="JTX1827" s="129"/>
      <c r="JTY1827" s="129"/>
      <c r="JTZ1827" s="129"/>
      <c r="JUA1827" s="129"/>
      <c r="JUB1827" s="129"/>
      <c r="JUC1827" s="129"/>
      <c r="JUD1827" s="129"/>
      <c r="JUE1827" s="129"/>
      <c r="JUF1827" s="129"/>
      <c r="JUG1827" s="129"/>
      <c r="JUH1827" s="129"/>
      <c r="JUI1827" s="129"/>
      <c r="JUJ1827" s="129"/>
      <c r="JUK1827" s="129"/>
      <c r="JUL1827" s="129"/>
      <c r="JUM1827" s="129"/>
      <c r="JUN1827" s="129"/>
      <c r="JUO1827" s="129"/>
      <c r="JUP1827" s="129"/>
      <c r="JUQ1827" s="129"/>
      <c r="JUR1827" s="129"/>
      <c r="JUS1827" s="129"/>
      <c r="JUT1827" s="129"/>
      <c r="JUU1827" s="129"/>
      <c r="JUV1827" s="129"/>
      <c r="JUW1827" s="129"/>
      <c r="JUX1827" s="129"/>
      <c r="JUY1827" s="129"/>
      <c r="JUZ1827" s="129"/>
      <c r="JVA1827" s="129"/>
      <c r="JVB1827" s="129"/>
      <c r="JVC1827" s="129"/>
      <c r="JVD1827" s="129"/>
      <c r="JVE1827" s="129"/>
      <c r="JVF1827" s="129"/>
      <c r="JVG1827" s="129"/>
      <c r="JVH1827" s="129"/>
      <c r="JVI1827" s="129"/>
      <c r="JVJ1827" s="129"/>
      <c r="JVK1827" s="129"/>
      <c r="JVL1827" s="129"/>
      <c r="JVM1827" s="129"/>
      <c r="JVN1827" s="129"/>
      <c r="JVO1827" s="129"/>
      <c r="JVP1827" s="129"/>
      <c r="JVQ1827" s="129"/>
      <c r="JVR1827" s="129"/>
      <c r="JVS1827" s="129"/>
      <c r="JVT1827" s="129"/>
      <c r="JVU1827" s="129"/>
      <c r="JVV1827" s="129"/>
      <c r="JVW1827" s="129"/>
      <c r="JVX1827" s="129"/>
      <c r="JVY1827" s="129"/>
      <c r="JVZ1827" s="129"/>
      <c r="JWA1827" s="129"/>
      <c r="JWB1827" s="129"/>
      <c r="JWC1827" s="129"/>
      <c r="JWD1827" s="129"/>
      <c r="JWE1827" s="129"/>
      <c r="JWF1827" s="129"/>
      <c r="JWG1827" s="129"/>
      <c r="JWH1827" s="129"/>
      <c r="JWI1827" s="129"/>
      <c r="JWJ1827" s="129"/>
      <c r="JWK1827" s="129"/>
      <c r="JWL1827" s="129"/>
      <c r="JWM1827" s="129"/>
      <c r="JWN1827" s="129"/>
      <c r="JWO1827" s="129"/>
      <c r="JWP1827" s="129"/>
      <c r="JWQ1827" s="129"/>
      <c r="JWR1827" s="129"/>
      <c r="JWS1827" s="129"/>
      <c r="JWT1827" s="129"/>
      <c r="JWU1827" s="129"/>
      <c r="JWV1827" s="129"/>
      <c r="JWW1827" s="129"/>
      <c r="JWX1827" s="129"/>
      <c r="JWY1827" s="129"/>
      <c r="JWZ1827" s="129"/>
      <c r="JXA1827" s="129"/>
      <c r="JXB1827" s="129"/>
      <c r="JXC1827" s="129"/>
      <c r="JXD1827" s="129"/>
      <c r="JXE1827" s="129"/>
      <c r="JXF1827" s="129"/>
      <c r="JXG1827" s="129"/>
      <c r="JXH1827" s="129"/>
      <c r="JXI1827" s="129"/>
      <c r="JXJ1827" s="129"/>
      <c r="JXK1827" s="129"/>
      <c r="JXL1827" s="129"/>
      <c r="JXM1827" s="129"/>
      <c r="JXN1827" s="129"/>
      <c r="JXO1827" s="129"/>
      <c r="JXP1827" s="129"/>
      <c r="JXQ1827" s="129"/>
      <c r="JXR1827" s="129"/>
      <c r="JXS1827" s="129"/>
      <c r="JXT1827" s="129"/>
      <c r="JXU1827" s="129"/>
      <c r="JXV1827" s="129"/>
      <c r="JXW1827" s="129"/>
      <c r="JXX1827" s="129"/>
      <c r="JXY1827" s="129"/>
      <c r="JXZ1827" s="129"/>
      <c r="JYA1827" s="129"/>
      <c r="JYB1827" s="129"/>
      <c r="JYC1827" s="129"/>
      <c r="JYD1827" s="129"/>
      <c r="JYE1827" s="129"/>
      <c r="JYF1827" s="129"/>
      <c r="JYG1827" s="129"/>
      <c r="JYH1827" s="129"/>
      <c r="JYI1827" s="129"/>
      <c r="JYJ1827" s="129"/>
      <c r="JYK1827" s="129"/>
      <c r="JYL1827" s="129"/>
      <c r="JYM1827" s="129"/>
      <c r="JYN1827" s="129"/>
      <c r="JYO1827" s="129"/>
      <c r="JYP1827" s="129"/>
      <c r="JYQ1827" s="129"/>
      <c r="JYR1827" s="129"/>
      <c r="JYS1827" s="129"/>
      <c r="JYT1827" s="129"/>
      <c r="JYU1827" s="129"/>
      <c r="JYV1827" s="129"/>
      <c r="JYW1827" s="129"/>
      <c r="JYX1827" s="129"/>
      <c r="JYY1827" s="129"/>
      <c r="JYZ1827" s="129"/>
      <c r="JZA1827" s="129"/>
      <c r="JZB1827" s="129"/>
      <c r="JZC1827" s="129"/>
      <c r="JZD1827" s="129"/>
      <c r="JZE1827" s="129"/>
      <c r="JZF1827" s="129"/>
      <c r="JZG1827" s="129"/>
      <c r="JZH1827" s="129"/>
      <c r="JZI1827" s="129"/>
      <c r="JZJ1827" s="129"/>
      <c r="JZK1827" s="129"/>
      <c r="JZL1827" s="129"/>
      <c r="JZM1827" s="129"/>
      <c r="JZN1827" s="129"/>
      <c r="JZO1827" s="129"/>
      <c r="JZP1827" s="129"/>
      <c r="JZQ1827" s="129"/>
      <c r="JZR1827" s="129"/>
      <c r="JZS1827" s="129"/>
      <c r="JZT1827" s="129"/>
      <c r="JZU1827" s="129"/>
      <c r="JZV1827" s="129"/>
      <c r="JZW1827" s="129"/>
      <c r="JZX1827" s="129"/>
      <c r="JZY1827" s="129"/>
      <c r="JZZ1827" s="129"/>
      <c r="KAA1827" s="129"/>
      <c r="KAB1827" s="129"/>
      <c r="KAC1827" s="129"/>
      <c r="KAD1827" s="129"/>
      <c r="KAE1827" s="129"/>
      <c r="KAF1827" s="129"/>
      <c r="KAG1827" s="129"/>
      <c r="KAH1827" s="129"/>
      <c r="KAI1827" s="129"/>
      <c r="KAJ1827" s="129"/>
      <c r="KAK1827" s="129"/>
      <c r="KAL1827" s="129"/>
      <c r="KAM1827" s="129"/>
      <c r="KAN1827" s="129"/>
      <c r="KAO1827" s="129"/>
      <c r="KAP1827" s="129"/>
      <c r="KAQ1827" s="129"/>
      <c r="KAR1827" s="129"/>
      <c r="KAS1827" s="129"/>
      <c r="KAT1827" s="129"/>
      <c r="KAU1827" s="129"/>
      <c r="KAV1827" s="129"/>
      <c r="KAW1827" s="129"/>
      <c r="KAX1827" s="129"/>
      <c r="KAY1827" s="129"/>
      <c r="KAZ1827" s="129"/>
      <c r="KBA1827" s="129"/>
      <c r="KBB1827" s="129"/>
      <c r="KBC1827" s="129"/>
      <c r="KBD1827" s="129"/>
      <c r="KBE1827" s="129"/>
      <c r="KBF1827" s="129"/>
      <c r="KBG1827" s="129"/>
      <c r="KBH1827" s="129"/>
      <c r="KBI1827" s="129"/>
      <c r="KBJ1827" s="129"/>
      <c r="KBK1827" s="129"/>
      <c r="KBL1827" s="129"/>
      <c r="KBM1827" s="129"/>
      <c r="KBN1827" s="129"/>
      <c r="KBO1827" s="129"/>
      <c r="KBP1827" s="129"/>
      <c r="KBQ1827" s="129"/>
      <c r="KBR1827" s="129"/>
      <c r="KBS1827" s="129"/>
      <c r="KBT1827" s="129"/>
      <c r="KBU1827" s="129"/>
      <c r="KBV1827" s="129"/>
      <c r="KBW1827" s="129"/>
      <c r="KBX1827" s="129"/>
      <c r="KBY1827" s="129"/>
      <c r="KBZ1827" s="129"/>
      <c r="KCA1827" s="129"/>
      <c r="KCB1827" s="129"/>
      <c r="KCC1827" s="129"/>
      <c r="KCD1827" s="129"/>
      <c r="KCE1827" s="129"/>
      <c r="KCF1827" s="129"/>
      <c r="KCG1827" s="129"/>
      <c r="KCH1827" s="129"/>
      <c r="KCI1827" s="129"/>
      <c r="KCJ1827" s="129"/>
      <c r="KCK1827" s="129"/>
      <c r="KCL1827" s="129"/>
      <c r="KCM1827" s="129"/>
      <c r="KCN1827" s="129"/>
      <c r="KCO1827" s="129"/>
      <c r="KCP1827" s="129"/>
      <c r="KCQ1827" s="129"/>
      <c r="KCR1827" s="129"/>
      <c r="KCS1827" s="129"/>
      <c r="KCT1827" s="129"/>
      <c r="KCU1827" s="129"/>
      <c r="KCV1827" s="129"/>
      <c r="KCW1827" s="129"/>
      <c r="KCX1827" s="129"/>
      <c r="KCY1827" s="129"/>
      <c r="KCZ1827" s="129"/>
      <c r="KDA1827" s="129"/>
      <c r="KDB1827" s="129"/>
      <c r="KDC1827" s="129"/>
      <c r="KDD1827" s="129"/>
      <c r="KDE1827" s="129"/>
      <c r="KDF1827" s="129"/>
      <c r="KDG1827" s="129"/>
      <c r="KDH1827" s="129"/>
      <c r="KDI1827" s="129"/>
      <c r="KDJ1827" s="129"/>
      <c r="KDK1827" s="129"/>
      <c r="KDL1827" s="129"/>
      <c r="KDM1827" s="129"/>
      <c r="KDN1827" s="129"/>
      <c r="KDO1827" s="129"/>
      <c r="KDP1827" s="129"/>
      <c r="KDQ1827" s="129"/>
      <c r="KDR1827" s="129"/>
      <c r="KDS1827" s="129"/>
      <c r="KDT1827" s="129"/>
      <c r="KDU1827" s="129"/>
      <c r="KDV1827" s="129"/>
      <c r="KDW1827" s="129"/>
      <c r="KDX1827" s="129"/>
      <c r="KDY1827" s="129"/>
      <c r="KDZ1827" s="129"/>
      <c r="KEA1827" s="129"/>
      <c r="KEB1827" s="129"/>
      <c r="KEC1827" s="129"/>
      <c r="KED1827" s="129"/>
      <c r="KEE1827" s="129"/>
      <c r="KEF1827" s="129"/>
      <c r="KEG1827" s="129"/>
      <c r="KEH1827" s="129"/>
      <c r="KEI1827" s="129"/>
      <c r="KEJ1827" s="129"/>
      <c r="KEK1827" s="129"/>
      <c r="KEL1827" s="129"/>
      <c r="KEM1827" s="129"/>
      <c r="KEN1827" s="129"/>
      <c r="KEO1827" s="129"/>
      <c r="KEP1827" s="129"/>
      <c r="KEQ1827" s="129"/>
      <c r="KER1827" s="129"/>
      <c r="KES1827" s="129"/>
      <c r="KET1827" s="129"/>
      <c r="KEU1827" s="129"/>
      <c r="KEV1827" s="129"/>
      <c r="KEW1827" s="129"/>
      <c r="KEX1827" s="129"/>
      <c r="KEY1827" s="129"/>
      <c r="KEZ1827" s="129"/>
      <c r="KFA1827" s="129"/>
      <c r="KFB1827" s="129"/>
      <c r="KFC1827" s="129"/>
      <c r="KFD1827" s="129"/>
      <c r="KFE1827" s="129"/>
      <c r="KFF1827" s="129"/>
      <c r="KFG1827" s="129"/>
      <c r="KFH1827" s="129"/>
      <c r="KFI1827" s="129"/>
      <c r="KFJ1827" s="129"/>
      <c r="KFK1827" s="129"/>
      <c r="KFL1827" s="129"/>
      <c r="KFM1827" s="129"/>
      <c r="KFN1827" s="129"/>
      <c r="KFO1827" s="129"/>
      <c r="KFP1827" s="129"/>
      <c r="KFQ1827" s="129"/>
      <c r="KFR1827" s="129"/>
      <c r="KFS1827" s="129"/>
      <c r="KFT1827" s="129"/>
      <c r="KFU1827" s="129"/>
      <c r="KFV1827" s="129"/>
      <c r="KFW1827" s="129"/>
      <c r="KFX1827" s="129"/>
      <c r="KFY1827" s="129"/>
      <c r="KFZ1827" s="129"/>
      <c r="KGA1827" s="129"/>
      <c r="KGB1827" s="129"/>
      <c r="KGC1827" s="129"/>
      <c r="KGD1827" s="129"/>
      <c r="KGE1827" s="129"/>
      <c r="KGF1827" s="129"/>
      <c r="KGG1827" s="129"/>
      <c r="KGH1827" s="129"/>
      <c r="KGI1827" s="129"/>
      <c r="KGJ1827" s="129"/>
      <c r="KGK1827" s="129"/>
      <c r="KGL1827" s="129"/>
      <c r="KGM1827" s="129"/>
      <c r="KGN1827" s="129"/>
      <c r="KGO1827" s="129"/>
      <c r="KGP1827" s="129"/>
      <c r="KGQ1827" s="129"/>
      <c r="KGR1827" s="129"/>
      <c r="KGS1827" s="129"/>
      <c r="KGT1827" s="129"/>
      <c r="KGU1827" s="129"/>
      <c r="KGV1827" s="129"/>
      <c r="KGW1827" s="129"/>
      <c r="KGX1827" s="129"/>
      <c r="KGY1827" s="129"/>
      <c r="KGZ1827" s="129"/>
      <c r="KHA1827" s="129"/>
      <c r="KHB1827" s="129"/>
      <c r="KHC1827" s="129"/>
      <c r="KHD1827" s="129"/>
      <c r="KHE1827" s="129"/>
      <c r="KHF1827" s="129"/>
      <c r="KHG1827" s="129"/>
      <c r="KHH1827" s="129"/>
      <c r="KHI1827" s="129"/>
      <c r="KHJ1827" s="129"/>
      <c r="KHK1827" s="129"/>
      <c r="KHL1827" s="129"/>
      <c r="KHM1827" s="129"/>
      <c r="KHN1827" s="129"/>
      <c r="KHO1827" s="129"/>
      <c r="KHP1827" s="129"/>
      <c r="KHQ1827" s="129"/>
      <c r="KHR1827" s="129"/>
      <c r="KHS1827" s="129"/>
      <c r="KHT1827" s="129"/>
      <c r="KHU1827" s="129"/>
      <c r="KHV1827" s="129"/>
      <c r="KHW1827" s="129"/>
      <c r="KHX1827" s="129"/>
      <c r="KHY1827" s="129"/>
      <c r="KHZ1827" s="129"/>
      <c r="KIA1827" s="129"/>
      <c r="KIB1827" s="129"/>
      <c r="KIC1827" s="129"/>
      <c r="KID1827" s="129"/>
      <c r="KIE1827" s="129"/>
      <c r="KIF1827" s="129"/>
      <c r="KIG1827" s="129"/>
      <c r="KIH1827" s="129"/>
      <c r="KII1827" s="129"/>
      <c r="KIJ1827" s="129"/>
      <c r="KIK1827" s="129"/>
      <c r="KIL1827" s="129"/>
      <c r="KIM1827" s="129"/>
      <c r="KIN1827" s="129"/>
      <c r="KIO1827" s="129"/>
      <c r="KIP1827" s="129"/>
      <c r="KIQ1827" s="129"/>
      <c r="KIR1827" s="129"/>
      <c r="KIS1827" s="129"/>
      <c r="KIT1827" s="129"/>
      <c r="KIU1827" s="129"/>
      <c r="KIV1827" s="129"/>
      <c r="KIW1827" s="129"/>
      <c r="KIX1827" s="129"/>
      <c r="KIY1827" s="129"/>
      <c r="KIZ1827" s="129"/>
      <c r="KJA1827" s="129"/>
      <c r="KJB1827" s="129"/>
      <c r="KJC1827" s="129"/>
      <c r="KJD1827" s="129"/>
      <c r="KJE1827" s="129"/>
      <c r="KJF1827" s="129"/>
      <c r="KJG1827" s="129"/>
      <c r="KJH1827" s="129"/>
      <c r="KJI1827" s="129"/>
      <c r="KJJ1827" s="129"/>
      <c r="KJK1827" s="129"/>
      <c r="KJL1827" s="129"/>
      <c r="KJM1827" s="129"/>
      <c r="KJN1827" s="129"/>
      <c r="KJO1827" s="129"/>
      <c r="KJP1827" s="129"/>
      <c r="KJQ1827" s="129"/>
      <c r="KJR1827" s="129"/>
      <c r="KJS1827" s="129"/>
      <c r="KJT1827" s="129"/>
      <c r="KJU1827" s="129"/>
      <c r="KJV1827" s="129"/>
      <c r="KJW1827" s="129"/>
      <c r="KJX1827" s="129"/>
      <c r="KJY1827" s="129"/>
      <c r="KJZ1827" s="129"/>
      <c r="KKA1827" s="129"/>
      <c r="KKB1827" s="129"/>
      <c r="KKC1827" s="129"/>
      <c r="KKD1827" s="129"/>
      <c r="KKE1827" s="129"/>
      <c r="KKF1827" s="129"/>
      <c r="KKG1827" s="129"/>
      <c r="KKH1827" s="129"/>
      <c r="KKI1827" s="129"/>
      <c r="KKJ1827" s="129"/>
      <c r="KKK1827" s="129"/>
      <c r="KKL1827" s="129"/>
      <c r="KKM1827" s="129"/>
      <c r="KKN1827" s="129"/>
      <c r="KKO1827" s="129"/>
      <c r="KKP1827" s="129"/>
      <c r="KKQ1827" s="129"/>
      <c r="KKR1827" s="129"/>
      <c r="KKS1827" s="129"/>
      <c r="KKT1827" s="129"/>
      <c r="KKU1827" s="129"/>
      <c r="KKV1827" s="129"/>
      <c r="KKW1827" s="129"/>
      <c r="KKX1827" s="129"/>
      <c r="KKY1827" s="129"/>
      <c r="KKZ1827" s="129"/>
      <c r="KLA1827" s="129"/>
      <c r="KLB1827" s="129"/>
      <c r="KLC1827" s="129"/>
      <c r="KLD1827" s="129"/>
      <c r="KLE1827" s="129"/>
      <c r="KLF1827" s="129"/>
      <c r="KLG1827" s="129"/>
      <c r="KLH1827" s="129"/>
      <c r="KLI1827" s="129"/>
      <c r="KLJ1827" s="129"/>
      <c r="KLK1827" s="129"/>
      <c r="KLL1827" s="129"/>
      <c r="KLM1827" s="129"/>
      <c r="KLN1827" s="129"/>
      <c r="KLO1827" s="129"/>
      <c r="KLP1827" s="129"/>
      <c r="KLQ1827" s="129"/>
      <c r="KLR1827" s="129"/>
      <c r="KLS1827" s="129"/>
      <c r="KLT1827" s="129"/>
      <c r="KLU1827" s="129"/>
      <c r="KLV1827" s="129"/>
      <c r="KLW1827" s="129"/>
      <c r="KLX1827" s="129"/>
      <c r="KLY1827" s="129"/>
      <c r="KLZ1827" s="129"/>
      <c r="KMA1827" s="129"/>
      <c r="KMB1827" s="129"/>
      <c r="KMC1827" s="129"/>
      <c r="KMD1827" s="129"/>
      <c r="KME1827" s="129"/>
      <c r="KMF1827" s="129"/>
      <c r="KMG1827" s="129"/>
      <c r="KMH1827" s="129"/>
      <c r="KMI1827" s="129"/>
      <c r="KMJ1827" s="129"/>
      <c r="KMK1827" s="129"/>
      <c r="KML1827" s="129"/>
      <c r="KMM1827" s="129"/>
      <c r="KMN1827" s="129"/>
      <c r="KMO1827" s="129"/>
      <c r="KMP1827" s="129"/>
      <c r="KMQ1827" s="129"/>
      <c r="KMR1827" s="129"/>
      <c r="KMS1827" s="129"/>
      <c r="KMT1827" s="129"/>
      <c r="KMU1827" s="129"/>
      <c r="KMV1827" s="129"/>
      <c r="KMW1827" s="129"/>
      <c r="KMX1827" s="129"/>
      <c r="KMY1827" s="129"/>
      <c r="KMZ1827" s="129"/>
      <c r="KNA1827" s="129"/>
      <c r="KNB1827" s="129"/>
      <c r="KNC1827" s="129"/>
      <c r="KND1827" s="129"/>
      <c r="KNE1827" s="129"/>
      <c r="KNF1827" s="129"/>
      <c r="KNG1827" s="129"/>
      <c r="KNH1827" s="129"/>
      <c r="KNI1827" s="129"/>
      <c r="KNJ1827" s="129"/>
      <c r="KNK1827" s="129"/>
      <c r="KNL1827" s="129"/>
      <c r="KNM1827" s="129"/>
      <c r="KNN1827" s="129"/>
      <c r="KNO1827" s="129"/>
      <c r="KNP1827" s="129"/>
      <c r="KNQ1827" s="129"/>
      <c r="KNR1827" s="129"/>
      <c r="KNS1827" s="129"/>
      <c r="KNT1827" s="129"/>
      <c r="KNU1827" s="129"/>
      <c r="KNV1827" s="129"/>
      <c r="KNW1827" s="129"/>
      <c r="KNX1827" s="129"/>
      <c r="KNY1827" s="129"/>
      <c r="KNZ1827" s="129"/>
      <c r="KOA1827" s="129"/>
      <c r="KOB1827" s="129"/>
      <c r="KOC1827" s="129"/>
      <c r="KOD1827" s="129"/>
      <c r="KOE1827" s="129"/>
      <c r="KOF1827" s="129"/>
      <c r="KOG1827" s="129"/>
      <c r="KOH1827" s="129"/>
      <c r="KOI1827" s="129"/>
      <c r="KOJ1827" s="129"/>
      <c r="KOK1827" s="129"/>
      <c r="KOL1827" s="129"/>
      <c r="KOM1827" s="129"/>
      <c r="KON1827" s="129"/>
      <c r="KOO1827" s="129"/>
      <c r="KOP1827" s="129"/>
      <c r="KOQ1827" s="129"/>
      <c r="KOR1827" s="129"/>
      <c r="KOS1827" s="129"/>
      <c r="KOT1827" s="129"/>
      <c r="KOU1827" s="129"/>
      <c r="KOV1827" s="129"/>
      <c r="KOW1827" s="129"/>
      <c r="KOX1827" s="129"/>
      <c r="KOY1827" s="129"/>
      <c r="KOZ1827" s="129"/>
      <c r="KPA1827" s="129"/>
      <c r="KPB1827" s="129"/>
      <c r="KPC1827" s="129"/>
      <c r="KPD1827" s="129"/>
      <c r="KPE1827" s="129"/>
      <c r="KPF1827" s="129"/>
      <c r="KPG1827" s="129"/>
      <c r="KPH1827" s="129"/>
      <c r="KPI1827" s="129"/>
      <c r="KPJ1827" s="129"/>
      <c r="KPK1827" s="129"/>
      <c r="KPL1827" s="129"/>
      <c r="KPM1827" s="129"/>
      <c r="KPN1827" s="129"/>
      <c r="KPO1827" s="129"/>
      <c r="KPP1827" s="129"/>
      <c r="KPQ1827" s="129"/>
      <c r="KPR1827" s="129"/>
      <c r="KPS1827" s="129"/>
      <c r="KPT1827" s="129"/>
      <c r="KPU1827" s="129"/>
      <c r="KPV1827" s="129"/>
      <c r="KPW1827" s="129"/>
      <c r="KPX1827" s="129"/>
      <c r="KPY1827" s="129"/>
      <c r="KPZ1827" s="129"/>
      <c r="KQA1827" s="129"/>
      <c r="KQB1827" s="129"/>
      <c r="KQC1827" s="129"/>
      <c r="KQD1827" s="129"/>
      <c r="KQE1827" s="129"/>
      <c r="KQF1827" s="129"/>
      <c r="KQG1827" s="129"/>
      <c r="KQH1827" s="129"/>
      <c r="KQI1827" s="129"/>
      <c r="KQJ1827" s="129"/>
      <c r="KQK1827" s="129"/>
      <c r="KQL1827" s="129"/>
      <c r="KQM1827" s="129"/>
      <c r="KQN1827" s="129"/>
      <c r="KQO1827" s="129"/>
      <c r="KQP1827" s="129"/>
      <c r="KQQ1827" s="129"/>
      <c r="KQR1827" s="129"/>
      <c r="KQS1827" s="129"/>
      <c r="KQT1827" s="129"/>
      <c r="KQU1827" s="129"/>
      <c r="KQV1827" s="129"/>
      <c r="KQW1827" s="129"/>
      <c r="KQX1827" s="129"/>
      <c r="KQY1827" s="129"/>
      <c r="KQZ1827" s="129"/>
      <c r="KRA1827" s="129"/>
      <c r="KRB1827" s="129"/>
      <c r="KRC1827" s="129"/>
      <c r="KRD1827" s="129"/>
      <c r="KRE1827" s="129"/>
      <c r="KRF1827" s="129"/>
      <c r="KRG1827" s="129"/>
      <c r="KRH1827" s="129"/>
      <c r="KRI1827" s="129"/>
      <c r="KRJ1827" s="129"/>
      <c r="KRK1827" s="129"/>
      <c r="KRL1827" s="129"/>
      <c r="KRM1827" s="129"/>
      <c r="KRN1827" s="129"/>
      <c r="KRO1827" s="129"/>
      <c r="KRP1827" s="129"/>
      <c r="KRQ1827" s="129"/>
      <c r="KRR1827" s="129"/>
      <c r="KRS1827" s="129"/>
      <c r="KRT1827" s="129"/>
      <c r="KRU1827" s="129"/>
      <c r="KRV1827" s="129"/>
      <c r="KRW1827" s="129"/>
      <c r="KRX1827" s="129"/>
      <c r="KRY1827" s="129"/>
      <c r="KRZ1827" s="129"/>
      <c r="KSA1827" s="129"/>
      <c r="KSB1827" s="129"/>
      <c r="KSC1827" s="129"/>
      <c r="KSD1827" s="129"/>
      <c r="KSE1827" s="129"/>
      <c r="KSF1827" s="129"/>
      <c r="KSG1827" s="129"/>
      <c r="KSH1827" s="129"/>
      <c r="KSI1827" s="129"/>
      <c r="KSJ1827" s="129"/>
      <c r="KSK1827" s="129"/>
      <c r="KSL1827" s="129"/>
      <c r="KSM1827" s="129"/>
      <c r="KSN1827" s="129"/>
      <c r="KSO1827" s="129"/>
      <c r="KSP1827" s="129"/>
      <c r="KSQ1827" s="129"/>
      <c r="KSR1827" s="129"/>
      <c r="KSS1827" s="129"/>
      <c r="KST1827" s="129"/>
      <c r="KSU1827" s="129"/>
      <c r="KSV1827" s="129"/>
      <c r="KSW1827" s="129"/>
      <c r="KSX1827" s="129"/>
      <c r="KSY1827" s="129"/>
      <c r="KSZ1827" s="129"/>
      <c r="KTA1827" s="129"/>
      <c r="KTB1827" s="129"/>
      <c r="KTC1827" s="129"/>
      <c r="KTD1827" s="129"/>
      <c r="KTE1827" s="129"/>
      <c r="KTF1827" s="129"/>
      <c r="KTG1827" s="129"/>
      <c r="KTH1827" s="129"/>
      <c r="KTI1827" s="129"/>
      <c r="KTJ1827" s="129"/>
      <c r="KTK1827" s="129"/>
      <c r="KTL1827" s="129"/>
      <c r="KTM1827" s="129"/>
      <c r="KTN1827" s="129"/>
      <c r="KTO1827" s="129"/>
      <c r="KTP1827" s="129"/>
      <c r="KTQ1827" s="129"/>
      <c r="KTR1827" s="129"/>
      <c r="KTS1827" s="129"/>
      <c r="KTT1827" s="129"/>
      <c r="KTU1827" s="129"/>
      <c r="KTV1827" s="129"/>
      <c r="KTW1827" s="129"/>
      <c r="KTX1827" s="129"/>
      <c r="KTY1827" s="129"/>
      <c r="KTZ1827" s="129"/>
      <c r="KUA1827" s="129"/>
      <c r="KUB1827" s="129"/>
      <c r="KUC1827" s="129"/>
      <c r="KUD1827" s="129"/>
      <c r="KUE1827" s="129"/>
      <c r="KUF1827" s="129"/>
      <c r="KUG1827" s="129"/>
      <c r="KUH1827" s="129"/>
      <c r="KUI1827" s="129"/>
      <c r="KUJ1827" s="129"/>
      <c r="KUK1827" s="129"/>
      <c r="KUL1827" s="129"/>
      <c r="KUM1827" s="129"/>
      <c r="KUN1827" s="129"/>
      <c r="KUO1827" s="129"/>
      <c r="KUP1827" s="129"/>
      <c r="KUQ1827" s="129"/>
      <c r="KUR1827" s="129"/>
      <c r="KUS1827" s="129"/>
      <c r="KUT1827" s="129"/>
      <c r="KUU1827" s="129"/>
      <c r="KUV1827" s="129"/>
      <c r="KUW1827" s="129"/>
      <c r="KUX1827" s="129"/>
      <c r="KUY1827" s="129"/>
      <c r="KUZ1827" s="129"/>
      <c r="KVA1827" s="129"/>
      <c r="KVB1827" s="129"/>
      <c r="KVC1827" s="129"/>
      <c r="KVD1827" s="129"/>
      <c r="KVE1827" s="129"/>
      <c r="KVF1827" s="129"/>
      <c r="KVG1827" s="129"/>
      <c r="KVH1827" s="129"/>
      <c r="KVI1827" s="129"/>
      <c r="KVJ1827" s="129"/>
      <c r="KVK1827" s="129"/>
      <c r="KVL1827" s="129"/>
      <c r="KVM1827" s="129"/>
      <c r="KVN1827" s="129"/>
      <c r="KVO1827" s="129"/>
      <c r="KVP1827" s="129"/>
      <c r="KVQ1827" s="129"/>
      <c r="KVR1827" s="129"/>
      <c r="KVS1827" s="129"/>
      <c r="KVT1827" s="129"/>
      <c r="KVU1827" s="129"/>
      <c r="KVV1827" s="129"/>
      <c r="KVW1827" s="129"/>
      <c r="KVX1827" s="129"/>
      <c r="KVY1827" s="129"/>
      <c r="KVZ1827" s="129"/>
      <c r="KWA1827" s="129"/>
      <c r="KWB1827" s="129"/>
      <c r="KWC1827" s="129"/>
      <c r="KWD1827" s="129"/>
      <c r="KWE1827" s="129"/>
      <c r="KWF1827" s="129"/>
      <c r="KWG1827" s="129"/>
      <c r="KWH1827" s="129"/>
      <c r="KWI1827" s="129"/>
      <c r="KWJ1827" s="129"/>
      <c r="KWK1827" s="129"/>
      <c r="KWL1827" s="129"/>
      <c r="KWM1827" s="129"/>
      <c r="KWN1827" s="129"/>
      <c r="KWO1827" s="129"/>
      <c r="KWP1827" s="129"/>
      <c r="KWQ1827" s="129"/>
      <c r="KWR1827" s="129"/>
      <c r="KWS1827" s="129"/>
      <c r="KWT1827" s="129"/>
      <c r="KWU1827" s="129"/>
      <c r="KWV1827" s="129"/>
      <c r="KWW1827" s="129"/>
      <c r="KWX1827" s="129"/>
      <c r="KWY1827" s="129"/>
      <c r="KWZ1827" s="129"/>
      <c r="KXA1827" s="129"/>
      <c r="KXB1827" s="129"/>
      <c r="KXC1827" s="129"/>
      <c r="KXD1827" s="129"/>
      <c r="KXE1827" s="129"/>
      <c r="KXF1827" s="129"/>
      <c r="KXG1827" s="129"/>
      <c r="KXH1827" s="129"/>
      <c r="KXI1827" s="129"/>
      <c r="KXJ1827" s="129"/>
      <c r="KXK1827" s="129"/>
      <c r="KXL1827" s="129"/>
      <c r="KXM1827" s="129"/>
      <c r="KXN1827" s="129"/>
      <c r="KXO1827" s="129"/>
      <c r="KXP1827" s="129"/>
      <c r="KXQ1827" s="129"/>
      <c r="KXR1827" s="129"/>
      <c r="KXS1827" s="129"/>
      <c r="KXT1827" s="129"/>
      <c r="KXU1827" s="129"/>
      <c r="KXV1827" s="129"/>
      <c r="KXW1827" s="129"/>
      <c r="KXX1827" s="129"/>
      <c r="KXY1827" s="129"/>
      <c r="KXZ1827" s="129"/>
      <c r="KYA1827" s="129"/>
      <c r="KYB1827" s="129"/>
      <c r="KYC1827" s="129"/>
      <c r="KYD1827" s="129"/>
      <c r="KYE1827" s="129"/>
      <c r="KYF1827" s="129"/>
      <c r="KYG1827" s="129"/>
      <c r="KYH1827" s="129"/>
      <c r="KYI1827" s="129"/>
      <c r="KYJ1827" s="129"/>
      <c r="KYK1827" s="129"/>
      <c r="KYL1827" s="129"/>
      <c r="KYM1827" s="129"/>
      <c r="KYN1827" s="129"/>
      <c r="KYO1827" s="129"/>
      <c r="KYP1827" s="129"/>
      <c r="KYQ1827" s="129"/>
      <c r="KYR1827" s="129"/>
      <c r="KYS1827" s="129"/>
      <c r="KYT1827" s="129"/>
      <c r="KYU1827" s="129"/>
      <c r="KYV1827" s="129"/>
      <c r="KYW1827" s="129"/>
      <c r="KYX1827" s="129"/>
      <c r="KYY1827" s="129"/>
      <c r="KYZ1827" s="129"/>
      <c r="KZA1827" s="129"/>
      <c r="KZB1827" s="129"/>
      <c r="KZC1827" s="129"/>
      <c r="KZD1827" s="129"/>
      <c r="KZE1827" s="129"/>
      <c r="KZF1827" s="129"/>
      <c r="KZG1827" s="129"/>
      <c r="KZH1827" s="129"/>
      <c r="KZI1827" s="129"/>
      <c r="KZJ1827" s="129"/>
      <c r="KZK1827" s="129"/>
      <c r="KZL1827" s="129"/>
      <c r="KZM1827" s="129"/>
      <c r="KZN1827" s="129"/>
      <c r="KZO1827" s="129"/>
      <c r="KZP1827" s="129"/>
      <c r="KZQ1827" s="129"/>
      <c r="KZR1827" s="129"/>
      <c r="KZS1827" s="129"/>
      <c r="KZT1827" s="129"/>
      <c r="KZU1827" s="129"/>
      <c r="KZV1827" s="129"/>
      <c r="KZW1827" s="129"/>
      <c r="KZX1827" s="129"/>
      <c r="KZY1827" s="129"/>
      <c r="KZZ1827" s="129"/>
      <c r="LAA1827" s="129"/>
      <c r="LAB1827" s="129"/>
      <c r="LAC1827" s="129"/>
      <c r="LAD1827" s="129"/>
      <c r="LAE1827" s="129"/>
      <c r="LAF1827" s="129"/>
      <c r="LAG1827" s="129"/>
      <c r="LAH1827" s="129"/>
      <c r="LAI1827" s="129"/>
      <c r="LAJ1827" s="129"/>
      <c r="LAK1827" s="129"/>
      <c r="LAL1827" s="129"/>
      <c r="LAM1827" s="129"/>
      <c r="LAN1827" s="129"/>
      <c r="LAO1827" s="129"/>
      <c r="LAP1827" s="129"/>
      <c r="LAQ1827" s="129"/>
      <c r="LAR1827" s="129"/>
      <c r="LAS1827" s="129"/>
      <c r="LAT1827" s="129"/>
      <c r="LAU1827" s="129"/>
      <c r="LAV1827" s="129"/>
      <c r="LAW1827" s="129"/>
      <c r="LAX1827" s="129"/>
      <c r="LAY1827" s="129"/>
      <c r="LAZ1827" s="129"/>
      <c r="LBA1827" s="129"/>
      <c r="LBB1827" s="129"/>
      <c r="LBC1827" s="129"/>
      <c r="LBD1827" s="129"/>
      <c r="LBE1827" s="129"/>
      <c r="LBF1827" s="129"/>
      <c r="LBG1827" s="129"/>
      <c r="LBH1827" s="129"/>
      <c r="LBI1827" s="129"/>
      <c r="LBJ1827" s="129"/>
      <c r="LBK1827" s="129"/>
      <c r="LBL1827" s="129"/>
      <c r="LBM1827" s="129"/>
      <c r="LBN1827" s="129"/>
      <c r="LBO1827" s="129"/>
      <c r="LBP1827" s="129"/>
      <c r="LBQ1827" s="129"/>
      <c r="LBR1827" s="129"/>
      <c r="LBS1827" s="129"/>
      <c r="LBT1827" s="129"/>
      <c r="LBU1827" s="129"/>
      <c r="LBV1827" s="129"/>
      <c r="LBW1827" s="129"/>
      <c r="LBX1827" s="129"/>
      <c r="LBY1827" s="129"/>
      <c r="LBZ1827" s="129"/>
      <c r="LCA1827" s="129"/>
      <c r="LCB1827" s="129"/>
      <c r="LCC1827" s="129"/>
      <c r="LCD1827" s="129"/>
      <c r="LCE1827" s="129"/>
      <c r="LCF1827" s="129"/>
      <c r="LCG1827" s="129"/>
      <c r="LCH1827" s="129"/>
      <c r="LCI1827" s="129"/>
      <c r="LCJ1827" s="129"/>
      <c r="LCK1827" s="129"/>
      <c r="LCL1827" s="129"/>
      <c r="LCM1827" s="129"/>
      <c r="LCN1827" s="129"/>
      <c r="LCO1827" s="129"/>
      <c r="LCP1827" s="129"/>
      <c r="LCQ1827" s="129"/>
      <c r="LCR1827" s="129"/>
      <c r="LCS1827" s="129"/>
      <c r="LCT1827" s="129"/>
      <c r="LCU1827" s="129"/>
      <c r="LCV1827" s="129"/>
      <c r="LCW1827" s="129"/>
      <c r="LCX1827" s="129"/>
      <c r="LCY1827" s="129"/>
      <c r="LCZ1827" s="129"/>
      <c r="LDA1827" s="129"/>
      <c r="LDB1827" s="129"/>
      <c r="LDC1827" s="129"/>
      <c r="LDD1827" s="129"/>
      <c r="LDE1827" s="129"/>
      <c r="LDF1827" s="129"/>
      <c r="LDG1827" s="129"/>
      <c r="LDH1827" s="129"/>
      <c r="LDI1827" s="129"/>
      <c r="LDJ1827" s="129"/>
      <c r="LDK1827" s="129"/>
      <c r="LDL1827" s="129"/>
      <c r="LDM1827" s="129"/>
      <c r="LDN1827" s="129"/>
      <c r="LDO1827" s="129"/>
      <c r="LDP1827" s="129"/>
      <c r="LDQ1827" s="129"/>
      <c r="LDR1827" s="129"/>
      <c r="LDS1827" s="129"/>
      <c r="LDT1827" s="129"/>
      <c r="LDU1827" s="129"/>
      <c r="LDV1827" s="129"/>
      <c r="LDW1827" s="129"/>
      <c r="LDX1827" s="129"/>
      <c r="LDY1827" s="129"/>
      <c r="LDZ1827" s="129"/>
      <c r="LEA1827" s="129"/>
      <c r="LEB1827" s="129"/>
      <c r="LEC1827" s="129"/>
      <c r="LED1827" s="129"/>
      <c r="LEE1827" s="129"/>
      <c r="LEF1827" s="129"/>
      <c r="LEG1827" s="129"/>
      <c r="LEH1827" s="129"/>
      <c r="LEI1827" s="129"/>
      <c r="LEJ1827" s="129"/>
      <c r="LEK1827" s="129"/>
      <c r="LEL1827" s="129"/>
      <c r="LEM1827" s="129"/>
      <c r="LEN1827" s="129"/>
      <c r="LEO1827" s="129"/>
      <c r="LEP1827" s="129"/>
      <c r="LEQ1827" s="129"/>
      <c r="LER1827" s="129"/>
      <c r="LES1827" s="129"/>
      <c r="LET1827" s="129"/>
      <c r="LEU1827" s="129"/>
      <c r="LEV1827" s="129"/>
      <c r="LEW1827" s="129"/>
      <c r="LEX1827" s="129"/>
      <c r="LEY1827" s="129"/>
      <c r="LEZ1827" s="129"/>
      <c r="LFA1827" s="129"/>
      <c r="LFB1827" s="129"/>
      <c r="LFC1827" s="129"/>
      <c r="LFD1827" s="129"/>
      <c r="LFE1827" s="129"/>
      <c r="LFF1827" s="129"/>
      <c r="LFG1827" s="129"/>
      <c r="LFH1827" s="129"/>
      <c r="LFI1827" s="129"/>
      <c r="LFJ1827" s="129"/>
      <c r="LFK1827" s="129"/>
      <c r="LFL1827" s="129"/>
      <c r="LFM1827" s="129"/>
      <c r="LFN1827" s="129"/>
      <c r="LFO1827" s="129"/>
      <c r="LFP1827" s="129"/>
      <c r="LFQ1827" s="129"/>
      <c r="LFR1827" s="129"/>
      <c r="LFS1827" s="129"/>
      <c r="LFT1827" s="129"/>
      <c r="LFU1827" s="129"/>
      <c r="LFV1827" s="129"/>
      <c r="LFW1827" s="129"/>
      <c r="LFX1827" s="129"/>
      <c r="LFY1827" s="129"/>
      <c r="LFZ1827" s="129"/>
      <c r="LGA1827" s="129"/>
      <c r="LGB1827" s="129"/>
      <c r="LGC1827" s="129"/>
      <c r="LGD1827" s="129"/>
      <c r="LGE1827" s="129"/>
      <c r="LGF1827" s="129"/>
      <c r="LGG1827" s="129"/>
      <c r="LGH1827" s="129"/>
      <c r="LGI1827" s="129"/>
      <c r="LGJ1827" s="129"/>
      <c r="LGK1827" s="129"/>
      <c r="LGL1827" s="129"/>
      <c r="LGM1827" s="129"/>
      <c r="LGN1827" s="129"/>
      <c r="LGO1827" s="129"/>
      <c r="LGP1827" s="129"/>
      <c r="LGQ1827" s="129"/>
      <c r="LGR1827" s="129"/>
      <c r="LGS1827" s="129"/>
      <c r="LGT1827" s="129"/>
      <c r="LGU1827" s="129"/>
      <c r="LGV1827" s="129"/>
      <c r="LGW1827" s="129"/>
      <c r="LGX1827" s="129"/>
      <c r="LGY1827" s="129"/>
      <c r="LGZ1827" s="129"/>
      <c r="LHA1827" s="129"/>
      <c r="LHB1827" s="129"/>
      <c r="LHC1827" s="129"/>
      <c r="LHD1827" s="129"/>
      <c r="LHE1827" s="129"/>
      <c r="LHF1827" s="129"/>
      <c r="LHG1827" s="129"/>
      <c r="LHH1827" s="129"/>
      <c r="LHI1827" s="129"/>
      <c r="LHJ1827" s="129"/>
      <c r="LHK1827" s="129"/>
      <c r="LHL1827" s="129"/>
      <c r="LHM1827" s="129"/>
      <c r="LHN1827" s="129"/>
      <c r="LHO1827" s="129"/>
      <c r="LHP1827" s="129"/>
      <c r="LHQ1827" s="129"/>
      <c r="LHR1827" s="129"/>
      <c r="LHS1827" s="129"/>
      <c r="LHT1827" s="129"/>
      <c r="LHU1827" s="129"/>
      <c r="LHV1827" s="129"/>
      <c r="LHW1827" s="129"/>
      <c r="LHX1827" s="129"/>
      <c r="LHY1827" s="129"/>
      <c r="LHZ1827" s="129"/>
      <c r="LIA1827" s="129"/>
      <c r="LIB1827" s="129"/>
      <c r="LIC1827" s="129"/>
      <c r="LID1827" s="129"/>
      <c r="LIE1827" s="129"/>
      <c r="LIF1827" s="129"/>
      <c r="LIG1827" s="129"/>
      <c r="LIH1827" s="129"/>
      <c r="LII1827" s="129"/>
      <c r="LIJ1827" s="129"/>
      <c r="LIK1827" s="129"/>
      <c r="LIL1827" s="129"/>
      <c r="LIM1827" s="129"/>
      <c r="LIN1827" s="129"/>
      <c r="LIO1827" s="129"/>
      <c r="LIP1827" s="129"/>
      <c r="LIQ1827" s="129"/>
      <c r="LIR1827" s="129"/>
      <c r="LIS1827" s="129"/>
      <c r="LIT1827" s="129"/>
      <c r="LIU1827" s="129"/>
      <c r="LIV1827" s="129"/>
      <c r="LIW1827" s="129"/>
      <c r="LIX1827" s="129"/>
      <c r="LIY1827" s="129"/>
      <c r="LIZ1827" s="129"/>
      <c r="LJA1827" s="129"/>
      <c r="LJB1827" s="129"/>
      <c r="LJC1827" s="129"/>
      <c r="LJD1827" s="129"/>
      <c r="LJE1827" s="129"/>
      <c r="LJF1827" s="129"/>
      <c r="LJG1827" s="129"/>
      <c r="LJH1827" s="129"/>
      <c r="LJI1827" s="129"/>
      <c r="LJJ1827" s="129"/>
      <c r="LJK1827" s="129"/>
      <c r="LJL1827" s="129"/>
      <c r="LJM1827" s="129"/>
      <c r="LJN1827" s="129"/>
      <c r="LJO1827" s="129"/>
      <c r="LJP1827" s="129"/>
      <c r="LJQ1827" s="129"/>
      <c r="LJR1827" s="129"/>
      <c r="LJS1827" s="129"/>
      <c r="LJT1827" s="129"/>
      <c r="LJU1827" s="129"/>
      <c r="LJV1827" s="129"/>
      <c r="LJW1827" s="129"/>
      <c r="LJX1827" s="129"/>
      <c r="LJY1827" s="129"/>
      <c r="LJZ1827" s="129"/>
      <c r="LKA1827" s="129"/>
      <c r="LKB1827" s="129"/>
      <c r="LKC1827" s="129"/>
      <c r="LKD1827" s="129"/>
      <c r="LKE1827" s="129"/>
      <c r="LKF1827" s="129"/>
      <c r="LKG1827" s="129"/>
      <c r="LKH1827" s="129"/>
      <c r="LKI1827" s="129"/>
      <c r="LKJ1827" s="129"/>
      <c r="LKK1827" s="129"/>
      <c r="LKL1827" s="129"/>
      <c r="LKM1827" s="129"/>
      <c r="LKN1827" s="129"/>
      <c r="LKO1827" s="129"/>
      <c r="LKP1827" s="129"/>
      <c r="LKQ1827" s="129"/>
      <c r="LKR1827" s="129"/>
      <c r="LKS1827" s="129"/>
      <c r="LKT1827" s="129"/>
      <c r="LKU1827" s="129"/>
      <c r="LKV1827" s="129"/>
      <c r="LKW1827" s="129"/>
      <c r="LKX1827" s="129"/>
      <c r="LKY1827" s="129"/>
      <c r="LKZ1827" s="129"/>
      <c r="LLA1827" s="129"/>
      <c r="LLB1827" s="129"/>
      <c r="LLC1827" s="129"/>
      <c r="LLD1827" s="129"/>
      <c r="LLE1827" s="129"/>
      <c r="LLF1827" s="129"/>
      <c r="LLG1827" s="129"/>
      <c r="LLH1827" s="129"/>
      <c r="LLI1827" s="129"/>
      <c r="LLJ1827" s="129"/>
      <c r="LLK1827" s="129"/>
      <c r="LLL1827" s="129"/>
      <c r="LLM1827" s="129"/>
      <c r="LLN1827" s="129"/>
      <c r="LLO1827" s="129"/>
      <c r="LLP1827" s="129"/>
      <c r="LLQ1827" s="129"/>
      <c r="LLR1827" s="129"/>
      <c r="LLS1827" s="129"/>
      <c r="LLT1827" s="129"/>
      <c r="LLU1827" s="129"/>
      <c r="LLV1827" s="129"/>
      <c r="LLW1827" s="129"/>
      <c r="LLX1827" s="129"/>
      <c r="LLY1827" s="129"/>
      <c r="LLZ1827" s="129"/>
      <c r="LMA1827" s="129"/>
      <c r="LMB1827" s="129"/>
      <c r="LMC1827" s="129"/>
      <c r="LMD1827" s="129"/>
      <c r="LME1827" s="129"/>
      <c r="LMF1827" s="129"/>
      <c r="LMG1827" s="129"/>
      <c r="LMH1827" s="129"/>
      <c r="LMI1827" s="129"/>
      <c r="LMJ1827" s="129"/>
      <c r="LMK1827" s="129"/>
      <c r="LML1827" s="129"/>
      <c r="LMM1827" s="129"/>
      <c r="LMN1827" s="129"/>
      <c r="LMO1827" s="129"/>
      <c r="LMP1827" s="129"/>
      <c r="LMQ1827" s="129"/>
      <c r="LMR1827" s="129"/>
      <c r="LMS1827" s="129"/>
      <c r="LMT1827" s="129"/>
      <c r="LMU1827" s="129"/>
      <c r="LMV1827" s="129"/>
      <c r="LMW1827" s="129"/>
      <c r="LMX1827" s="129"/>
      <c r="LMY1827" s="129"/>
      <c r="LMZ1827" s="129"/>
      <c r="LNA1827" s="129"/>
      <c r="LNB1827" s="129"/>
      <c r="LNC1827" s="129"/>
      <c r="LND1827" s="129"/>
      <c r="LNE1827" s="129"/>
      <c r="LNF1827" s="129"/>
      <c r="LNG1827" s="129"/>
      <c r="LNH1827" s="129"/>
      <c r="LNI1827" s="129"/>
      <c r="LNJ1827" s="129"/>
      <c r="LNK1827" s="129"/>
      <c r="LNL1827" s="129"/>
      <c r="LNM1827" s="129"/>
      <c r="LNN1827" s="129"/>
      <c r="LNO1827" s="129"/>
      <c r="LNP1827" s="129"/>
      <c r="LNQ1827" s="129"/>
      <c r="LNR1827" s="129"/>
      <c r="LNS1827" s="129"/>
      <c r="LNT1827" s="129"/>
      <c r="LNU1827" s="129"/>
      <c r="LNV1827" s="129"/>
      <c r="LNW1827" s="129"/>
      <c r="LNX1827" s="129"/>
      <c r="LNY1827" s="129"/>
      <c r="LNZ1827" s="129"/>
      <c r="LOA1827" s="129"/>
      <c r="LOB1827" s="129"/>
      <c r="LOC1827" s="129"/>
      <c r="LOD1827" s="129"/>
      <c r="LOE1827" s="129"/>
      <c r="LOF1827" s="129"/>
      <c r="LOG1827" s="129"/>
      <c r="LOH1827" s="129"/>
      <c r="LOI1827" s="129"/>
      <c r="LOJ1827" s="129"/>
      <c r="LOK1827" s="129"/>
      <c r="LOL1827" s="129"/>
      <c r="LOM1827" s="129"/>
      <c r="LON1827" s="129"/>
      <c r="LOO1827" s="129"/>
      <c r="LOP1827" s="129"/>
      <c r="LOQ1827" s="129"/>
      <c r="LOR1827" s="129"/>
      <c r="LOS1827" s="129"/>
      <c r="LOT1827" s="129"/>
      <c r="LOU1827" s="129"/>
      <c r="LOV1827" s="129"/>
      <c r="LOW1827" s="129"/>
      <c r="LOX1827" s="129"/>
      <c r="LOY1827" s="129"/>
      <c r="LOZ1827" s="129"/>
      <c r="LPA1827" s="129"/>
      <c r="LPB1827" s="129"/>
      <c r="LPC1827" s="129"/>
      <c r="LPD1827" s="129"/>
      <c r="LPE1827" s="129"/>
      <c r="LPF1827" s="129"/>
      <c r="LPG1827" s="129"/>
      <c r="LPH1827" s="129"/>
      <c r="LPI1827" s="129"/>
      <c r="LPJ1827" s="129"/>
      <c r="LPK1827" s="129"/>
      <c r="LPL1827" s="129"/>
      <c r="LPM1827" s="129"/>
      <c r="LPN1827" s="129"/>
      <c r="LPO1827" s="129"/>
      <c r="LPP1827" s="129"/>
      <c r="LPQ1827" s="129"/>
      <c r="LPR1827" s="129"/>
      <c r="LPS1827" s="129"/>
      <c r="LPT1827" s="129"/>
      <c r="LPU1827" s="129"/>
      <c r="LPV1827" s="129"/>
      <c r="LPW1827" s="129"/>
      <c r="LPX1827" s="129"/>
      <c r="LPY1827" s="129"/>
      <c r="LPZ1827" s="129"/>
      <c r="LQA1827" s="129"/>
      <c r="LQB1827" s="129"/>
      <c r="LQC1827" s="129"/>
      <c r="LQD1827" s="129"/>
      <c r="LQE1827" s="129"/>
      <c r="LQF1827" s="129"/>
      <c r="LQG1827" s="129"/>
      <c r="LQH1827" s="129"/>
      <c r="LQI1827" s="129"/>
      <c r="LQJ1827" s="129"/>
      <c r="LQK1827" s="129"/>
      <c r="LQL1827" s="129"/>
      <c r="LQM1827" s="129"/>
      <c r="LQN1827" s="129"/>
      <c r="LQO1827" s="129"/>
      <c r="LQP1827" s="129"/>
      <c r="LQQ1827" s="129"/>
      <c r="LQR1827" s="129"/>
      <c r="LQS1827" s="129"/>
      <c r="LQT1827" s="129"/>
      <c r="LQU1827" s="129"/>
      <c r="LQV1827" s="129"/>
      <c r="LQW1827" s="129"/>
      <c r="LQX1827" s="129"/>
      <c r="LQY1827" s="129"/>
      <c r="LQZ1827" s="129"/>
      <c r="LRA1827" s="129"/>
      <c r="LRB1827" s="129"/>
      <c r="LRC1827" s="129"/>
      <c r="LRD1827" s="129"/>
      <c r="LRE1827" s="129"/>
      <c r="LRF1827" s="129"/>
      <c r="LRG1827" s="129"/>
      <c r="LRH1827" s="129"/>
      <c r="LRI1827" s="129"/>
      <c r="LRJ1827" s="129"/>
      <c r="LRK1827" s="129"/>
      <c r="LRL1827" s="129"/>
      <c r="LRM1827" s="129"/>
      <c r="LRN1827" s="129"/>
      <c r="LRO1827" s="129"/>
      <c r="LRP1827" s="129"/>
      <c r="LRQ1827" s="129"/>
      <c r="LRR1827" s="129"/>
      <c r="LRS1827" s="129"/>
      <c r="LRT1827" s="129"/>
      <c r="LRU1827" s="129"/>
      <c r="LRV1827" s="129"/>
      <c r="LRW1827" s="129"/>
      <c r="LRX1827" s="129"/>
      <c r="LRY1827" s="129"/>
      <c r="LRZ1827" s="129"/>
      <c r="LSA1827" s="129"/>
      <c r="LSB1827" s="129"/>
      <c r="LSC1827" s="129"/>
      <c r="LSD1827" s="129"/>
      <c r="LSE1827" s="129"/>
      <c r="LSF1827" s="129"/>
      <c r="LSG1827" s="129"/>
      <c r="LSH1827" s="129"/>
      <c r="LSI1827" s="129"/>
      <c r="LSJ1827" s="129"/>
      <c r="LSK1827" s="129"/>
      <c r="LSL1827" s="129"/>
      <c r="LSM1827" s="129"/>
      <c r="LSN1827" s="129"/>
      <c r="LSO1827" s="129"/>
      <c r="LSP1827" s="129"/>
      <c r="LSQ1827" s="129"/>
      <c r="LSR1827" s="129"/>
      <c r="LSS1827" s="129"/>
      <c r="LST1827" s="129"/>
      <c r="LSU1827" s="129"/>
      <c r="LSV1827" s="129"/>
      <c r="LSW1827" s="129"/>
      <c r="LSX1827" s="129"/>
      <c r="LSY1827" s="129"/>
      <c r="LSZ1827" s="129"/>
      <c r="LTA1827" s="129"/>
      <c r="LTB1827" s="129"/>
      <c r="LTC1827" s="129"/>
      <c r="LTD1827" s="129"/>
      <c r="LTE1827" s="129"/>
      <c r="LTF1827" s="129"/>
      <c r="LTG1827" s="129"/>
      <c r="LTH1827" s="129"/>
      <c r="LTI1827" s="129"/>
      <c r="LTJ1827" s="129"/>
      <c r="LTK1827" s="129"/>
      <c r="LTL1827" s="129"/>
      <c r="LTM1827" s="129"/>
      <c r="LTN1827" s="129"/>
      <c r="LTO1827" s="129"/>
      <c r="LTP1827" s="129"/>
      <c r="LTQ1827" s="129"/>
      <c r="LTR1827" s="129"/>
      <c r="LTS1827" s="129"/>
      <c r="LTT1827" s="129"/>
      <c r="LTU1827" s="129"/>
      <c r="LTV1827" s="129"/>
      <c r="LTW1827" s="129"/>
      <c r="LTX1827" s="129"/>
      <c r="LTY1827" s="129"/>
      <c r="LTZ1827" s="129"/>
      <c r="LUA1827" s="129"/>
      <c r="LUB1827" s="129"/>
      <c r="LUC1827" s="129"/>
      <c r="LUD1827" s="129"/>
      <c r="LUE1827" s="129"/>
      <c r="LUF1827" s="129"/>
      <c r="LUG1827" s="129"/>
      <c r="LUH1827" s="129"/>
      <c r="LUI1827" s="129"/>
      <c r="LUJ1827" s="129"/>
      <c r="LUK1827" s="129"/>
      <c r="LUL1827" s="129"/>
      <c r="LUM1827" s="129"/>
      <c r="LUN1827" s="129"/>
      <c r="LUO1827" s="129"/>
      <c r="LUP1827" s="129"/>
      <c r="LUQ1827" s="129"/>
      <c r="LUR1827" s="129"/>
      <c r="LUS1827" s="129"/>
      <c r="LUT1827" s="129"/>
      <c r="LUU1827" s="129"/>
      <c r="LUV1827" s="129"/>
      <c r="LUW1827" s="129"/>
      <c r="LUX1827" s="129"/>
      <c r="LUY1827" s="129"/>
      <c r="LUZ1827" s="129"/>
      <c r="LVA1827" s="129"/>
      <c r="LVB1827" s="129"/>
      <c r="LVC1827" s="129"/>
      <c r="LVD1827" s="129"/>
      <c r="LVE1827" s="129"/>
      <c r="LVF1827" s="129"/>
      <c r="LVG1827" s="129"/>
      <c r="LVH1827" s="129"/>
      <c r="LVI1827" s="129"/>
      <c r="LVJ1827" s="129"/>
      <c r="LVK1827" s="129"/>
      <c r="LVL1827" s="129"/>
      <c r="LVM1827" s="129"/>
      <c r="LVN1827" s="129"/>
      <c r="LVO1827" s="129"/>
      <c r="LVP1827" s="129"/>
      <c r="LVQ1827" s="129"/>
      <c r="LVR1827" s="129"/>
      <c r="LVS1827" s="129"/>
      <c r="LVT1827" s="129"/>
      <c r="LVU1827" s="129"/>
      <c r="LVV1827" s="129"/>
      <c r="LVW1827" s="129"/>
      <c r="LVX1827" s="129"/>
      <c r="LVY1827" s="129"/>
      <c r="LVZ1827" s="129"/>
      <c r="LWA1827" s="129"/>
      <c r="LWB1827" s="129"/>
      <c r="LWC1827" s="129"/>
      <c r="LWD1827" s="129"/>
      <c r="LWE1827" s="129"/>
      <c r="LWF1827" s="129"/>
      <c r="LWG1827" s="129"/>
      <c r="LWH1827" s="129"/>
      <c r="LWI1827" s="129"/>
      <c r="LWJ1827" s="129"/>
      <c r="LWK1827" s="129"/>
      <c r="LWL1827" s="129"/>
      <c r="LWM1827" s="129"/>
      <c r="LWN1827" s="129"/>
      <c r="LWO1827" s="129"/>
      <c r="LWP1827" s="129"/>
      <c r="LWQ1827" s="129"/>
      <c r="LWR1827" s="129"/>
      <c r="LWS1827" s="129"/>
      <c r="LWT1827" s="129"/>
      <c r="LWU1827" s="129"/>
      <c r="LWV1827" s="129"/>
      <c r="LWW1827" s="129"/>
      <c r="LWX1827" s="129"/>
      <c r="LWY1827" s="129"/>
      <c r="LWZ1827" s="129"/>
      <c r="LXA1827" s="129"/>
      <c r="LXB1827" s="129"/>
      <c r="LXC1827" s="129"/>
      <c r="LXD1827" s="129"/>
      <c r="LXE1827" s="129"/>
      <c r="LXF1827" s="129"/>
      <c r="LXG1827" s="129"/>
      <c r="LXH1827" s="129"/>
      <c r="LXI1827" s="129"/>
      <c r="LXJ1827" s="129"/>
      <c r="LXK1827" s="129"/>
      <c r="LXL1827" s="129"/>
      <c r="LXM1827" s="129"/>
      <c r="LXN1827" s="129"/>
      <c r="LXO1827" s="129"/>
      <c r="LXP1827" s="129"/>
      <c r="LXQ1827" s="129"/>
      <c r="LXR1827" s="129"/>
      <c r="LXS1827" s="129"/>
      <c r="LXT1827" s="129"/>
      <c r="LXU1827" s="129"/>
      <c r="LXV1827" s="129"/>
      <c r="LXW1827" s="129"/>
      <c r="LXX1827" s="129"/>
      <c r="LXY1827" s="129"/>
      <c r="LXZ1827" s="129"/>
      <c r="LYA1827" s="129"/>
      <c r="LYB1827" s="129"/>
      <c r="LYC1827" s="129"/>
      <c r="LYD1827" s="129"/>
      <c r="LYE1827" s="129"/>
      <c r="LYF1827" s="129"/>
      <c r="LYG1827" s="129"/>
      <c r="LYH1827" s="129"/>
      <c r="LYI1827" s="129"/>
      <c r="LYJ1827" s="129"/>
      <c r="LYK1827" s="129"/>
      <c r="LYL1827" s="129"/>
      <c r="LYM1827" s="129"/>
      <c r="LYN1827" s="129"/>
      <c r="LYO1827" s="129"/>
      <c r="LYP1827" s="129"/>
      <c r="LYQ1827" s="129"/>
      <c r="LYR1827" s="129"/>
      <c r="LYS1827" s="129"/>
      <c r="LYT1827" s="129"/>
      <c r="LYU1827" s="129"/>
      <c r="LYV1827" s="129"/>
      <c r="LYW1827" s="129"/>
      <c r="LYX1827" s="129"/>
      <c r="LYY1827" s="129"/>
      <c r="LYZ1827" s="129"/>
      <c r="LZA1827" s="129"/>
      <c r="LZB1827" s="129"/>
      <c r="LZC1827" s="129"/>
      <c r="LZD1827" s="129"/>
      <c r="LZE1827" s="129"/>
      <c r="LZF1827" s="129"/>
      <c r="LZG1827" s="129"/>
      <c r="LZH1827" s="129"/>
      <c r="LZI1827" s="129"/>
      <c r="LZJ1827" s="129"/>
      <c r="LZK1827" s="129"/>
      <c r="LZL1827" s="129"/>
      <c r="LZM1827" s="129"/>
      <c r="LZN1827" s="129"/>
      <c r="LZO1827" s="129"/>
      <c r="LZP1827" s="129"/>
      <c r="LZQ1827" s="129"/>
      <c r="LZR1827" s="129"/>
      <c r="LZS1827" s="129"/>
      <c r="LZT1827" s="129"/>
      <c r="LZU1827" s="129"/>
      <c r="LZV1827" s="129"/>
      <c r="LZW1827" s="129"/>
      <c r="LZX1827" s="129"/>
      <c r="LZY1827" s="129"/>
      <c r="LZZ1827" s="129"/>
      <c r="MAA1827" s="129"/>
      <c r="MAB1827" s="129"/>
      <c r="MAC1827" s="129"/>
      <c r="MAD1827" s="129"/>
      <c r="MAE1827" s="129"/>
      <c r="MAF1827" s="129"/>
      <c r="MAG1827" s="129"/>
      <c r="MAH1827" s="129"/>
      <c r="MAI1827" s="129"/>
      <c r="MAJ1827" s="129"/>
      <c r="MAK1827" s="129"/>
      <c r="MAL1827" s="129"/>
      <c r="MAM1827" s="129"/>
      <c r="MAN1827" s="129"/>
      <c r="MAO1827" s="129"/>
      <c r="MAP1827" s="129"/>
      <c r="MAQ1827" s="129"/>
      <c r="MAR1827" s="129"/>
      <c r="MAS1827" s="129"/>
      <c r="MAT1827" s="129"/>
      <c r="MAU1827" s="129"/>
      <c r="MAV1827" s="129"/>
      <c r="MAW1827" s="129"/>
      <c r="MAX1827" s="129"/>
      <c r="MAY1827" s="129"/>
      <c r="MAZ1827" s="129"/>
      <c r="MBA1827" s="129"/>
      <c r="MBB1827" s="129"/>
      <c r="MBC1827" s="129"/>
      <c r="MBD1827" s="129"/>
      <c r="MBE1827" s="129"/>
      <c r="MBF1827" s="129"/>
      <c r="MBG1827" s="129"/>
      <c r="MBH1827" s="129"/>
      <c r="MBI1827" s="129"/>
      <c r="MBJ1827" s="129"/>
      <c r="MBK1827" s="129"/>
      <c r="MBL1827" s="129"/>
      <c r="MBM1827" s="129"/>
      <c r="MBN1827" s="129"/>
      <c r="MBO1827" s="129"/>
      <c r="MBP1827" s="129"/>
      <c r="MBQ1827" s="129"/>
      <c r="MBR1827" s="129"/>
      <c r="MBS1827" s="129"/>
      <c r="MBT1827" s="129"/>
      <c r="MBU1827" s="129"/>
      <c r="MBV1827" s="129"/>
      <c r="MBW1827" s="129"/>
      <c r="MBX1827" s="129"/>
      <c r="MBY1827" s="129"/>
      <c r="MBZ1827" s="129"/>
      <c r="MCA1827" s="129"/>
      <c r="MCB1827" s="129"/>
      <c r="MCC1827" s="129"/>
      <c r="MCD1827" s="129"/>
      <c r="MCE1827" s="129"/>
      <c r="MCF1827" s="129"/>
      <c r="MCG1827" s="129"/>
      <c r="MCH1827" s="129"/>
      <c r="MCI1827" s="129"/>
      <c r="MCJ1827" s="129"/>
      <c r="MCK1827" s="129"/>
      <c r="MCL1827" s="129"/>
      <c r="MCM1827" s="129"/>
      <c r="MCN1827" s="129"/>
      <c r="MCO1827" s="129"/>
      <c r="MCP1827" s="129"/>
      <c r="MCQ1827" s="129"/>
      <c r="MCR1827" s="129"/>
      <c r="MCS1827" s="129"/>
      <c r="MCT1827" s="129"/>
      <c r="MCU1827" s="129"/>
      <c r="MCV1827" s="129"/>
      <c r="MCW1827" s="129"/>
      <c r="MCX1827" s="129"/>
      <c r="MCY1827" s="129"/>
      <c r="MCZ1827" s="129"/>
      <c r="MDA1827" s="129"/>
      <c r="MDB1827" s="129"/>
      <c r="MDC1827" s="129"/>
      <c r="MDD1827" s="129"/>
      <c r="MDE1827" s="129"/>
      <c r="MDF1827" s="129"/>
      <c r="MDG1827" s="129"/>
      <c r="MDH1827" s="129"/>
      <c r="MDI1827" s="129"/>
      <c r="MDJ1827" s="129"/>
      <c r="MDK1827" s="129"/>
      <c r="MDL1827" s="129"/>
      <c r="MDM1827" s="129"/>
      <c r="MDN1827" s="129"/>
      <c r="MDO1827" s="129"/>
      <c r="MDP1827" s="129"/>
      <c r="MDQ1827" s="129"/>
      <c r="MDR1827" s="129"/>
      <c r="MDS1827" s="129"/>
      <c r="MDT1827" s="129"/>
      <c r="MDU1827" s="129"/>
      <c r="MDV1827" s="129"/>
      <c r="MDW1827" s="129"/>
      <c r="MDX1827" s="129"/>
      <c r="MDY1827" s="129"/>
      <c r="MDZ1827" s="129"/>
      <c r="MEA1827" s="129"/>
      <c r="MEB1827" s="129"/>
      <c r="MEC1827" s="129"/>
      <c r="MED1827" s="129"/>
      <c r="MEE1827" s="129"/>
      <c r="MEF1827" s="129"/>
      <c r="MEG1827" s="129"/>
      <c r="MEH1827" s="129"/>
      <c r="MEI1827" s="129"/>
      <c r="MEJ1827" s="129"/>
      <c r="MEK1827" s="129"/>
      <c r="MEL1827" s="129"/>
      <c r="MEM1827" s="129"/>
      <c r="MEN1827" s="129"/>
      <c r="MEO1827" s="129"/>
      <c r="MEP1827" s="129"/>
      <c r="MEQ1827" s="129"/>
      <c r="MER1827" s="129"/>
      <c r="MES1827" s="129"/>
      <c r="MET1827" s="129"/>
      <c r="MEU1827" s="129"/>
      <c r="MEV1827" s="129"/>
      <c r="MEW1827" s="129"/>
      <c r="MEX1827" s="129"/>
      <c r="MEY1827" s="129"/>
      <c r="MEZ1827" s="129"/>
      <c r="MFA1827" s="129"/>
      <c r="MFB1827" s="129"/>
      <c r="MFC1827" s="129"/>
      <c r="MFD1827" s="129"/>
      <c r="MFE1827" s="129"/>
      <c r="MFF1827" s="129"/>
      <c r="MFG1827" s="129"/>
      <c r="MFH1827" s="129"/>
      <c r="MFI1827" s="129"/>
      <c r="MFJ1827" s="129"/>
      <c r="MFK1827" s="129"/>
      <c r="MFL1827" s="129"/>
      <c r="MFM1827" s="129"/>
      <c r="MFN1827" s="129"/>
      <c r="MFO1827" s="129"/>
      <c r="MFP1827" s="129"/>
      <c r="MFQ1827" s="129"/>
      <c r="MFR1827" s="129"/>
      <c r="MFS1827" s="129"/>
      <c r="MFT1827" s="129"/>
      <c r="MFU1827" s="129"/>
      <c r="MFV1827" s="129"/>
      <c r="MFW1827" s="129"/>
      <c r="MFX1827" s="129"/>
      <c r="MFY1827" s="129"/>
      <c r="MFZ1827" s="129"/>
      <c r="MGA1827" s="129"/>
      <c r="MGB1827" s="129"/>
      <c r="MGC1827" s="129"/>
      <c r="MGD1827" s="129"/>
      <c r="MGE1827" s="129"/>
      <c r="MGF1827" s="129"/>
      <c r="MGG1827" s="129"/>
      <c r="MGH1827" s="129"/>
      <c r="MGI1827" s="129"/>
      <c r="MGJ1827" s="129"/>
      <c r="MGK1827" s="129"/>
      <c r="MGL1827" s="129"/>
      <c r="MGM1827" s="129"/>
      <c r="MGN1827" s="129"/>
      <c r="MGO1827" s="129"/>
      <c r="MGP1827" s="129"/>
      <c r="MGQ1827" s="129"/>
      <c r="MGR1827" s="129"/>
      <c r="MGS1827" s="129"/>
      <c r="MGT1827" s="129"/>
      <c r="MGU1827" s="129"/>
      <c r="MGV1827" s="129"/>
      <c r="MGW1827" s="129"/>
      <c r="MGX1827" s="129"/>
      <c r="MGY1827" s="129"/>
      <c r="MGZ1827" s="129"/>
      <c r="MHA1827" s="129"/>
      <c r="MHB1827" s="129"/>
      <c r="MHC1827" s="129"/>
      <c r="MHD1827" s="129"/>
      <c r="MHE1827" s="129"/>
      <c r="MHF1827" s="129"/>
      <c r="MHG1827" s="129"/>
      <c r="MHH1827" s="129"/>
      <c r="MHI1827" s="129"/>
      <c r="MHJ1827" s="129"/>
      <c r="MHK1827" s="129"/>
      <c r="MHL1827" s="129"/>
      <c r="MHM1827" s="129"/>
      <c r="MHN1827" s="129"/>
      <c r="MHO1827" s="129"/>
      <c r="MHP1827" s="129"/>
      <c r="MHQ1827" s="129"/>
      <c r="MHR1827" s="129"/>
      <c r="MHS1827" s="129"/>
      <c r="MHT1827" s="129"/>
      <c r="MHU1827" s="129"/>
      <c r="MHV1827" s="129"/>
      <c r="MHW1827" s="129"/>
      <c r="MHX1827" s="129"/>
      <c r="MHY1827" s="129"/>
      <c r="MHZ1827" s="129"/>
      <c r="MIA1827" s="129"/>
      <c r="MIB1827" s="129"/>
      <c r="MIC1827" s="129"/>
      <c r="MID1827" s="129"/>
      <c r="MIE1827" s="129"/>
      <c r="MIF1827" s="129"/>
      <c r="MIG1827" s="129"/>
      <c r="MIH1827" s="129"/>
      <c r="MII1827" s="129"/>
      <c r="MIJ1827" s="129"/>
      <c r="MIK1827" s="129"/>
      <c r="MIL1827" s="129"/>
      <c r="MIM1827" s="129"/>
      <c r="MIN1827" s="129"/>
      <c r="MIO1827" s="129"/>
      <c r="MIP1827" s="129"/>
      <c r="MIQ1827" s="129"/>
      <c r="MIR1827" s="129"/>
      <c r="MIS1827" s="129"/>
      <c r="MIT1827" s="129"/>
      <c r="MIU1827" s="129"/>
      <c r="MIV1827" s="129"/>
      <c r="MIW1827" s="129"/>
      <c r="MIX1827" s="129"/>
      <c r="MIY1827" s="129"/>
      <c r="MIZ1827" s="129"/>
      <c r="MJA1827" s="129"/>
      <c r="MJB1827" s="129"/>
      <c r="MJC1827" s="129"/>
      <c r="MJD1827" s="129"/>
      <c r="MJE1827" s="129"/>
      <c r="MJF1827" s="129"/>
      <c r="MJG1827" s="129"/>
      <c r="MJH1827" s="129"/>
      <c r="MJI1827" s="129"/>
      <c r="MJJ1827" s="129"/>
      <c r="MJK1827" s="129"/>
      <c r="MJL1827" s="129"/>
      <c r="MJM1827" s="129"/>
      <c r="MJN1827" s="129"/>
      <c r="MJO1827" s="129"/>
      <c r="MJP1827" s="129"/>
      <c r="MJQ1827" s="129"/>
      <c r="MJR1827" s="129"/>
      <c r="MJS1827" s="129"/>
      <c r="MJT1827" s="129"/>
      <c r="MJU1827" s="129"/>
      <c r="MJV1827" s="129"/>
      <c r="MJW1827" s="129"/>
      <c r="MJX1827" s="129"/>
      <c r="MJY1827" s="129"/>
      <c r="MJZ1827" s="129"/>
      <c r="MKA1827" s="129"/>
      <c r="MKB1827" s="129"/>
      <c r="MKC1827" s="129"/>
      <c r="MKD1827" s="129"/>
      <c r="MKE1827" s="129"/>
      <c r="MKF1827" s="129"/>
      <c r="MKG1827" s="129"/>
      <c r="MKH1827" s="129"/>
      <c r="MKI1827" s="129"/>
      <c r="MKJ1827" s="129"/>
      <c r="MKK1827" s="129"/>
      <c r="MKL1827" s="129"/>
      <c r="MKM1827" s="129"/>
      <c r="MKN1827" s="129"/>
      <c r="MKO1827" s="129"/>
      <c r="MKP1827" s="129"/>
      <c r="MKQ1827" s="129"/>
      <c r="MKR1827" s="129"/>
      <c r="MKS1827" s="129"/>
      <c r="MKT1827" s="129"/>
      <c r="MKU1827" s="129"/>
      <c r="MKV1827" s="129"/>
      <c r="MKW1827" s="129"/>
      <c r="MKX1827" s="129"/>
      <c r="MKY1827" s="129"/>
      <c r="MKZ1827" s="129"/>
      <c r="MLA1827" s="129"/>
      <c r="MLB1827" s="129"/>
      <c r="MLC1827" s="129"/>
      <c r="MLD1827" s="129"/>
      <c r="MLE1827" s="129"/>
      <c r="MLF1827" s="129"/>
      <c r="MLG1827" s="129"/>
      <c r="MLH1827" s="129"/>
      <c r="MLI1827" s="129"/>
      <c r="MLJ1827" s="129"/>
      <c r="MLK1827" s="129"/>
      <c r="MLL1827" s="129"/>
      <c r="MLM1827" s="129"/>
      <c r="MLN1827" s="129"/>
      <c r="MLO1827" s="129"/>
      <c r="MLP1827" s="129"/>
      <c r="MLQ1827" s="129"/>
      <c r="MLR1827" s="129"/>
      <c r="MLS1827" s="129"/>
      <c r="MLT1827" s="129"/>
      <c r="MLU1827" s="129"/>
      <c r="MLV1827" s="129"/>
      <c r="MLW1827" s="129"/>
      <c r="MLX1827" s="129"/>
      <c r="MLY1827" s="129"/>
      <c r="MLZ1827" s="129"/>
      <c r="MMA1827" s="129"/>
      <c r="MMB1827" s="129"/>
      <c r="MMC1827" s="129"/>
      <c r="MMD1827" s="129"/>
      <c r="MME1827" s="129"/>
      <c r="MMF1827" s="129"/>
      <c r="MMG1827" s="129"/>
      <c r="MMH1827" s="129"/>
      <c r="MMI1827" s="129"/>
      <c r="MMJ1827" s="129"/>
      <c r="MMK1827" s="129"/>
      <c r="MML1827" s="129"/>
      <c r="MMM1827" s="129"/>
      <c r="MMN1827" s="129"/>
      <c r="MMO1827" s="129"/>
      <c r="MMP1827" s="129"/>
      <c r="MMQ1827" s="129"/>
      <c r="MMR1827" s="129"/>
      <c r="MMS1827" s="129"/>
      <c r="MMT1827" s="129"/>
      <c r="MMU1827" s="129"/>
      <c r="MMV1827" s="129"/>
      <c r="MMW1827" s="129"/>
      <c r="MMX1827" s="129"/>
      <c r="MMY1827" s="129"/>
      <c r="MMZ1827" s="129"/>
      <c r="MNA1827" s="129"/>
      <c r="MNB1827" s="129"/>
      <c r="MNC1827" s="129"/>
      <c r="MND1827" s="129"/>
      <c r="MNE1827" s="129"/>
      <c r="MNF1827" s="129"/>
      <c r="MNG1827" s="129"/>
      <c r="MNH1827" s="129"/>
      <c r="MNI1827" s="129"/>
      <c r="MNJ1827" s="129"/>
      <c r="MNK1827" s="129"/>
      <c r="MNL1827" s="129"/>
      <c r="MNM1827" s="129"/>
      <c r="MNN1827" s="129"/>
      <c r="MNO1827" s="129"/>
      <c r="MNP1827" s="129"/>
      <c r="MNQ1827" s="129"/>
      <c r="MNR1827" s="129"/>
      <c r="MNS1827" s="129"/>
      <c r="MNT1827" s="129"/>
      <c r="MNU1827" s="129"/>
      <c r="MNV1827" s="129"/>
      <c r="MNW1827" s="129"/>
      <c r="MNX1827" s="129"/>
      <c r="MNY1827" s="129"/>
      <c r="MNZ1827" s="129"/>
      <c r="MOA1827" s="129"/>
      <c r="MOB1827" s="129"/>
      <c r="MOC1827" s="129"/>
      <c r="MOD1827" s="129"/>
      <c r="MOE1827" s="129"/>
      <c r="MOF1827" s="129"/>
      <c r="MOG1827" s="129"/>
      <c r="MOH1827" s="129"/>
      <c r="MOI1827" s="129"/>
      <c r="MOJ1827" s="129"/>
      <c r="MOK1827" s="129"/>
      <c r="MOL1827" s="129"/>
      <c r="MOM1827" s="129"/>
      <c r="MON1827" s="129"/>
      <c r="MOO1827" s="129"/>
      <c r="MOP1827" s="129"/>
      <c r="MOQ1827" s="129"/>
      <c r="MOR1827" s="129"/>
      <c r="MOS1827" s="129"/>
      <c r="MOT1827" s="129"/>
      <c r="MOU1827" s="129"/>
      <c r="MOV1827" s="129"/>
      <c r="MOW1827" s="129"/>
      <c r="MOX1827" s="129"/>
      <c r="MOY1827" s="129"/>
      <c r="MOZ1827" s="129"/>
      <c r="MPA1827" s="129"/>
      <c r="MPB1827" s="129"/>
      <c r="MPC1827" s="129"/>
      <c r="MPD1827" s="129"/>
      <c r="MPE1827" s="129"/>
      <c r="MPF1827" s="129"/>
      <c r="MPG1827" s="129"/>
      <c r="MPH1827" s="129"/>
      <c r="MPI1827" s="129"/>
      <c r="MPJ1827" s="129"/>
      <c r="MPK1827" s="129"/>
      <c r="MPL1827" s="129"/>
      <c r="MPM1827" s="129"/>
      <c r="MPN1827" s="129"/>
      <c r="MPO1827" s="129"/>
      <c r="MPP1827" s="129"/>
      <c r="MPQ1827" s="129"/>
      <c r="MPR1827" s="129"/>
      <c r="MPS1827" s="129"/>
      <c r="MPT1827" s="129"/>
      <c r="MPU1827" s="129"/>
      <c r="MPV1827" s="129"/>
      <c r="MPW1827" s="129"/>
      <c r="MPX1827" s="129"/>
      <c r="MPY1827" s="129"/>
      <c r="MPZ1827" s="129"/>
      <c r="MQA1827" s="129"/>
      <c r="MQB1827" s="129"/>
      <c r="MQC1827" s="129"/>
      <c r="MQD1827" s="129"/>
      <c r="MQE1827" s="129"/>
      <c r="MQF1827" s="129"/>
      <c r="MQG1827" s="129"/>
      <c r="MQH1827" s="129"/>
      <c r="MQI1827" s="129"/>
      <c r="MQJ1827" s="129"/>
      <c r="MQK1827" s="129"/>
      <c r="MQL1827" s="129"/>
      <c r="MQM1827" s="129"/>
      <c r="MQN1827" s="129"/>
      <c r="MQO1827" s="129"/>
      <c r="MQP1827" s="129"/>
      <c r="MQQ1827" s="129"/>
      <c r="MQR1827" s="129"/>
      <c r="MQS1827" s="129"/>
      <c r="MQT1827" s="129"/>
      <c r="MQU1827" s="129"/>
      <c r="MQV1827" s="129"/>
      <c r="MQW1827" s="129"/>
      <c r="MQX1827" s="129"/>
      <c r="MQY1827" s="129"/>
      <c r="MQZ1827" s="129"/>
      <c r="MRA1827" s="129"/>
      <c r="MRB1827" s="129"/>
      <c r="MRC1827" s="129"/>
      <c r="MRD1827" s="129"/>
      <c r="MRE1827" s="129"/>
      <c r="MRF1827" s="129"/>
      <c r="MRG1827" s="129"/>
      <c r="MRH1827" s="129"/>
      <c r="MRI1827" s="129"/>
      <c r="MRJ1827" s="129"/>
      <c r="MRK1827" s="129"/>
      <c r="MRL1827" s="129"/>
      <c r="MRM1827" s="129"/>
      <c r="MRN1827" s="129"/>
      <c r="MRO1827" s="129"/>
      <c r="MRP1827" s="129"/>
      <c r="MRQ1827" s="129"/>
      <c r="MRR1827" s="129"/>
      <c r="MRS1827" s="129"/>
      <c r="MRT1827" s="129"/>
      <c r="MRU1827" s="129"/>
      <c r="MRV1827" s="129"/>
      <c r="MRW1827" s="129"/>
      <c r="MRX1827" s="129"/>
      <c r="MRY1827" s="129"/>
      <c r="MRZ1827" s="129"/>
      <c r="MSA1827" s="129"/>
      <c r="MSB1827" s="129"/>
      <c r="MSC1827" s="129"/>
      <c r="MSD1827" s="129"/>
      <c r="MSE1827" s="129"/>
      <c r="MSF1827" s="129"/>
      <c r="MSG1827" s="129"/>
      <c r="MSH1827" s="129"/>
      <c r="MSI1827" s="129"/>
      <c r="MSJ1827" s="129"/>
      <c r="MSK1827" s="129"/>
      <c r="MSL1827" s="129"/>
      <c r="MSM1827" s="129"/>
      <c r="MSN1827" s="129"/>
      <c r="MSO1827" s="129"/>
      <c r="MSP1827" s="129"/>
      <c r="MSQ1827" s="129"/>
      <c r="MSR1827" s="129"/>
      <c r="MSS1827" s="129"/>
      <c r="MST1827" s="129"/>
      <c r="MSU1827" s="129"/>
      <c r="MSV1827" s="129"/>
      <c r="MSW1827" s="129"/>
      <c r="MSX1827" s="129"/>
      <c r="MSY1827" s="129"/>
      <c r="MSZ1827" s="129"/>
      <c r="MTA1827" s="129"/>
      <c r="MTB1827" s="129"/>
      <c r="MTC1827" s="129"/>
      <c r="MTD1827" s="129"/>
      <c r="MTE1827" s="129"/>
      <c r="MTF1827" s="129"/>
      <c r="MTG1827" s="129"/>
      <c r="MTH1827" s="129"/>
      <c r="MTI1827" s="129"/>
      <c r="MTJ1827" s="129"/>
      <c r="MTK1827" s="129"/>
      <c r="MTL1827" s="129"/>
      <c r="MTM1827" s="129"/>
      <c r="MTN1827" s="129"/>
      <c r="MTO1827" s="129"/>
      <c r="MTP1827" s="129"/>
      <c r="MTQ1827" s="129"/>
      <c r="MTR1827" s="129"/>
      <c r="MTS1827" s="129"/>
      <c r="MTT1827" s="129"/>
      <c r="MTU1827" s="129"/>
      <c r="MTV1827" s="129"/>
      <c r="MTW1827" s="129"/>
      <c r="MTX1827" s="129"/>
      <c r="MTY1827" s="129"/>
      <c r="MTZ1827" s="129"/>
      <c r="MUA1827" s="129"/>
      <c r="MUB1827" s="129"/>
      <c r="MUC1827" s="129"/>
      <c r="MUD1827" s="129"/>
      <c r="MUE1827" s="129"/>
      <c r="MUF1827" s="129"/>
      <c r="MUG1827" s="129"/>
      <c r="MUH1827" s="129"/>
      <c r="MUI1827" s="129"/>
      <c r="MUJ1827" s="129"/>
      <c r="MUK1827" s="129"/>
      <c r="MUL1827" s="129"/>
      <c r="MUM1827" s="129"/>
      <c r="MUN1827" s="129"/>
      <c r="MUO1827" s="129"/>
      <c r="MUP1827" s="129"/>
      <c r="MUQ1827" s="129"/>
      <c r="MUR1827" s="129"/>
      <c r="MUS1827" s="129"/>
      <c r="MUT1827" s="129"/>
      <c r="MUU1827" s="129"/>
      <c r="MUV1827" s="129"/>
      <c r="MUW1827" s="129"/>
      <c r="MUX1827" s="129"/>
      <c r="MUY1827" s="129"/>
      <c r="MUZ1827" s="129"/>
      <c r="MVA1827" s="129"/>
      <c r="MVB1827" s="129"/>
      <c r="MVC1827" s="129"/>
      <c r="MVD1827" s="129"/>
      <c r="MVE1827" s="129"/>
      <c r="MVF1827" s="129"/>
      <c r="MVG1827" s="129"/>
      <c r="MVH1827" s="129"/>
      <c r="MVI1827" s="129"/>
      <c r="MVJ1827" s="129"/>
      <c r="MVK1827" s="129"/>
      <c r="MVL1827" s="129"/>
      <c r="MVM1827" s="129"/>
      <c r="MVN1827" s="129"/>
      <c r="MVO1827" s="129"/>
      <c r="MVP1827" s="129"/>
      <c r="MVQ1827" s="129"/>
      <c r="MVR1827" s="129"/>
      <c r="MVS1827" s="129"/>
      <c r="MVT1827" s="129"/>
      <c r="MVU1827" s="129"/>
      <c r="MVV1827" s="129"/>
      <c r="MVW1827" s="129"/>
      <c r="MVX1827" s="129"/>
      <c r="MVY1827" s="129"/>
      <c r="MVZ1827" s="129"/>
      <c r="MWA1827" s="129"/>
      <c r="MWB1827" s="129"/>
      <c r="MWC1827" s="129"/>
      <c r="MWD1827" s="129"/>
      <c r="MWE1827" s="129"/>
      <c r="MWF1827" s="129"/>
      <c r="MWG1827" s="129"/>
      <c r="MWH1827" s="129"/>
      <c r="MWI1827" s="129"/>
      <c r="MWJ1827" s="129"/>
      <c r="MWK1827" s="129"/>
      <c r="MWL1827" s="129"/>
      <c r="MWM1827" s="129"/>
      <c r="MWN1827" s="129"/>
      <c r="MWO1827" s="129"/>
      <c r="MWP1827" s="129"/>
      <c r="MWQ1827" s="129"/>
      <c r="MWR1827" s="129"/>
      <c r="MWS1827" s="129"/>
      <c r="MWT1827" s="129"/>
      <c r="MWU1827" s="129"/>
      <c r="MWV1827" s="129"/>
      <c r="MWW1827" s="129"/>
      <c r="MWX1827" s="129"/>
      <c r="MWY1827" s="129"/>
      <c r="MWZ1827" s="129"/>
      <c r="MXA1827" s="129"/>
      <c r="MXB1827" s="129"/>
      <c r="MXC1827" s="129"/>
      <c r="MXD1827" s="129"/>
      <c r="MXE1827" s="129"/>
      <c r="MXF1827" s="129"/>
      <c r="MXG1827" s="129"/>
      <c r="MXH1827" s="129"/>
      <c r="MXI1827" s="129"/>
      <c r="MXJ1827" s="129"/>
      <c r="MXK1827" s="129"/>
      <c r="MXL1827" s="129"/>
      <c r="MXM1827" s="129"/>
      <c r="MXN1827" s="129"/>
      <c r="MXO1827" s="129"/>
      <c r="MXP1827" s="129"/>
      <c r="MXQ1827" s="129"/>
      <c r="MXR1827" s="129"/>
      <c r="MXS1827" s="129"/>
      <c r="MXT1827" s="129"/>
      <c r="MXU1827" s="129"/>
      <c r="MXV1827" s="129"/>
      <c r="MXW1827" s="129"/>
      <c r="MXX1827" s="129"/>
      <c r="MXY1827" s="129"/>
      <c r="MXZ1827" s="129"/>
      <c r="MYA1827" s="129"/>
      <c r="MYB1827" s="129"/>
      <c r="MYC1827" s="129"/>
      <c r="MYD1827" s="129"/>
      <c r="MYE1827" s="129"/>
      <c r="MYF1827" s="129"/>
      <c r="MYG1827" s="129"/>
      <c r="MYH1827" s="129"/>
      <c r="MYI1827" s="129"/>
      <c r="MYJ1827" s="129"/>
      <c r="MYK1827" s="129"/>
      <c r="MYL1827" s="129"/>
      <c r="MYM1827" s="129"/>
      <c r="MYN1827" s="129"/>
      <c r="MYO1827" s="129"/>
      <c r="MYP1827" s="129"/>
      <c r="MYQ1827" s="129"/>
      <c r="MYR1827" s="129"/>
      <c r="MYS1827" s="129"/>
      <c r="MYT1827" s="129"/>
      <c r="MYU1827" s="129"/>
      <c r="MYV1827" s="129"/>
      <c r="MYW1827" s="129"/>
      <c r="MYX1827" s="129"/>
      <c r="MYY1827" s="129"/>
      <c r="MYZ1827" s="129"/>
      <c r="MZA1827" s="129"/>
      <c r="MZB1827" s="129"/>
      <c r="MZC1827" s="129"/>
      <c r="MZD1827" s="129"/>
      <c r="MZE1827" s="129"/>
      <c r="MZF1827" s="129"/>
      <c r="MZG1827" s="129"/>
      <c r="MZH1827" s="129"/>
      <c r="MZI1827" s="129"/>
      <c r="MZJ1827" s="129"/>
      <c r="MZK1827" s="129"/>
      <c r="MZL1827" s="129"/>
      <c r="MZM1827" s="129"/>
      <c r="MZN1827" s="129"/>
      <c r="MZO1827" s="129"/>
      <c r="MZP1827" s="129"/>
      <c r="MZQ1827" s="129"/>
      <c r="MZR1827" s="129"/>
      <c r="MZS1827" s="129"/>
      <c r="MZT1827" s="129"/>
      <c r="MZU1827" s="129"/>
      <c r="MZV1827" s="129"/>
      <c r="MZW1827" s="129"/>
      <c r="MZX1827" s="129"/>
      <c r="MZY1827" s="129"/>
      <c r="MZZ1827" s="129"/>
      <c r="NAA1827" s="129"/>
      <c r="NAB1827" s="129"/>
      <c r="NAC1827" s="129"/>
      <c r="NAD1827" s="129"/>
      <c r="NAE1827" s="129"/>
      <c r="NAF1827" s="129"/>
      <c r="NAG1827" s="129"/>
      <c r="NAH1827" s="129"/>
      <c r="NAI1827" s="129"/>
      <c r="NAJ1827" s="129"/>
      <c r="NAK1827" s="129"/>
      <c r="NAL1827" s="129"/>
      <c r="NAM1827" s="129"/>
      <c r="NAN1827" s="129"/>
      <c r="NAO1827" s="129"/>
      <c r="NAP1827" s="129"/>
      <c r="NAQ1827" s="129"/>
      <c r="NAR1827" s="129"/>
      <c r="NAS1827" s="129"/>
      <c r="NAT1827" s="129"/>
      <c r="NAU1827" s="129"/>
      <c r="NAV1827" s="129"/>
      <c r="NAW1827" s="129"/>
      <c r="NAX1827" s="129"/>
      <c r="NAY1827" s="129"/>
      <c r="NAZ1827" s="129"/>
      <c r="NBA1827" s="129"/>
      <c r="NBB1827" s="129"/>
      <c r="NBC1827" s="129"/>
      <c r="NBD1827" s="129"/>
      <c r="NBE1827" s="129"/>
      <c r="NBF1827" s="129"/>
      <c r="NBG1827" s="129"/>
      <c r="NBH1827" s="129"/>
      <c r="NBI1827" s="129"/>
      <c r="NBJ1827" s="129"/>
      <c r="NBK1827" s="129"/>
      <c r="NBL1827" s="129"/>
      <c r="NBM1827" s="129"/>
      <c r="NBN1827" s="129"/>
      <c r="NBO1827" s="129"/>
      <c r="NBP1827" s="129"/>
      <c r="NBQ1827" s="129"/>
      <c r="NBR1827" s="129"/>
      <c r="NBS1827" s="129"/>
      <c r="NBT1827" s="129"/>
      <c r="NBU1827" s="129"/>
      <c r="NBV1827" s="129"/>
      <c r="NBW1827" s="129"/>
      <c r="NBX1827" s="129"/>
      <c r="NBY1827" s="129"/>
      <c r="NBZ1827" s="129"/>
      <c r="NCA1827" s="129"/>
      <c r="NCB1827" s="129"/>
      <c r="NCC1827" s="129"/>
      <c r="NCD1827" s="129"/>
      <c r="NCE1827" s="129"/>
      <c r="NCF1827" s="129"/>
      <c r="NCG1827" s="129"/>
      <c r="NCH1827" s="129"/>
      <c r="NCI1827" s="129"/>
      <c r="NCJ1827" s="129"/>
      <c r="NCK1827" s="129"/>
      <c r="NCL1827" s="129"/>
      <c r="NCM1827" s="129"/>
      <c r="NCN1827" s="129"/>
      <c r="NCO1827" s="129"/>
      <c r="NCP1827" s="129"/>
      <c r="NCQ1827" s="129"/>
      <c r="NCR1827" s="129"/>
      <c r="NCS1827" s="129"/>
      <c r="NCT1827" s="129"/>
      <c r="NCU1827" s="129"/>
      <c r="NCV1827" s="129"/>
      <c r="NCW1827" s="129"/>
      <c r="NCX1827" s="129"/>
      <c r="NCY1827" s="129"/>
      <c r="NCZ1827" s="129"/>
      <c r="NDA1827" s="129"/>
      <c r="NDB1827" s="129"/>
      <c r="NDC1827" s="129"/>
      <c r="NDD1827" s="129"/>
      <c r="NDE1827" s="129"/>
      <c r="NDF1827" s="129"/>
      <c r="NDG1827" s="129"/>
      <c r="NDH1827" s="129"/>
      <c r="NDI1827" s="129"/>
      <c r="NDJ1827" s="129"/>
      <c r="NDK1827" s="129"/>
      <c r="NDL1827" s="129"/>
      <c r="NDM1827" s="129"/>
      <c r="NDN1827" s="129"/>
      <c r="NDO1827" s="129"/>
      <c r="NDP1827" s="129"/>
      <c r="NDQ1827" s="129"/>
      <c r="NDR1827" s="129"/>
      <c r="NDS1827" s="129"/>
      <c r="NDT1827" s="129"/>
      <c r="NDU1827" s="129"/>
      <c r="NDV1827" s="129"/>
      <c r="NDW1827" s="129"/>
      <c r="NDX1827" s="129"/>
      <c r="NDY1827" s="129"/>
      <c r="NDZ1827" s="129"/>
      <c r="NEA1827" s="129"/>
      <c r="NEB1827" s="129"/>
      <c r="NEC1827" s="129"/>
      <c r="NED1827" s="129"/>
      <c r="NEE1827" s="129"/>
      <c r="NEF1827" s="129"/>
      <c r="NEG1827" s="129"/>
      <c r="NEH1827" s="129"/>
      <c r="NEI1827" s="129"/>
      <c r="NEJ1827" s="129"/>
      <c r="NEK1827" s="129"/>
      <c r="NEL1827" s="129"/>
      <c r="NEM1827" s="129"/>
      <c r="NEN1827" s="129"/>
      <c r="NEO1827" s="129"/>
      <c r="NEP1827" s="129"/>
      <c r="NEQ1827" s="129"/>
      <c r="NER1827" s="129"/>
      <c r="NES1827" s="129"/>
      <c r="NET1827" s="129"/>
      <c r="NEU1827" s="129"/>
      <c r="NEV1827" s="129"/>
      <c r="NEW1827" s="129"/>
      <c r="NEX1827" s="129"/>
      <c r="NEY1827" s="129"/>
      <c r="NEZ1827" s="129"/>
      <c r="NFA1827" s="129"/>
      <c r="NFB1827" s="129"/>
      <c r="NFC1827" s="129"/>
      <c r="NFD1827" s="129"/>
      <c r="NFE1827" s="129"/>
      <c r="NFF1827" s="129"/>
      <c r="NFG1827" s="129"/>
      <c r="NFH1827" s="129"/>
      <c r="NFI1827" s="129"/>
      <c r="NFJ1827" s="129"/>
      <c r="NFK1827" s="129"/>
      <c r="NFL1827" s="129"/>
      <c r="NFM1827" s="129"/>
      <c r="NFN1827" s="129"/>
      <c r="NFO1827" s="129"/>
      <c r="NFP1827" s="129"/>
      <c r="NFQ1827" s="129"/>
      <c r="NFR1827" s="129"/>
      <c r="NFS1827" s="129"/>
      <c r="NFT1827" s="129"/>
      <c r="NFU1827" s="129"/>
      <c r="NFV1827" s="129"/>
      <c r="NFW1827" s="129"/>
      <c r="NFX1827" s="129"/>
      <c r="NFY1827" s="129"/>
      <c r="NFZ1827" s="129"/>
      <c r="NGA1827" s="129"/>
      <c r="NGB1827" s="129"/>
      <c r="NGC1827" s="129"/>
      <c r="NGD1827" s="129"/>
      <c r="NGE1827" s="129"/>
      <c r="NGF1827" s="129"/>
      <c r="NGG1827" s="129"/>
      <c r="NGH1827" s="129"/>
      <c r="NGI1827" s="129"/>
      <c r="NGJ1827" s="129"/>
      <c r="NGK1827" s="129"/>
      <c r="NGL1827" s="129"/>
      <c r="NGM1827" s="129"/>
      <c r="NGN1827" s="129"/>
      <c r="NGO1827" s="129"/>
      <c r="NGP1827" s="129"/>
      <c r="NGQ1827" s="129"/>
      <c r="NGR1827" s="129"/>
      <c r="NGS1827" s="129"/>
      <c r="NGT1827" s="129"/>
      <c r="NGU1827" s="129"/>
      <c r="NGV1827" s="129"/>
      <c r="NGW1827" s="129"/>
      <c r="NGX1827" s="129"/>
      <c r="NGY1827" s="129"/>
      <c r="NGZ1827" s="129"/>
      <c r="NHA1827" s="129"/>
      <c r="NHB1827" s="129"/>
      <c r="NHC1827" s="129"/>
      <c r="NHD1827" s="129"/>
      <c r="NHE1827" s="129"/>
      <c r="NHF1827" s="129"/>
      <c r="NHG1827" s="129"/>
      <c r="NHH1827" s="129"/>
      <c r="NHI1827" s="129"/>
      <c r="NHJ1827" s="129"/>
      <c r="NHK1827" s="129"/>
      <c r="NHL1827" s="129"/>
      <c r="NHM1827" s="129"/>
      <c r="NHN1827" s="129"/>
      <c r="NHO1827" s="129"/>
      <c r="NHP1827" s="129"/>
      <c r="NHQ1827" s="129"/>
      <c r="NHR1827" s="129"/>
      <c r="NHS1827" s="129"/>
      <c r="NHT1827" s="129"/>
      <c r="NHU1827" s="129"/>
      <c r="NHV1827" s="129"/>
      <c r="NHW1827" s="129"/>
      <c r="NHX1827" s="129"/>
      <c r="NHY1827" s="129"/>
      <c r="NHZ1827" s="129"/>
      <c r="NIA1827" s="129"/>
      <c r="NIB1827" s="129"/>
      <c r="NIC1827" s="129"/>
      <c r="NID1827" s="129"/>
      <c r="NIE1827" s="129"/>
      <c r="NIF1827" s="129"/>
      <c r="NIG1827" s="129"/>
      <c r="NIH1827" s="129"/>
      <c r="NII1827" s="129"/>
      <c r="NIJ1827" s="129"/>
      <c r="NIK1827" s="129"/>
      <c r="NIL1827" s="129"/>
      <c r="NIM1827" s="129"/>
      <c r="NIN1827" s="129"/>
      <c r="NIO1827" s="129"/>
      <c r="NIP1827" s="129"/>
      <c r="NIQ1827" s="129"/>
      <c r="NIR1827" s="129"/>
      <c r="NIS1827" s="129"/>
      <c r="NIT1827" s="129"/>
      <c r="NIU1827" s="129"/>
      <c r="NIV1827" s="129"/>
      <c r="NIW1827" s="129"/>
      <c r="NIX1827" s="129"/>
      <c r="NIY1827" s="129"/>
      <c r="NIZ1827" s="129"/>
      <c r="NJA1827" s="129"/>
      <c r="NJB1827" s="129"/>
      <c r="NJC1827" s="129"/>
      <c r="NJD1827" s="129"/>
      <c r="NJE1827" s="129"/>
      <c r="NJF1827" s="129"/>
      <c r="NJG1827" s="129"/>
      <c r="NJH1827" s="129"/>
      <c r="NJI1827" s="129"/>
      <c r="NJJ1827" s="129"/>
      <c r="NJK1827" s="129"/>
      <c r="NJL1827" s="129"/>
      <c r="NJM1827" s="129"/>
      <c r="NJN1827" s="129"/>
      <c r="NJO1827" s="129"/>
      <c r="NJP1827" s="129"/>
      <c r="NJQ1827" s="129"/>
      <c r="NJR1827" s="129"/>
      <c r="NJS1827" s="129"/>
      <c r="NJT1827" s="129"/>
      <c r="NJU1827" s="129"/>
      <c r="NJV1827" s="129"/>
      <c r="NJW1827" s="129"/>
      <c r="NJX1827" s="129"/>
      <c r="NJY1827" s="129"/>
      <c r="NJZ1827" s="129"/>
      <c r="NKA1827" s="129"/>
      <c r="NKB1827" s="129"/>
      <c r="NKC1827" s="129"/>
      <c r="NKD1827" s="129"/>
      <c r="NKE1827" s="129"/>
      <c r="NKF1827" s="129"/>
      <c r="NKG1827" s="129"/>
      <c r="NKH1827" s="129"/>
      <c r="NKI1827" s="129"/>
      <c r="NKJ1827" s="129"/>
      <c r="NKK1827" s="129"/>
      <c r="NKL1827" s="129"/>
      <c r="NKM1827" s="129"/>
      <c r="NKN1827" s="129"/>
      <c r="NKO1827" s="129"/>
      <c r="NKP1827" s="129"/>
      <c r="NKQ1827" s="129"/>
      <c r="NKR1827" s="129"/>
      <c r="NKS1827" s="129"/>
      <c r="NKT1827" s="129"/>
      <c r="NKU1827" s="129"/>
      <c r="NKV1827" s="129"/>
      <c r="NKW1827" s="129"/>
      <c r="NKX1827" s="129"/>
      <c r="NKY1827" s="129"/>
      <c r="NKZ1827" s="129"/>
      <c r="NLA1827" s="129"/>
      <c r="NLB1827" s="129"/>
      <c r="NLC1827" s="129"/>
      <c r="NLD1827" s="129"/>
      <c r="NLE1827" s="129"/>
      <c r="NLF1827" s="129"/>
      <c r="NLG1827" s="129"/>
      <c r="NLH1827" s="129"/>
      <c r="NLI1827" s="129"/>
      <c r="NLJ1827" s="129"/>
      <c r="NLK1827" s="129"/>
      <c r="NLL1827" s="129"/>
      <c r="NLM1827" s="129"/>
      <c r="NLN1827" s="129"/>
      <c r="NLO1827" s="129"/>
      <c r="NLP1827" s="129"/>
      <c r="NLQ1827" s="129"/>
      <c r="NLR1827" s="129"/>
      <c r="NLS1827" s="129"/>
      <c r="NLT1827" s="129"/>
      <c r="NLU1827" s="129"/>
      <c r="NLV1827" s="129"/>
      <c r="NLW1827" s="129"/>
      <c r="NLX1827" s="129"/>
      <c r="NLY1827" s="129"/>
      <c r="NLZ1827" s="129"/>
      <c r="NMA1827" s="129"/>
      <c r="NMB1827" s="129"/>
      <c r="NMC1827" s="129"/>
      <c r="NMD1827" s="129"/>
      <c r="NME1827" s="129"/>
      <c r="NMF1827" s="129"/>
      <c r="NMG1827" s="129"/>
      <c r="NMH1827" s="129"/>
      <c r="NMI1827" s="129"/>
      <c r="NMJ1827" s="129"/>
      <c r="NMK1827" s="129"/>
      <c r="NML1827" s="129"/>
      <c r="NMM1827" s="129"/>
      <c r="NMN1827" s="129"/>
      <c r="NMO1827" s="129"/>
      <c r="NMP1827" s="129"/>
      <c r="NMQ1827" s="129"/>
      <c r="NMR1827" s="129"/>
      <c r="NMS1827" s="129"/>
      <c r="NMT1827" s="129"/>
      <c r="NMU1827" s="129"/>
      <c r="NMV1827" s="129"/>
      <c r="NMW1827" s="129"/>
      <c r="NMX1827" s="129"/>
      <c r="NMY1827" s="129"/>
      <c r="NMZ1827" s="129"/>
      <c r="NNA1827" s="129"/>
      <c r="NNB1827" s="129"/>
      <c r="NNC1827" s="129"/>
      <c r="NND1827" s="129"/>
      <c r="NNE1827" s="129"/>
      <c r="NNF1827" s="129"/>
      <c r="NNG1827" s="129"/>
      <c r="NNH1827" s="129"/>
      <c r="NNI1827" s="129"/>
      <c r="NNJ1827" s="129"/>
      <c r="NNK1827" s="129"/>
      <c r="NNL1827" s="129"/>
      <c r="NNM1827" s="129"/>
      <c r="NNN1827" s="129"/>
      <c r="NNO1827" s="129"/>
      <c r="NNP1827" s="129"/>
      <c r="NNQ1827" s="129"/>
      <c r="NNR1827" s="129"/>
      <c r="NNS1827" s="129"/>
      <c r="NNT1827" s="129"/>
      <c r="NNU1827" s="129"/>
      <c r="NNV1827" s="129"/>
      <c r="NNW1827" s="129"/>
      <c r="NNX1827" s="129"/>
      <c r="NNY1827" s="129"/>
      <c r="NNZ1827" s="129"/>
      <c r="NOA1827" s="129"/>
      <c r="NOB1827" s="129"/>
      <c r="NOC1827" s="129"/>
      <c r="NOD1827" s="129"/>
      <c r="NOE1827" s="129"/>
      <c r="NOF1827" s="129"/>
      <c r="NOG1827" s="129"/>
      <c r="NOH1827" s="129"/>
      <c r="NOI1827" s="129"/>
      <c r="NOJ1827" s="129"/>
      <c r="NOK1827" s="129"/>
      <c r="NOL1827" s="129"/>
      <c r="NOM1827" s="129"/>
      <c r="NON1827" s="129"/>
      <c r="NOO1827" s="129"/>
      <c r="NOP1827" s="129"/>
      <c r="NOQ1827" s="129"/>
      <c r="NOR1827" s="129"/>
      <c r="NOS1827" s="129"/>
      <c r="NOT1827" s="129"/>
      <c r="NOU1827" s="129"/>
      <c r="NOV1827" s="129"/>
      <c r="NOW1827" s="129"/>
      <c r="NOX1827" s="129"/>
      <c r="NOY1827" s="129"/>
      <c r="NOZ1827" s="129"/>
      <c r="NPA1827" s="129"/>
      <c r="NPB1827" s="129"/>
      <c r="NPC1827" s="129"/>
      <c r="NPD1827" s="129"/>
      <c r="NPE1827" s="129"/>
      <c r="NPF1827" s="129"/>
      <c r="NPG1827" s="129"/>
      <c r="NPH1827" s="129"/>
      <c r="NPI1827" s="129"/>
      <c r="NPJ1827" s="129"/>
      <c r="NPK1827" s="129"/>
      <c r="NPL1827" s="129"/>
      <c r="NPM1827" s="129"/>
      <c r="NPN1827" s="129"/>
      <c r="NPO1827" s="129"/>
      <c r="NPP1827" s="129"/>
      <c r="NPQ1827" s="129"/>
      <c r="NPR1827" s="129"/>
      <c r="NPS1827" s="129"/>
      <c r="NPT1827" s="129"/>
      <c r="NPU1827" s="129"/>
      <c r="NPV1827" s="129"/>
      <c r="NPW1827" s="129"/>
      <c r="NPX1827" s="129"/>
      <c r="NPY1827" s="129"/>
      <c r="NPZ1827" s="129"/>
      <c r="NQA1827" s="129"/>
      <c r="NQB1827" s="129"/>
      <c r="NQC1827" s="129"/>
      <c r="NQD1827" s="129"/>
      <c r="NQE1827" s="129"/>
      <c r="NQF1827" s="129"/>
      <c r="NQG1827" s="129"/>
      <c r="NQH1827" s="129"/>
      <c r="NQI1827" s="129"/>
      <c r="NQJ1827" s="129"/>
      <c r="NQK1827" s="129"/>
      <c r="NQL1827" s="129"/>
      <c r="NQM1827" s="129"/>
      <c r="NQN1827" s="129"/>
      <c r="NQO1827" s="129"/>
      <c r="NQP1827" s="129"/>
      <c r="NQQ1827" s="129"/>
      <c r="NQR1827" s="129"/>
      <c r="NQS1827" s="129"/>
      <c r="NQT1827" s="129"/>
      <c r="NQU1827" s="129"/>
      <c r="NQV1827" s="129"/>
      <c r="NQW1827" s="129"/>
      <c r="NQX1827" s="129"/>
      <c r="NQY1827" s="129"/>
      <c r="NQZ1827" s="129"/>
      <c r="NRA1827" s="129"/>
      <c r="NRB1827" s="129"/>
      <c r="NRC1827" s="129"/>
      <c r="NRD1827" s="129"/>
      <c r="NRE1827" s="129"/>
      <c r="NRF1827" s="129"/>
      <c r="NRG1827" s="129"/>
      <c r="NRH1827" s="129"/>
      <c r="NRI1827" s="129"/>
      <c r="NRJ1827" s="129"/>
      <c r="NRK1827" s="129"/>
      <c r="NRL1827" s="129"/>
      <c r="NRM1827" s="129"/>
      <c r="NRN1827" s="129"/>
      <c r="NRO1827" s="129"/>
      <c r="NRP1827" s="129"/>
      <c r="NRQ1827" s="129"/>
      <c r="NRR1827" s="129"/>
      <c r="NRS1827" s="129"/>
      <c r="NRT1827" s="129"/>
      <c r="NRU1827" s="129"/>
      <c r="NRV1827" s="129"/>
      <c r="NRW1827" s="129"/>
      <c r="NRX1827" s="129"/>
      <c r="NRY1827" s="129"/>
      <c r="NRZ1827" s="129"/>
      <c r="NSA1827" s="129"/>
      <c r="NSB1827" s="129"/>
      <c r="NSC1827" s="129"/>
      <c r="NSD1827" s="129"/>
      <c r="NSE1827" s="129"/>
      <c r="NSF1827" s="129"/>
      <c r="NSG1827" s="129"/>
      <c r="NSH1827" s="129"/>
      <c r="NSI1827" s="129"/>
      <c r="NSJ1827" s="129"/>
      <c r="NSK1827" s="129"/>
      <c r="NSL1827" s="129"/>
      <c r="NSM1827" s="129"/>
      <c r="NSN1827" s="129"/>
      <c r="NSO1827" s="129"/>
      <c r="NSP1827" s="129"/>
      <c r="NSQ1827" s="129"/>
      <c r="NSR1827" s="129"/>
      <c r="NSS1827" s="129"/>
      <c r="NST1827" s="129"/>
      <c r="NSU1827" s="129"/>
      <c r="NSV1827" s="129"/>
      <c r="NSW1827" s="129"/>
      <c r="NSX1827" s="129"/>
      <c r="NSY1827" s="129"/>
      <c r="NSZ1827" s="129"/>
      <c r="NTA1827" s="129"/>
      <c r="NTB1827" s="129"/>
      <c r="NTC1827" s="129"/>
      <c r="NTD1827" s="129"/>
      <c r="NTE1827" s="129"/>
      <c r="NTF1827" s="129"/>
      <c r="NTG1827" s="129"/>
      <c r="NTH1827" s="129"/>
      <c r="NTI1827" s="129"/>
      <c r="NTJ1827" s="129"/>
      <c r="NTK1827" s="129"/>
      <c r="NTL1827" s="129"/>
      <c r="NTM1827" s="129"/>
      <c r="NTN1827" s="129"/>
      <c r="NTO1827" s="129"/>
      <c r="NTP1827" s="129"/>
      <c r="NTQ1827" s="129"/>
      <c r="NTR1827" s="129"/>
      <c r="NTS1827" s="129"/>
      <c r="NTT1827" s="129"/>
      <c r="NTU1827" s="129"/>
      <c r="NTV1827" s="129"/>
      <c r="NTW1827" s="129"/>
      <c r="NTX1827" s="129"/>
      <c r="NTY1827" s="129"/>
      <c r="NTZ1827" s="129"/>
      <c r="NUA1827" s="129"/>
      <c r="NUB1827" s="129"/>
      <c r="NUC1827" s="129"/>
      <c r="NUD1827" s="129"/>
      <c r="NUE1827" s="129"/>
      <c r="NUF1827" s="129"/>
      <c r="NUG1827" s="129"/>
      <c r="NUH1827" s="129"/>
      <c r="NUI1827" s="129"/>
      <c r="NUJ1827" s="129"/>
      <c r="NUK1827" s="129"/>
      <c r="NUL1827" s="129"/>
      <c r="NUM1827" s="129"/>
      <c r="NUN1827" s="129"/>
      <c r="NUO1827" s="129"/>
      <c r="NUP1827" s="129"/>
      <c r="NUQ1827" s="129"/>
      <c r="NUR1827" s="129"/>
      <c r="NUS1827" s="129"/>
      <c r="NUT1827" s="129"/>
      <c r="NUU1827" s="129"/>
      <c r="NUV1827" s="129"/>
      <c r="NUW1827" s="129"/>
      <c r="NUX1827" s="129"/>
      <c r="NUY1827" s="129"/>
      <c r="NUZ1827" s="129"/>
      <c r="NVA1827" s="129"/>
      <c r="NVB1827" s="129"/>
      <c r="NVC1827" s="129"/>
      <c r="NVD1827" s="129"/>
      <c r="NVE1827" s="129"/>
      <c r="NVF1827" s="129"/>
      <c r="NVG1827" s="129"/>
      <c r="NVH1827" s="129"/>
      <c r="NVI1827" s="129"/>
      <c r="NVJ1827" s="129"/>
      <c r="NVK1827" s="129"/>
      <c r="NVL1827" s="129"/>
      <c r="NVM1827" s="129"/>
      <c r="NVN1827" s="129"/>
      <c r="NVO1827" s="129"/>
      <c r="NVP1827" s="129"/>
      <c r="NVQ1827" s="129"/>
      <c r="NVR1827" s="129"/>
      <c r="NVS1827" s="129"/>
      <c r="NVT1827" s="129"/>
      <c r="NVU1827" s="129"/>
      <c r="NVV1827" s="129"/>
      <c r="NVW1827" s="129"/>
      <c r="NVX1827" s="129"/>
      <c r="NVY1827" s="129"/>
      <c r="NVZ1827" s="129"/>
      <c r="NWA1827" s="129"/>
      <c r="NWB1827" s="129"/>
      <c r="NWC1827" s="129"/>
      <c r="NWD1827" s="129"/>
      <c r="NWE1827" s="129"/>
      <c r="NWF1827" s="129"/>
      <c r="NWG1827" s="129"/>
      <c r="NWH1827" s="129"/>
      <c r="NWI1827" s="129"/>
      <c r="NWJ1827" s="129"/>
      <c r="NWK1827" s="129"/>
      <c r="NWL1827" s="129"/>
      <c r="NWM1827" s="129"/>
      <c r="NWN1827" s="129"/>
      <c r="NWO1827" s="129"/>
      <c r="NWP1827" s="129"/>
      <c r="NWQ1827" s="129"/>
      <c r="NWR1827" s="129"/>
      <c r="NWS1827" s="129"/>
      <c r="NWT1827" s="129"/>
      <c r="NWU1827" s="129"/>
      <c r="NWV1827" s="129"/>
      <c r="NWW1827" s="129"/>
      <c r="NWX1827" s="129"/>
      <c r="NWY1827" s="129"/>
      <c r="NWZ1827" s="129"/>
      <c r="NXA1827" s="129"/>
      <c r="NXB1827" s="129"/>
      <c r="NXC1827" s="129"/>
      <c r="NXD1827" s="129"/>
      <c r="NXE1827" s="129"/>
      <c r="NXF1827" s="129"/>
      <c r="NXG1827" s="129"/>
      <c r="NXH1827" s="129"/>
      <c r="NXI1827" s="129"/>
      <c r="NXJ1827" s="129"/>
      <c r="NXK1827" s="129"/>
      <c r="NXL1827" s="129"/>
      <c r="NXM1827" s="129"/>
      <c r="NXN1827" s="129"/>
      <c r="NXO1827" s="129"/>
      <c r="NXP1827" s="129"/>
      <c r="NXQ1827" s="129"/>
      <c r="NXR1827" s="129"/>
      <c r="NXS1827" s="129"/>
      <c r="NXT1827" s="129"/>
      <c r="NXU1827" s="129"/>
      <c r="NXV1827" s="129"/>
      <c r="NXW1827" s="129"/>
      <c r="NXX1827" s="129"/>
      <c r="NXY1827" s="129"/>
      <c r="NXZ1827" s="129"/>
      <c r="NYA1827" s="129"/>
      <c r="NYB1827" s="129"/>
      <c r="NYC1827" s="129"/>
      <c r="NYD1827" s="129"/>
      <c r="NYE1827" s="129"/>
      <c r="NYF1827" s="129"/>
      <c r="NYG1827" s="129"/>
      <c r="NYH1827" s="129"/>
      <c r="NYI1827" s="129"/>
      <c r="NYJ1827" s="129"/>
      <c r="NYK1827" s="129"/>
      <c r="NYL1827" s="129"/>
      <c r="NYM1827" s="129"/>
      <c r="NYN1827" s="129"/>
      <c r="NYO1827" s="129"/>
      <c r="NYP1827" s="129"/>
      <c r="NYQ1827" s="129"/>
      <c r="NYR1827" s="129"/>
      <c r="NYS1827" s="129"/>
      <c r="NYT1827" s="129"/>
      <c r="NYU1827" s="129"/>
      <c r="NYV1827" s="129"/>
      <c r="NYW1827" s="129"/>
      <c r="NYX1827" s="129"/>
      <c r="NYY1827" s="129"/>
      <c r="NYZ1827" s="129"/>
      <c r="NZA1827" s="129"/>
      <c r="NZB1827" s="129"/>
      <c r="NZC1827" s="129"/>
      <c r="NZD1827" s="129"/>
      <c r="NZE1827" s="129"/>
      <c r="NZF1827" s="129"/>
      <c r="NZG1827" s="129"/>
      <c r="NZH1827" s="129"/>
      <c r="NZI1827" s="129"/>
      <c r="NZJ1827" s="129"/>
      <c r="NZK1827" s="129"/>
      <c r="NZL1827" s="129"/>
      <c r="NZM1827" s="129"/>
      <c r="NZN1827" s="129"/>
      <c r="NZO1827" s="129"/>
      <c r="NZP1827" s="129"/>
      <c r="NZQ1827" s="129"/>
      <c r="NZR1827" s="129"/>
      <c r="NZS1827" s="129"/>
      <c r="NZT1827" s="129"/>
      <c r="NZU1827" s="129"/>
      <c r="NZV1827" s="129"/>
      <c r="NZW1827" s="129"/>
      <c r="NZX1827" s="129"/>
      <c r="NZY1827" s="129"/>
      <c r="NZZ1827" s="129"/>
      <c r="OAA1827" s="129"/>
      <c r="OAB1827" s="129"/>
      <c r="OAC1827" s="129"/>
      <c r="OAD1827" s="129"/>
      <c r="OAE1827" s="129"/>
      <c r="OAF1827" s="129"/>
      <c r="OAG1827" s="129"/>
      <c r="OAH1827" s="129"/>
      <c r="OAI1827" s="129"/>
      <c r="OAJ1827" s="129"/>
      <c r="OAK1827" s="129"/>
      <c r="OAL1827" s="129"/>
      <c r="OAM1827" s="129"/>
      <c r="OAN1827" s="129"/>
      <c r="OAO1827" s="129"/>
      <c r="OAP1827" s="129"/>
      <c r="OAQ1827" s="129"/>
      <c r="OAR1827" s="129"/>
      <c r="OAS1827" s="129"/>
      <c r="OAT1827" s="129"/>
      <c r="OAU1827" s="129"/>
      <c r="OAV1827" s="129"/>
      <c r="OAW1827" s="129"/>
      <c r="OAX1827" s="129"/>
      <c r="OAY1827" s="129"/>
      <c r="OAZ1827" s="129"/>
      <c r="OBA1827" s="129"/>
      <c r="OBB1827" s="129"/>
      <c r="OBC1827" s="129"/>
      <c r="OBD1827" s="129"/>
      <c r="OBE1827" s="129"/>
      <c r="OBF1827" s="129"/>
      <c r="OBG1827" s="129"/>
      <c r="OBH1827" s="129"/>
      <c r="OBI1827" s="129"/>
      <c r="OBJ1827" s="129"/>
      <c r="OBK1827" s="129"/>
      <c r="OBL1827" s="129"/>
      <c r="OBM1827" s="129"/>
      <c r="OBN1827" s="129"/>
      <c r="OBO1827" s="129"/>
      <c r="OBP1827" s="129"/>
      <c r="OBQ1827" s="129"/>
      <c r="OBR1827" s="129"/>
      <c r="OBS1827" s="129"/>
      <c r="OBT1827" s="129"/>
      <c r="OBU1827" s="129"/>
      <c r="OBV1827" s="129"/>
      <c r="OBW1827" s="129"/>
      <c r="OBX1827" s="129"/>
      <c r="OBY1827" s="129"/>
      <c r="OBZ1827" s="129"/>
      <c r="OCA1827" s="129"/>
      <c r="OCB1827" s="129"/>
      <c r="OCC1827" s="129"/>
      <c r="OCD1827" s="129"/>
      <c r="OCE1827" s="129"/>
      <c r="OCF1827" s="129"/>
      <c r="OCG1827" s="129"/>
      <c r="OCH1827" s="129"/>
      <c r="OCI1827" s="129"/>
      <c r="OCJ1827" s="129"/>
      <c r="OCK1827" s="129"/>
      <c r="OCL1827" s="129"/>
      <c r="OCM1827" s="129"/>
      <c r="OCN1827" s="129"/>
      <c r="OCO1827" s="129"/>
      <c r="OCP1827" s="129"/>
      <c r="OCQ1827" s="129"/>
      <c r="OCR1827" s="129"/>
      <c r="OCS1827" s="129"/>
      <c r="OCT1827" s="129"/>
      <c r="OCU1827" s="129"/>
      <c r="OCV1827" s="129"/>
      <c r="OCW1827" s="129"/>
      <c r="OCX1827" s="129"/>
      <c r="OCY1827" s="129"/>
      <c r="OCZ1827" s="129"/>
      <c r="ODA1827" s="129"/>
      <c r="ODB1827" s="129"/>
      <c r="ODC1827" s="129"/>
      <c r="ODD1827" s="129"/>
      <c r="ODE1827" s="129"/>
      <c r="ODF1827" s="129"/>
      <c r="ODG1827" s="129"/>
      <c r="ODH1827" s="129"/>
      <c r="ODI1827" s="129"/>
      <c r="ODJ1827" s="129"/>
      <c r="ODK1827" s="129"/>
      <c r="ODL1827" s="129"/>
      <c r="ODM1827" s="129"/>
      <c r="ODN1827" s="129"/>
      <c r="ODO1827" s="129"/>
      <c r="ODP1827" s="129"/>
      <c r="ODQ1827" s="129"/>
      <c r="ODR1827" s="129"/>
      <c r="ODS1827" s="129"/>
      <c r="ODT1827" s="129"/>
      <c r="ODU1827" s="129"/>
      <c r="ODV1827" s="129"/>
      <c r="ODW1827" s="129"/>
      <c r="ODX1827" s="129"/>
      <c r="ODY1827" s="129"/>
      <c r="ODZ1827" s="129"/>
      <c r="OEA1827" s="129"/>
      <c r="OEB1827" s="129"/>
      <c r="OEC1827" s="129"/>
      <c r="OED1827" s="129"/>
      <c r="OEE1827" s="129"/>
      <c r="OEF1827" s="129"/>
      <c r="OEG1827" s="129"/>
      <c r="OEH1827" s="129"/>
      <c r="OEI1827" s="129"/>
      <c r="OEJ1827" s="129"/>
      <c r="OEK1827" s="129"/>
      <c r="OEL1827" s="129"/>
      <c r="OEM1827" s="129"/>
      <c r="OEN1827" s="129"/>
      <c r="OEO1827" s="129"/>
      <c r="OEP1827" s="129"/>
      <c r="OEQ1827" s="129"/>
      <c r="OER1827" s="129"/>
      <c r="OES1827" s="129"/>
      <c r="OET1827" s="129"/>
      <c r="OEU1827" s="129"/>
      <c r="OEV1827" s="129"/>
      <c r="OEW1827" s="129"/>
      <c r="OEX1827" s="129"/>
      <c r="OEY1827" s="129"/>
      <c r="OEZ1827" s="129"/>
      <c r="OFA1827" s="129"/>
      <c r="OFB1827" s="129"/>
      <c r="OFC1827" s="129"/>
      <c r="OFD1827" s="129"/>
      <c r="OFE1827" s="129"/>
      <c r="OFF1827" s="129"/>
      <c r="OFG1827" s="129"/>
      <c r="OFH1827" s="129"/>
      <c r="OFI1827" s="129"/>
      <c r="OFJ1827" s="129"/>
      <c r="OFK1827" s="129"/>
      <c r="OFL1827" s="129"/>
      <c r="OFM1827" s="129"/>
      <c r="OFN1827" s="129"/>
      <c r="OFO1827" s="129"/>
      <c r="OFP1827" s="129"/>
      <c r="OFQ1827" s="129"/>
      <c r="OFR1827" s="129"/>
      <c r="OFS1827" s="129"/>
      <c r="OFT1827" s="129"/>
      <c r="OFU1827" s="129"/>
      <c r="OFV1827" s="129"/>
      <c r="OFW1827" s="129"/>
      <c r="OFX1827" s="129"/>
      <c r="OFY1827" s="129"/>
      <c r="OFZ1827" s="129"/>
      <c r="OGA1827" s="129"/>
      <c r="OGB1827" s="129"/>
      <c r="OGC1827" s="129"/>
      <c r="OGD1827" s="129"/>
      <c r="OGE1827" s="129"/>
      <c r="OGF1827" s="129"/>
      <c r="OGG1827" s="129"/>
      <c r="OGH1827" s="129"/>
      <c r="OGI1827" s="129"/>
      <c r="OGJ1827" s="129"/>
      <c r="OGK1827" s="129"/>
      <c r="OGL1827" s="129"/>
      <c r="OGM1827" s="129"/>
      <c r="OGN1827" s="129"/>
      <c r="OGO1827" s="129"/>
      <c r="OGP1827" s="129"/>
      <c r="OGQ1827" s="129"/>
      <c r="OGR1827" s="129"/>
      <c r="OGS1827" s="129"/>
      <c r="OGT1827" s="129"/>
      <c r="OGU1827" s="129"/>
      <c r="OGV1827" s="129"/>
      <c r="OGW1827" s="129"/>
      <c r="OGX1827" s="129"/>
      <c r="OGY1827" s="129"/>
      <c r="OGZ1827" s="129"/>
      <c r="OHA1827" s="129"/>
      <c r="OHB1827" s="129"/>
      <c r="OHC1827" s="129"/>
      <c r="OHD1827" s="129"/>
      <c r="OHE1827" s="129"/>
      <c r="OHF1827" s="129"/>
      <c r="OHG1827" s="129"/>
      <c r="OHH1827" s="129"/>
      <c r="OHI1827" s="129"/>
      <c r="OHJ1827" s="129"/>
      <c r="OHK1827" s="129"/>
      <c r="OHL1827" s="129"/>
      <c r="OHM1827" s="129"/>
      <c r="OHN1827" s="129"/>
      <c r="OHO1827" s="129"/>
      <c r="OHP1827" s="129"/>
      <c r="OHQ1827" s="129"/>
      <c r="OHR1827" s="129"/>
      <c r="OHS1827" s="129"/>
      <c r="OHT1827" s="129"/>
      <c r="OHU1827" s="129"/>
      <c r="OHV1827" s="129"/>
      <c r="OHW1827" s="129"/>
      <c r="OHX1827" s="129"/>
      <c r="OHY1827" s="129"/>
      <c r="OHZ1827" s="129"/>
      <c r="OIA1827" s="129"/>
      <c r="OIB1827" s="129"/>
      <c r="OIC1827" s="129"/>
      <c r="OID1827" s="129"/>
      <c r="OIE1827" s="129"/>
      <c r="OIF1827" s="129"/>
      <c r="OIG1827" s="129"/>
      <c r="OIH1827" s="129"/>
      <c r="OII1827" s="129"/>
      <c r="OIJ1827" s="129"/>
      <c r="OIK1827" s="129"/>
      <c r="OIL1827" s="129"/>
      <c r="OIM1827" s="129"/>
      <c r="OIN1827" s="129"/>
      <c r="OIO1827" s="129"/>
      <c r="OIP1827" s="129"/>
      <c r="OIQ1827" s="129"/>
      <c r="OIR1827" s="129"/>
      <c r="OIS1827" s="129"/>
      <c r="OIT1827" s="129"/>
      <c r="OIU1827" s="129"/>
      <c r="OIV1827" s="129"/>
      <c r="OIW1827" s="129"/>
      <c r="OIX1827" s="129"/>
      <c r="OIY1827" s="129"/>
      <c r="OIZ1827" s="129"/>
      <c r="OJA1827" s="129"/>
      <c r="OJB1827" s="129"/>
      <c r="OJC1827" s="129"/>
      <c r="OJD1827" s="129"/>
      <c r="OJE1827" s="129"/>
      <c r="OJF1827" s="129"/>
      <c r="OJG1827" s="129"/>
      <c r="OJH1827" s="129"/>
      <c r="OJI1827" s="129"/>
      <c r="OJJ1827" s="129"/>
      <c r="OJK1827" s="129"/>
      <c r="OJL1827" s="129"/>
      <c r="OJM1827" s="129"/>
      <c r="OJN1827" s="129"/>
      <c r="OJO1827" s="129"/>
      <c r="OJP1827" s="129"/>
      <c r="OJQ1827" s="129"/>
      <c r="OJR1827" s="129"/>
      <c r="OJS1827" s="129"/>
      <c r="OJT1827" s="129"/>
      <c r="OJU1827" s="129"/>
      <c r="OJV1827" s="129"/>
      <c r="OJW1827" s="129"/>
      <c r="OJX1827" s="129"/>
      <c r="OJY1827" s="129"/>
      <c r="OJZ1827" s="129"/>
      <c r="OKA1827" s="129"/>
      <c r="OKB1827" s="129"/>
      <c r="OKC1827" s="129"/>
      <c r="OKD1827" s="129"/>
      <c r="OKE1827" s="129"/>
      <c r="OKF1827" s="129"/>
      <c r="OKG1827" s="129"/>
      <c r="OKH1827" s="129"/>
      <c r="OKI1827" s="129"/>
      <c r="OKJ1827" s="129"/>
      <c r="OKK1827" s="129"/>
      <c r="OKL1827" s="129"/>
      <c r="OKM1827" s="129"/>
      <c r="OKN1827" s="129"/>
      <c r="OKO1827" s="129"/>
      <c r="OKP1827" s="129"/>
      <c r="OKQ1827" s="129"/>
      <c r="OKR1827" s="129"/>
      <c r="OKS1827" s="129"/>
      <c r="OKT1827" s="129"/>
      <c r="OKU1827" s="129"/>
      <c r="OKV1827" s="129"/>
      <c r="OKW1827" s="129"/>
      <c r="OKX1827" s="129"/>
      <c r="OKY1827" s="129"/>
      <c r="OKZ1827" s="129"/>
      <c r="OLA1827" s="129"/>
      <c r="OLB1827" s="129"/>
      <c r="OLC1827" s="129"/>
      <c r="OLD1827" s="129"/>
      <c r="OLE1827" s="129"/>
      <c r="OLF1827" s="129"/>
      <c r="OLG1827" s="129"/>
      <c r="OLH1827" s="129"/>
      <c r="OLI1827" s="129"/>
      <c r="OLJ1827" s="129"/>
      <c r="OLK1827" s="129"/>
      <c r="OLL1827" s="129"/>
      <c r="OLM1827" s="129"/>
      <c r="OLN1827" s="129"/>
      <c r="OLO1827" s="129"/>
      <c r="OLP1827" s="129"/>
      <c r="OLQ1827" s="129"/>
      <c r="OLR1827" s="129"/>
      <c r="OLS1827" s="129"/>
      <c r="OLT1827" s="129"/>
      <c r="OLU1827" s="129"/>
      <c r="OLV1827" s="129"/>
      <c r="OLW1827" s="129"/>
      <c r="OLX1827" s="129"/>
      <c r="OLY1827" s="129"/>
      <c r="OLZ1827" s="129"/>
      <c r="OMA1827" s="129"/>
      <c r="OMB1827" s="129"/>
      <c r="OMC1827" s="129"/>
      <c r="OMD1827" s="129"/>
      <c r="OME1827" s="129"/>
      <c r="OMF1827" s="129"/>
      <c r="OMG1827" s="129"/>
      <c r="OMH1827" s="129"/>
      <c r="OMI1827" s="129"/>
      <c r="OMJ1827" s="129"/>
      <c r="OMK1827" s="129"/>
      <c r="OML1827" s="129"/>
      <c r="OMM1827" s="129"/>
      <c r="OMN1827" s="129"/>
      <c r="OMO1827" s="129"/>
      <c r="OMP1827" s="129"/>
      <c r="OMQ1827" s="129"/>
      <c r="OMR1827" s="129"/>
      <c r="OMS1827" s="129"/>
      <c r="OMT1827" s="129"/>
      <c r="OMU1827" s="129"/>
      <c r="OMV1827" s="129"/>
      <c r="OMW1827" s="129"/>
      <c r="OMX1827" s="129"/>
      <c r="OMY1827" s="129"/>
      <c r="OMZ1827" s="129"/>
      <c r="ONA1827" s="129"/>
      <c r="ONB1827" s="129"/>
      <c r="ONC1827" s="129"/>
      <c r="OND1827" s="129"/>
      <c r="ONE1827" s="129"/>
      <c r="ONF1827" s="129"/>
      <c r="ONG1827" s="129"/>
      <c r="ONH1827" s="129"/>
      <c r="ONI1827" s="129"/>
      <c r="ONJ1827" s="129"/>
      <c r="ONK1827" s="129"/>
      <c r="ONL1827" s="129"/>
      <c r="ONM1827" s="129"/>
      <c r="ONN1827" s="129"/>
      <c r="ONO1827" s="129"/>
      <c r="ONP1827" s="129"/>
      <c r="ONQ1827" s="129"/>
      <c r="ONR1827" s="129"/>
      <c r="ONS1827" s="129"/>
      <c r="ONT1827" s="129"/>
      <c r="ONU1827" s="129"/>
      <c r="ONV1827" s="129"/>
      <c r="ONW1827" s="129"/>
      <c r="ONX1827" s="129"/>
      <c r="ONY1827" s="129"/>
      <c r="ONZ1827" s="129"/>
      <c r="OOA1827" s="129"/>
      <c r="OOB1827" s="129"/>
      <c r="OOC1827" s="129"/>
      <c r="OOD1827" s="129"/>
      <c r="OOE1827" s="129"/>
      <c r="OOF1827" s="129"/>
      <c r="OOG1827" s="129"/>
      <c r="OOH1827" s="129"/>
      <c r="OOI1827" s="129"/>
      <c r="OOJ1827" s="129"/>
      <c r="OOK1827" s="129"/>
      <c r="OOL1827" s="129"/>
      <c r="OOM1827" s="129"/>
      <c r="OON1827" s="129"/>
      <c r="OOO1827" s="129"/>
      <c r="OOP1827" s="129"/>
      <c r="OOQ1827" s="129"/>
      <c r="OOR1827" s="129"/>
      <c r="OOS1827" s="129"/>
      <c r="OOT1827" s="129"/>
      <c r="OOU1827" s="129"/>
      <c r="OOV1827" s="129"/>
      <c r="OOW1827" s="129"/>
      <c r="OOX1827" s="129"/>
      <c r="OOY1827" s="129"/>
      <c r="OOZ1827" s="129"/>
      <c r="OPA1827" s="129"/>
      <c r="OPB1827" s="129"/>
      <c r="OPC1827" s="129"/>
      <c r="OPD1827" s="129"/>
      <c r="OPE1827" s="129"/>
      <c r="OPF1827" s="129"/>
      <c r="OPG1827" s="129"/>
      <c r="OPH1827" s="129"/>
      <c r="OPI1827" s="129"/>
      <c r="OPJ1827" s="129"/>
      <c r="OPK1827" s="129"/>
      <c r="OPL1827" s="129"/>
      <c r="OPM1827" s="129"/>
      <c r="OPN1827" s="129"/>
      <c r="OPO1827" s="129"/>
      <c r="OPP1827" s="129"/>
      <c r="OPQ1827" s="129"/>
      <c r="OPR1827" s="129"/>
      <c r="OPS1827" s="129"/>
      <c r="OPT1827" s="129"/>
      <c r="OPU1827" s="129"/>
      <c r="OPV1827" s="129"/>
      <c r="OPW1827" s="129"/>
      <c r="OPX1827" s="129"/>
      <c r="OPY1827" s="129"/>
      <c r="OPZ1827" s="129"/>
      <c r="OQA1827" s="129"/>
      <c r="OQB1827" s="129"/>
      <c r="OQC1827" s="129"/>
      <c r="OQD1827" s="129"/>
      <c r="OQE1827" s="129"/>
      <c r="OQF1827" s="129"/>
      <c r="OQG1827" s="129"/>
      <c r="OQH1827" s="129"/>
      <c r="OQI1827" s="129"/>
      <c r="OQJ1827" s="129"/>
      <c r="OQK1827" s="129"/>
      <c r="OQL1827" s="129"/>
      <c r="OQM1827" s="129"/>
      <c r="OQN1827" s="129"/>
      <c r="OQO1827" s="129"/>
      <c r="OQP1827" s="129"/>
      <c r="OQQ1827" s="129"/>
      <c r="OQR1827" s="129"/>
      <c r="OQS1827" s="129"/>
      <c r="OQT1827" s="129"/>
      <c r="OQU1827" s="129"/>
      <c r="OQV1827" s="129"/>
      <c r="OQW1827" s="129"/>
      <c r="OQX1827" s="129"/>
      <c r="OQY1827" s="129"/>
      <c r="OQZ1827" s="129"/>
      <c r="ORA1827" s="129"/>
      <c r="ORB1827" s="129"/>
      <c r="ORC1827" s="129"/>
      <c r="ORD1827" s="129"/>
      <c r="ORE1827" s="129"/>
      <c r="ORF1827" s="129"/>
      <c r="ORG1827" s="129"/>
      <c r="ORH1827" s="129"/>
      <c r="ORI1827" s="129"/>
      <c r="ORJ1827" s="129"/>
      <c r="ORK1827" s="129"/>
      <c r="ORL1827" s="129"/>
      <c r="ORM1827" s="129"/>
      <c r="ORN1827" s="129"/>
      <c r="ORO1827" s="129"/>
      <c r="ORP1827" s="129"/>
      <c r="ORQ1827" s="129"/>
      <c r="ORR1827" s="129"/>
      <c r="ORS1827" s="129"/>
      <c r="ORT1827" s="129"/>
      <c r="ORU1827" s="129"/>
      <c r="ORV1827" s="129"/>
      <c r="ORW1827" s="129"/>
      <c r="ORX1827" s="129"/>
      <c r="ORY1827" s="129"/>
      <c r="ORZ1827" s="129"/>
      <c r="OSA1827" s="129"/>
      <c r="OSB1827" s="129"/>
      <c r="OSC1827" s="129"/>
      <c r="OSD1827" s="129"/>
      <c r="OSE1827" s="129"/>
      <c r="OSF1827" s="129"/>
      <c r="OSG1827" s="129"/>
      <c r="OSH1827" s="129"/>
      <c r="OSI1827" s="129"/>
      <c r="OSJ1827" s="129"/>
      <c r="OSK1827" s="129"/>
      <c r="OSL1827" s="129"/>
      <c r="OSM1827" s="129"/>
      <c r="OSN1827" s="129"/>
      <c r="OSO1827" s="129"/>
      <c r="OSP1827" s="129"/>
      <c r="OSQ1827" s="129"/>
      <c r="OSR1827" s="129"/>
      <c r="OSS1827" s="129"/>
      <c r="OST1827" s="129"/>
      <c r="OSU1827" s="129"/>
      <c r="OSV1827" s="129"/>
      <c r="OSW1827" s="129"/>
      <c r="OSX1827" s="129"/>
      <c r="OSY1827" s="129"/>
      <c r="OSZ1827" s="129"/>
      <c r="OTA1827" s="129"/>
      <c r="OTB1827" s="129"/>
      <c r="OTC1827" s="129"/>
      <c r="OTD1827" s="129"/>
      <c r="OTE1827" s="129"/>
      <c r="OTF1827" s="129"/>
      <c r="OTG1827" s="129"/>
      <c r="OTH1827" s="129"/>
      <c r="OTI1827" s="129"/>
      <c r="OTJ1827" s="129"/>
      <c r="OTK1827" s="129"/>
      <c r="OTL1827" s="129"/>
      <c r="OTM1827" s="129"/>
      <c r="OTN1827" s="129"/>
      <c r="OTO1827" s="129"/>
      <c r="OTP1827" s="129"/>
      <c r="OTQ1827" s="129"/>
      <c r="OTR1827" s="129"/>
      <c r="OTS1827" s="129"/>
      <c r="OTT1827" s="129"/>
      <c r="OTU1827" s="129"/>
      <c r="OTV1827" s="129"/>
      <c r="OTW1827" s="129"/>
      <c r="OTX1827" s="129"/>
      <c r="OTY1827" s="129"/>
      <c r="OTZ1827" s="129"/>
      <c r="OUA1827" s="129"/>
      <c r="OUB1827" s="129"/>
      <c r="OUC1827" s="129"/>
      <c r="OUD1827" s="129"/>
      <c r="OUE1827" s="129"/>
      <c r="OUF1827" s="129"/>
      <c r="OUG1827" s="129"/>
      <c r="OUH1827" s="129"/>
      <c r="OUI1827" s="129"/>
      <c r="OUJ1827" s="129"/>
      <c r="OUK1827" s="129"/>
      <c r="OUL1827" s="129"/>
      <c r="OUM1827" s="129"/>
      <c r="OUN1827" s="129"/>
      <c r="OUO1827" s="129"/>
      <c r="OUP1827" s="129"/>
      <c r="OUQ1827" s="129"/>
      <c r="OUR1827" s="129"/>
      <c r="OUS1827" s="129"/>
      <c r="OUT1827" s="129"/>
      <c r="OUU1827" s="129"/>
      <c r="OUV1827" s="129"/>
      <c r="OUW1827" s="129"/>
      <c r="OUX1827" s="129"/>
      <c r="OUY1827" s="129"/>
      <c r="OUZ1827" s="129"/>
      <c r="OVA1827" s="129"/>
      <c r="OVB1827" s="129"/>
      <c r="OVC1827" s="129"/>
      <c r="OVD1827" s="129"/>
      <c r="OVE1827" s="129"/>
      <c r="OVF1827" s="129"/>
      <c r="OVG1827" s="129"/>
      <c r="OVH1827" s="129"/>
      <c r="OVI1827" s="129"/>
      <c r="OVJ1827" s="129"/>
      <c r="OVK1827" s="129"/>
      <c r="OVL1827" s="129"/>
      <c r="OVM1827" s="129"/>
      <c r="OVN1827" s="129"/>
      <c r="OVO1827" s="129"/>
      <c r="OVP1827" s="129"/>
      <c r="OVQ1827" s="129"/>
      <c r="OVR1827" s="129"/>
      <c r="OVS1827" s="129"/>
      <c r="OVT1827" s="129"/>
      <c r="OVU1827" s="129"/>
      <c r="OVV1827" s="129"/>
      <c r="OVW1827" s="129"/>
      <c r="OVX1827" s="129"/>
      <c r="OVY1827" s="129"/>
      <c r="OVZ1827" s="129"/>
      <c r="OWA1827" s="129"/>
      <c r="OWB1827" s="129"/>
      <c r="OWC1827" s="129"/>
      <c r="OWD1827" s="129"/>
      <c r="OWE1827" s="129"/>
      <c r="OWF1827" s="129"/>
      <c r="OWG1827" s="129"/>
      <c r="OWH1827" s="129"/>
      <c r="OWI1827" s="129"/>
      <c r="OWJ1827" s="129"/>
      <c r="OWK1827" s="129"/>
      <c r="OWL1827" s="129"/>
      <c r="OWM1827" s="129"/>
      <c r="OWN1827" s="129"/>
      <c r="OWO1827" s="129"/>
      <c r="OWP1827" s="129"/>
      <c r="OWQ1827" s="129"/>
      <c r="OWR1827" s="129"/>
      <c r="OWS1827" s="129"/>
      <c r="OWT1827" s="129"/>
      <c r="OWU1827" s="129"/>
      <c r="OWV1827" s="129"/>
      <c r="OWW1827" s="129"/>
      <c r="OWX1827" s="129"/>
      <c r="OWY1827" s="129"/>
      <c r="OWZ1827" s="129"/>
      <c r="OXA1827" s="129"/>
      <c r="OXB1827" s="129"/>
      <c r="OXC1827" s="129"/>
      <c r="OXD1827" s="129"/>
      <c r="OXE1827" s="129"/>
      <c r="OXF1827" s="129"/>
      <c r="OXG1827" s="129"/>
      <c r="OXH1827" s="129"/>
      <c r="OXI1827" s="129"/>
      <c r="OXJ1827" s="129"/>
      <c r="OXK1827" s="129"/>
      <c r="OXL1827" s="129"/>
      <c r="OXM1827" s="129"/>
      <c r="OXN1827" s="129"/>
      <c r="OXO1827" s="129"/>
      <c r="OXP1827" s="129"/>
      <c r="OXQ1827" s="129"/>
      <c r="OXR1827" s="129"/>
      <c r="OXS1827" s="129"/>
      <c r="OXT1827" s="129"/>
      <c r="OXU1827" s="129"/>
      <c r="OXV1827" s="129"/>
      <c r="OXW1827" s="129"/>
      <c r="OXX1827" s="129"/>
      <c r="OXY1827" s="129"/>
      <c r="OXZ1827" s="129"/>
      <c r="OYA1827" s="129"/>
      <c r="OYB1827" s="129"/>
      <c r="OYC1827" s="129"/>
      <c r="OYD1827" s="129"/>
      <c r="OYE1827" s="129"/>
      <c r="OYF1827" s="129"/>
      <c r="OYG1827" s="129"/>
      <c r="OYH1827" s="129"/>
      <c r="OYI1827" s="129"/>
      <c r="OYJ1827" s="129"/>
      <c r="OYK1827" s="129"/>
      <c r="OYL1827" s="129"/>
      <c r="OYM1827" s="129"/>
      <c r="OYN1827" s="129"/>
      <c r="OYO1827" s="129"/>
      <c r="OYP1827" s="129"/>
      <c r="OYQ1827" s="129"/>
      <c r="OYR1827" s="129"/>
      <c r="OYS1827" s="129"/>
      <c r="OYT1827" s="129"/>
      <c r="OYU1827" s="129"/>
      <c r="OYV1827" s="129"/>
      <c r="OYW1827" s="129"/>
      <c r="OYX1827" s="129"/>
      <c r="OYY1827" s="129"/>
      <c r="OYZ1827" s="129"/>
      <c r="OZA1827" s="129"/>
      <c r="OZB1827" s="129"/>
      <c r="OZC1827" s="129"/>
      <c r="OZD1827" s="129"/>
      <c r="OZE1827" s="129"/>
      <c r="OZF1827" s="129"/>
      <c r="OZG1827" s="129"/>
      <c r="OZH1827" s="129"/>
      <c r="OZI1827" s="129"/>
      <c r="OZJ1827" s="129"/>
      <c r="OZK1827" s="129"/>
      <c r="OZL1827" s="129"/>
      <c r="OZM1827" s="129"/>
      <c r="OZN1827" s="129"/>
      <c r="OZO1827" s="129"/>
      <c r="OZP1827" s="129"/>
      <c r="OZQ1827" s="129"/>
      <c r="OZR1827" s="129"/>
      <c r="OZS1827" s="129"/>
      <c r="OZT1827" s="129"/>
      <c r="OZU1827" s="129"/>
      <c r="OZV1827" s="129"/>
      <c r="OZW1827" s="129"/>
      <c r="OZX1827" s="129"/>
      <c r="OZY1827" s="129"/>
      <c r="OZZ1827" s="129"/>
      <c r="PAA1827" s="129"/>
      <c r="PAB1827" s="129"/>
      <c r="PAC1827" s="129"/>
      <c r="PAD1827" s="129"/>
      <c r="PAE1827" s="129"/>
      <c r="PAF1827" s="129"/>
      <c r="PAG1827" s="129"/>
      <c r="PAH1827" s="129"/>
      <c r="PAI1827" s="129"/>
      <c r="PAJ1827" s="129"/>
      <c r="PAK1827" s="129"/>
      <c r="PAL1827" s="129"/>
      <c r="PAM1827" s="129"/>
      <c r="PAN1827" s="129"/>
      <c r="PAO1827" s="129"/>
      <c r="PAP1827" s="129"/>
      <c r="PAQ1827" s="129"/>
      <c r="PAR1827" s="129"/>
      <c r="PAS1827" s="129"/>
      <c r="PAT1827" s="129"/>
      <c r="PAU1827" s="129"/>
      <c r="PAV1827" s="129"/>
      <c r="PAW1827" s="129"/>
      <c r="PAX1827" s="129"/>
      <c r="PAY1827" s="129"/>
      <c r="PAZ1827" s="129"/>
      <c r="PBA1827" s="129"/>
      <c r="PBB1827" s="129"/>
      <c r="PBC1827" s="129"/>
      <c r="PBD1827" s="129"/>
      <c r="PBE1827" s="129"/>
      <c r="PBF1827" s="129"/>
      <c r="PBG1827" s="129"/>
      <c r="PBH1827" s="129"/>
      <c r="PBI1827" s="129"/>
      <c r="PBJ1827" s="129"/>
      <c r="PBK1827" s="129"/>
      <c r="PBL1827" s="129"/>
      <c r="PBM1827" s="129"/>
      <c r="PBN1827" s="129"/>
      <c r="PBO1827" s="129"/>
      <c r="PBP1827" s="129"/>
      <c r="PBQ1827" s="129"/>
      <c r="PBR1827" s="129"/>
      <c r="PBS1827" s="129"/>
      <c r="PBT1827" s="129"/>
      <c r="PBU1827" s="129"/>
      <c r="PBV1827" s="129"/>
      <c r="PBW1827" s="129"/>
      <c r="PBX1827" s="129"/>
      <c r="PBY1827" s="129"/>
      <c r="PBZ1827" s="129"/>
      <c r="PCA1827" s="129"/>
      <c r="PCB1827" s="129"/>
      <c r="PCC1827" s="129"/>
      <c r="PCD1827" s="129"/>
      <c r="PCE1827" s="129"/>
      <c r="PCF1827" s="129"/>
      <c r="PCG1827" s="129"/>
      <c r="PCH1827" s="129"/>
      <c r="PCI1827" s="129"/>
      <c r="PCJ1827" s="129"/>
      <c r="PCK1827" s="129"/>
      <c r="PCL1827" s="129"/>
      <c r="PCM1827" s="129"/>
      <c r="PCN1827" s="129"/>
      <c r="PCO1827" s="129"/>
      <c r="PCP1827" s="129"/>
      <c r="PCQ1827" s="129"/>
      <c r="PCR1827" s="129"/>
      <c r="PCS1827" s="129"/>
      <c r="PCT1827" s="129"/>
      <c r="PCU1827" s="129"/>
      <c r="PCV1827" s="129"/>
      <c r="PCW1827" s="129"/>
      <c r="PCX1827" s="129"/>
      <c r="PCY1827" s="129"/>
      <c r="PCZ1827" s="129"/>
      <c r="PDA1827" s="129"/>
      <c r="PDB1827" s="129"/>
      <c r="PDC1827" s="129"/>
      <c r="PDD1827" s="129"/>
      <c r="PDE1827" s="129"/>
      <c r="PDF1827" s="129"/>
      <c r="PDG1827" s="129"/>
      <c r="PDH1827" s="129"/>
      <c r="PDI1827" s="129"/>
      <c r="PDJ1827" s="129"/>
      <c r="PDK1827" s="129"/>
      <c r="PDL1827" s="129"/>
      <c r="PDM1827" s="129"/>
      <c r="PDN1827" s="129"/>
      <c r="PDO1827" s="129"/>
      <c r="PDP1827" s="129"/>
      <c r="PDQ1827" s="129"/>
      <c r="PDR1827" s="129"/>
      <c r="PDS1827" s="129"/>
      <c r="PDT1827" s="129"/>
      <c r="PDU1827" s="129"/>
      <c r="PDV1827" s="129"/>
      <c r="PDW1827" s="129"/>
      <c r="PDX1827" s="129"/>
      <c r="PDY1827" s="129"/>
      <c r="PDZ1827" s="129"/>
      <c r="PEA1827" s="129"/>
      <c r="PEB1827" s="129"/>
      <c r="PEC1827" s="129"/>
      <c r="PED1827" s="129"/>
      <c r="PEE1827" s="129"/>
      <c r="PEF1827" s="129"/>
      <c r="PEG1827" s="129"/>
      <c r="PEH1827" s="129"/>
      <c r="PEI1827" s="129"/>
      <c r="PEJ1827" s="129"/>
      <c r="PEK1827" s="129"/>
      <c r="PEL1827" s="129"/>
      <c r="PEM1827" s="129"/>
      <c r="PEN1827" s="129"/>
      <c r="PEO1827" s="129"/>
      <c r="PEP1827" s="129"/>
      <c r="PEQ1827" s="129"/>
      <c r="PER1827" s="129"/>
      <c r="PES1827" s="129"/>
      <c r="PET1827" s="129"/>
      <c r="PEU1827" s="129"/>
      <c r="PEV1827" s="129"/>
      <c r="PEW1827" s="129"/>
      <c r="PEX1827" s="129"/>
      <c r="PEY1827" s="129"/>
      <c r="PEZ1827" s="129"/>
      <c r="PFA1827" s="129"/>
      <c r="PFB1827" s="129"/>
      <c r="PFC1827" s="129"/>
      <c r="PFD1827" s="129"/>
      <c r="PFE1827" s="129"/>
      <c r="PFF1827" s="129"/>
      <c r="PFG1827" s="129"/>
      <c r="PFH1827" s="129"/>
      <c r="PFI1827" s="129"/>
      <c r="PFJ1827" s="129"/>
      <c r="PFK1827" s="129"/>
      <c r="PFL1827" s="129"/>
      <c r="PFM1827" s="129"/>
      <c r="PFN1827" s="129"/>
      <c r="PFO1827" s="129"/>
      <c r="PFP1827" s="129"/>
      <c r="PFQ1827" s="129"/>
      <c r="PFR1827" s="129"/>
      <c r="PFS1827" s="129"/>
      <c r="PFT1827" s="129"/>
      <c r="PFU1827" s="129"/>
      <c r="PFV1827" s="129"/>
      <c r="PFW1827" s="129"/>
      <c r="PFX1827" s="129"/>
      <c r="PFY1827" s="129"/>
      <c r="PFZ1827" s="129"/>
      <c r="PGA1827" s="129"/>
      <c r="PGB1827" s="129"/>
      <c r="PGC1827" s="129"/>
      <c r="PGD1827" s="129"/>
      <c r="PGE1827" s="129"/>
      <c r="PGF1827" s="129"/>
      <c r="PGG1827" s="129"/>
      <c r="PGH1827" s="129"/>
      <c r="PGI1827" s="129"/>
      <c r="PGJ1827" s="129"/>
      <c r="PGK1827" s="129"/>
      <c r="PGL1827" s="129"/>
      <c r="PGM1827" s="129"/>
      <c r="PGN1827" s="129"/>
      <c r="PGO1827" s="129"/>
      <c r="PGP1827" s="129"/>
      <c r="PGQ1827" s="129"/>
      <c r="PGR1827" s="129"/>
      <c r="PGS1827" s="129"/>
      <c r="PGT1827" s="129"/>
      <c r="PGU1827" s="129"/>
      <c r="PGV1827" s="129"/>
      <c r="PGW1827" s="129"/>
      <c r="PGX1827" s="129"/>
      <c r="PGY1827" s="129"/>
      <c r="PGZ1827" s="129"/>
      <c r="PHA1827" s="129"/>
      <c r="PHB1827" s="129"/>
      <c r="PHC1827" s="129"/>
      <c r="PHD1827" s="129"/>
      <c r="PHE1827" s="129"/>
      <c r="PHF1827" s="129"/>
      <c r="PHG1827" s="129"/>
      <c r="PHH1827" s="129"/>
      <c r="PHI1827" s="129"/>
      <c r="PHJ1827" s="129"/>
      <c r="PHK1827" s="129"/>
      <c r="PHL1827" s="129"/>
      <c r="PHM1827" s="129"/>
      <c r="PHN1827" s="129"/>
      <c r="PHO1827" s="129"/>
      <c r="PHP1827" s="129"/>
      <c r="PHQ1827" s="129"/>
      <c r="PHR1827" s="129"/>
      <c r="PHS1827" s="129"/>
      <c r="PHT1827" s="129"/>
      <c r="PHU1827" s="129"/>
      <c r="PHV1827" s="129"/>
      <c r="PHW1827" s="129"/>
      <c r="PHX1827" s="129"/>
      <c r="PHY1827" s="129"/>
      <c r="PHZ1827" s="129"/>
      <c r="PIA1827" s="129"/>
      <c r="PIB1827" s="129"/>
      <c r="PIC1827" s="129"/>
      <c r="PID1827" s="129"/>
      <c r="PIE1827" s="129"/>
      <c r="PIF1827" s="129"/>
      <c r="PIG1827" s="129"/>
      <c r="PIH1827" s="129"/>
      <c r="PII1827" s="129"/>
      <c r="PIJ1827" s="129"/>
      <c r="PIK1827" s="129"/>
      <c r="PIL1827" s="129"/>
      <c r="PIM1827" s="129"/>
      <c r="PIN1827" s="129"/>
      <c r="PIO1827" s="129"/>
      <c r="PIP1827" s="129"/>
      <c r="PIQ1827" s="129"/>
      <c r="PIR1827" s="129"/>
      <c r="PIS1827" s="129"/>
      <c r="PIT1827" s="129"/>
      <c r="PIU1827" s="129"/>
      <c r="PIV1827" s="129"/>
      <c r="PIW1827" s="129"/>
      <c r="PIX1827" s="129"/>
      <c r="PIY1827" s="129"/>
      <c r="PIZ1827" s="129"/>
      <c r="PJA1827" s="129"/>
      <c r="PJB1827" s="129"/>
      <c r="PJC1827" s="129"/>
      <c r="PJD1827" s="129"/>
      <c r="PJE1827" s="129"/>
      <c r="PJF1827" s="129"/>
      <c r="PJG1827" s="129"/>
      <c r="PJH1827" s="129"/>
      <c r="PJI1827" s="129"/>
      <c r="PJJ1827" s="129"/>
      <c r="PJK1827" s="129"/>
      <c r="PJL1827" s="129"/>
      <c r="PJM1827" s="129"/>
      <c r="PJN1827" s="129"/>
      <c r="PJO1827" s="129"/>
      <c r="PJP1827" s="129"/>
      <c r="PJQ1827" s="129"/>
      <c r="PJR1827" s="129"/>
      <c r="PJS1827" s="129"/>
      <c r="PJT1827" s="129"/>
      <c r="PJU1827" s="129"/>
      <c r="PJV1827" s="129"/>
      <c r="PJW1827" s="129"/>
      <c r="PJX1827" s="129"/>
      <c r="PJY1827" s="129"/>
      <c r="PJZ1827" s="129"/>
      <c r="PKA1827" s="129"/>
      <c r="PKB1827" s="129"/>
      <c r="PKC1827" s="129"/>
      <c r="PKD1827" s="129"/>
      <c r="PKE1827" s="129"/>
      <c r="PKF1827" s="129"/>
      <c r="PKG1827" s="129"/>
      <c r="PKH1827" s="129"/>
      <c r="PKI1827" s="129"/>
      <c r="PKJ1827" s="129"/>
      <c r="PKK1827" s="129"/>
      <c r="PKL1827" s="129"/>
      <c r="PKM1827" s="129"/>
      <c r="PKN1827" s="129"/>
      <c r="PKO1827" s="129"/>
      <c r="PKP1827" s="129"/>
      <c r="PKQ1827" s="129"/>
      <c r="PKR1827" s="129"/>
      <c r="PKS1827" s="129"/>
      <c r="PKT1827" s="129"/>
      <c r="PKU1827" s="129"/>
      <c r="PKV1827" s="129"/>
      <c r="PKW1827" s="129"/>
      <c r="PKX1827" s="129"/>
      <c r="PKY1827" s="129"/>
      <c r="PKZ1827" s="129"/>
      <c r="PLA1827" s="129"/>
      <c r="PLB1827" s="129"/>
      <c r="PLC1827" s="129"/>
      <c r="PLD1827" s="129"/>
      <c r="PLE1827" s="129"/>
      <c r="PLF1827" s="129"/>
      <c r="PLG1827" s="129"/>
      <c r="PLH1827" s="129"/>
      <c r="PLI1827" s="129"/>
      <c r="PLJ1827" s="129"/>
      <c r="PLK1827" s="129"/>
      <c r="PLL1827" s="129"/>
      <c r="PLM1827" s="129"/>
      <c r="PLN1827" s="129"/>
      <c r="PLO1827" s="129"/>
      <c r="PLP1827" s="129"/>
      <c r="PLQ1827" s="129"/>
      <c r="PLR1827" s="129"/>
      <c r="PLS1827" s="129"/>
      <c r="PLT1827" s="129"/>
      <c r="PLU1827" s="129"/>
      <c r="PLV1827" s="129"/>
      <c r="PLW1827" s="129"/>
      <c r="PLX1827" s="129"/>
      <c r="PLY1827" s="129"/>
      <c r="PLZ1827" s="129"/>
      <c r="PMA1827" s="129"/>
      <c r="PMB1827" s="129"/>
      <c r="PMC1827" s="129"/>
      <c r="PMD1827" s="129"/>
      <c r="PME1827" s="129"/>
      <c r="PMF1827" s="129"/>
      <c r="PMG1827" s="129"/>
      <c r="PMH1827" s="129"/>
      <c r="PMI1827" s="129"/>
      <c r="PMJ1827" s="129"/>
      <c r="PMK1827" s="129"/>
      <c r="PML1827" s="129"/>
      <c r="PMM1827" s="129"/>
      <c r="PMN1827" s="129"/>
      <c r="PMO1827" s="129"/>
      <c r="PMP1827" s="129"/>
      <c r="PMQ1827" s="129"/>
      <c r="PMR1827" s="129"/>
      <c r="PMS1827" s="129"/>
      <c r="PMT1827" s="129"/>
      <c r="PMU1827" s="129"/>
      <c r="PMV1827" s="129"/>
      <c r="PMW1827" s="129"/>
      <c r="PMX1827" s="129"/>
      <c r="PMY1827" s="129"/>
      <c r="PMZ1827" s="129"/>
      <c r="PNA1827" s="129"/>
      <c r="PNB1827" s="129"/>
      <c r="PNC1827" s="129"/>
      <c r="PND1827" s="129"/>
      <c r="PNE1827" s="129"/>
      <c r="PNF1827" s="129"/>
      <c r="PNG1827" s="129"/>
      <c r="PNH1827" s="129"/>
      <c r="PNI1827" s="129"/>
      <c r="PNJ1827" s="129"/>
      <c r="PNK1827" s="129"/>
      <c r="PNL1827" s="129"/>
      <c r="PNM1827" s="129"/>
      <c r="PNN1827" s="129"/>
      <c r="PNO1827" s="129"/>
      <c r="PNP1827" s="129"/>
      <c r="PNQ1827" s="129"/>
      <c r="PNR1827" s="129"/>
      <c r="PNS1827" s="129"/>
      <c r="PNT1827" s="129"/>
      <c r="PNU1827" s="129"/>
      <c r="PNV1827" s="129"/>
      <c r="PNW1827" s="129"/>
      <c r="PNX1827" s="129"/>
      <c r="PNY1827" s="129"/>
      <c r="PNZ1827" s="129"/>
      <c r="POA1827" s="129"/>
      <c r="POB1827" s="129"/>
      <c r="POC1827" s="129"/>
      <c r="POD1827" s="129"/>
      <c r="POE1827" s="129"/>
      <c r="POF1827" s="129"/>
      <c r="POG1827" s="129"/>
      <c r="POH1827" s="129"/>
      <c r="POI1827" s="129"/>
      <c r="POJ1827" s="129"/>
      <c r="POK1827" s="129"/>
      <c r="POL1827" s="129"/>
      <c r="POM1827" s="129"/>
      <c r="PON1827" s="129"/>
      <c r="POO1827" s="129"/>
      <c r="POP1827" s="129"/>
      <c r="POQ1827" s="129"/>
      <c r="POR1827" s="129"/>
      <c r="POS1827" s="129"/>
      <c r="POT1827" s="129"/>
      <c r="POU1827" s="129"/>
      <c r="POV1827" s="129"/>
      <c r="POW1827" s="129"/>
      <c r="POX1827" s="129"/>
      <c r="POY1827" s="129"/>
      <c r="POZ1827" s="129"/>
      <c r="PPA1827" s="129"/>
      <c r="PPB1827" s="129"/>
      <c r="PPC1827" s="129"/>
      <c r="PPD1827" s="129"/>
      <c r="PPE1827" s="129"/>
      <c r="PPF1827" s="129"/>
      <c r="PPG1827" s="129"/>
      <c r="PPH1827" s="129"/>
      <c r="PPI1827" s="129"/>
      <c r="PPJ1827" s="129"/>
      <c r="PPK1827" s="129"/>
      <c r="PPL1827" s="129"/>
      <c r="PPM1827" s="129"/>
      <c r="PPN1827" s="129"/>
      <c r="PPO1827" s="129"/>
      <c r="PPP1827" s="129"/>
      <c r="PPQ1827" s="129"/>
      <c r="PPR1827" s="129"/>
      <c r="PPS1827" s="129"/>
      <c r="PPT1827" s="129"/>
      <c r="PPU1827" s="129"/>
      <c r="PPV1827" s="129"/>
      <c r="PPW1827" s="129"/>
      <c r="PPX1827" s="129"/>
      <c r="PPY1827" s="129"/>
      <c r="PPZ1827" s="129"/>
      <c r="PQA1827" s="129"/>
      <c r="PQB1827" s="129"/>
      <c r="PQC1827" s="129"/>
      <c r="PQD1827" s="129"/>
      <c r="PQE1827" s="129"/>
      <c r="PQF1827" s="129"/>
      <c r="PQG1827" s="129"/>
      <c r="PQH1827" s="129"/>
      <c r="PQI1827" s="129"/>
      <c r="PQJ1827" s="129"/>
      <c r="PQK1827" s="129"/>
      <c r="PQL1827" s="129"/>
      <c r="PQM1827" s="129"/>
      <c r="PQN1827" s="129"/>
      <c r="PQO1827" s="129"/>
      <c r="PQP1827" s="129"/>
      <c r="PQQ1827" s="129"/>
      <c r="PQR1827" s="129"/>
      <c r="PQS1827" s="129"/>
      <c r="PQT1827" s="129"/>
      <c r="PQU1827" s="129"/>
      <c r="PQV1827" s="129"/>
      <c r="PQW1827" s="129"/>
      <c r="PQX1827" s="129"/>
      <c r="PQY1827" s="129"/>
      <c r="PQZ1827" s="129"/>
      <c r="PRA1827" s="129"/>
      <c r="PRB1827" s="129"/>
      <c r="PRC1827" s="129"/>
      <c r="PRD1827" s="129"/>
      <c r="PRE1827" s="129"/>
      <c r="PRF1827" s="129"/>
      <c r="PRG1827" s="129"/>
      <c r="PRH1827" s="129"/>
      <c r="PRI1827" s="129"/>
      <c r="PRJ1827" s="129"/>
      <c r="PRK1827" s="129"/>
      <c r="PRL1827" s="129"/>
      <c r="PRM1827" s="129"/>
      <c r="PRN1827" s="129"/>
      <c r="PRO1827" s="129"/>
      <c r="PRP1827" s="129"/>
      <c r="PRQ1827" s="129"/>
      <c r="PRR1827" s="129"/>
      <c r="PRS1827" s="129"/>
      <c r="PRT1827" s="129"/>
      <c r="PRU1827" s="129"/>
      <c r="PRV1827" s="129"/>
      <c r="PRW1827" s="129"/>
      <c r="PRX1827" s="129"/>
      <c r="PRY1827" s="129"/>
      <c r="PRZ1827" s="129"/>
      <c r="PSA1827" s="129"/>
      <c r="PSB1827" s="129"/>
      <c r="PSC1827" s="129"/>
      <c r="PSD1827" s="129"/>
      <c r="PSE1827" s="129"/>
      <c r="PSF1827" s="129"/>
      <c r="PSG1827" s="129"/>
      <c r="PSH1827" s="129"/>
      <c r="PSI1827" s="129"/>
      <c r="PSJ1827" s="129"/>
      <c r="PSK1827" s="129"/>
      <c r="PSL1827" s="129"/>
      <c r="PSM1827" s="129"/>
      <c r="PSN1827" s="129"/>
      <c r="PSO1827" s="129"/>
      <c r="PSP1827" s="129"/>
      <c r="PSQ1827" s="129"/>
      <c r="PSR1827" s="129"/>
      <c r="PSS1827" s="129"/>
      <c r="PST1827" s="129"/>
      <c r="PSU1827" s="129"/>
      <c r="PSV1827" s="129"/>
      <c r="PSW1827" s="129"/>
      <c r="PSX1827" s="129"/>
      <c r="PSY1827" s="129"/>
      <c r="PSZ1827" s="129"/>
      <c r="PTA1827" s="129"/>
      <c r="PTB1827" s="129"/>
      <c r="PTC1827" s="129"/>
      <c r="PTD1827" s="129"/>
      <c r="PTE1827" s="129"/>
      <c r="PTF1827" s="129"/>
      <c r="PTG1827" s="129"/>
      <c r="PTH1827" s="129"/>
      <c r="PTI1827" s="129"/>
      <c r="PTJ1827" s="129"/>
      <c r="PTK1827" s="129"/>
      <c r="PTL1827" s="129"/>
      <c r="PTM1827" s="129"/>
      <c r="PTN1827" s="129"/>
      <c r="PTO1827" s="129"/>
      <c r="PTP1827" s="129"/>
      <c r="PTQ1827" s="129"/>
      <c r="PTR1827" s="129"/>
      <c r="PTS1827" s="129"/>
      <c r="PTT1827" s="129"/>
      <c r="PTU1827" s="129"/>
      <c r="PTV1827" s="129"/>
      <c r="PTW1827" s="129"/>
      <c r="PTX1827" s="129"/>
      <c r="PTY1827" s="129"/>
      <c r="PTZ1827" s="129"/>
      <c r="PUA1827" s="129"/>
      <c r="PUB1827" s="129"/>
      <c r="PUC1827" s="129"/>
      <c r="PUD1827" s="129"/>
      <c r="PUE1827" s="129"/>
      <c r="PUF1827" s="129"/>
      <c r="PUG1827" s="129"/>
      <c r="PUH1827" s="129"/>
      <c r="PUI1827" s="129"/>
      <c r="PUJ1827" s="129"/>
      <c r="PUK1827" s="129"/>
      <c r="PUL1827" s="129"/>
      <c r="PUM1827" s="129"/>
      <c r="PUN1827" s="129"/>
      <c r="PUO1827" s="129"/>
      <c r="PUP1827" s="129"/>
      <c r="PUQ1827" s="129"/>
      <c r="PUR1827" s="129"/>
      <c r="PUS1827" s="129"/>
      <c r="PUT1827" s="129"/>
      <c r="PUU1827" s="129"/>
      <c r="PUV1827" s="129"/>
      <c r="PUW1827" s="129"/>
      <c r="PUX1827" s="129"/>
      <c r="PUY1827" s="129"/>
      <c r="PUZ1827" s="129"/>
      <c r="PVA1827" s="129"/>
      <c r="PVB1827" s="129"/>
      <c r="PVC1827" s="129"/>
      <c r="PVD1827" s="129"/>
      <c r="PVE1827" s="129"/>
      <c r="PVF1827" s="129"/>
      <c r="PVG1827" s="129"/>
      <c r="PVH1827" s="129"/>
      <c r="PVI1827" s="129"/>
      <c r="PVJ1827" s="129"/>
      <c r="PVK1827" s="129"/>
      <c r="PVL1827" s="129"/>
      <c r="PVM1827" s="129"/>
      <c r="PVN1827" s="129"/>
      <c r="PVO1827" s="129"/>
      <c r="PVP1827" s="129"/>
      <c r="PVQ1827" s="129"/>
      <c r="PVR1827" s="129"/>
      <c r="PVS1827" s="129"/>
      <c r="PVT1827" s="129"/>
      <c r="PVU1827" s="129"/>
      <c r="PVV1827" s="129"/>
      <c r="PVW1827" s="129"/>
      <c r="PVX1827" s="129"/>
      <c r="PVY1827" s="129"/>
      <c r="PVZ1827" s="129"/>
      <c r="PWA1827" s="129"/>
      <c r="PWB1827" s="129"/>
      <c r="PWC1827" s="129"/>
      <c r="PWD1827" s="129"/>
      <c r="PWE1827" s="129"/>
      <c r="PWF1827" s="129"/>
      <c r="PWG1827" s="129"/>
      <c r="PWH1827" s="129"/>
      <c r="PWI1827" s="129"/>
      <c r="PWJ1827" s="129"/>
      <c r="PWK1827" s="129"/>
      <c r="PWL1827" s="129"/>
      <c r="PWM1827" s="129"/>
      <c r="PWN1827" s="129"/>
      <c r="PWO1827" s="129"/>
      <c r="PWP1827" s="129"/>
      <c r="PWQ1827" s="129"/>
      <c r="PWR1827" s="129"/>
      <c r="PWS1827" s="129"/>
      <c r="PWT1827" s="129"/>
      <c r="PWU1827" s="129"/>
      <c r="PWV1827" s="129"/>
      <c r="PWW1827" s="129"/>
      <c r="PWX1827" s="129"/>
      <c r="PWY1827" s="129"/>
      <c r="PWZ1827" s="129"/>
      <c r="PXA1827" s="129"/>
      <c r="PXB1827" s="129"/>
      <c r="PXC1827" s="129"/>
      <c r="PXD1827" s="129"/>
      <c r="PXE1827" s="129"/>
      <c r="PXF1827" s="129"/>
      <c r="PXG1827" s="129"/>
      <c r="PXH1827" s="129"/>
      <c r="PXI1827" s="129"/>
      <c r="PXJ1827" s="129"/>
      <c r="PXK1827" s="129"/>
      <c r="PXL1827" s="129"/>
      <c r="PXM1827" s="129"/>
      <c r="PXN1827" s="129"/>
      <c r="PXO1827" s="129"/>
      <c r="PXP1827" s="129"/>
      <c r="PXQ1827" s="129"/>
      <c r="PXR1827" s="129"/>
      <c r="PXS1827" s="129"/>
      <c r="PXT1827" s="129"/>
      <c r="PXU1827" s="129"/>
      <c r="PXV1827" s="129"/>
      <c r="PXW1827" s="129"/>
      <c r="PXX1827" s="129"/>
      <c r="PXY1827" s="129"/>
      <c r="PXZ1827" s="129"/>
      <c r="PYA1827" s="129"/>
      <c r="PYB1827" s="129"/>
      <c r="PYC1827" s="129"/>
      <c r="PYD1827" s="129"/>
      <c r="PYE1827" s="129"/>
      <c r="PYF1827" s="129"/>
      <c r="PYG1827" s="129"/>
      <c r="PYH1827" s="129"/>
      <c r="PYI1827" s="129"/>
      <c r="PYJ1827" s="129"/>
      <c r="PYK1827" s="129"/>
      <c r="PYL1827" s="129"/>
      <c r="PYM1827" s="129"/>
      <c r="PYN1827" s="129"/>
      <c r="PYO1827" s="129"/>
      <c r="PYP1827" s="129"/>
      <c r="PYQ1827" s="129"/>
      <c r="PYR1827" s="129"/>
      <c r="PYS1827" s="129"/>
      <c r="PYT1827" s="129"/>
      <c r="PYU1827" s="129"/>
      <c r="PYV1827" s="129"/>
      <c r="PYW1827" s="129"/>
      <c r="PYX1827" s="129"/>
      <c r="PYY1827" s="129"/>
      <c r="PYZ1827" s="129"/>
      <c r="PZA1827" s="129"/>
      <c r="PZB1827" s="129"/>
      <c r="PZC1827" s="129"/>
      <c r="PZD1827" s="129"/>
      <c r="PZE1827" s="129"/>
      <c r="PZF1827" s="129"/>
      <c r="PZG1827" s="129"/>
      <c r="PZH1827" s="129"/>
      <c r="PZI1827" s="129"/>
      <c r="PZJ1827" s="129"/>
      <c r="PZK1827" s="129"/>
      <c r="PZL1827" s="129"/>
      <c r="PZM1827" s="129"/>
      <c r="PZN1827" s="129"/>
      <c r="PZO1827" s="129"/>
      <c r="PZP1827" s="129"/>
      <c r="PZQ1827" s="129"/>
      <c r="PZR1827" s="129"/>
      <c r="PZS1827" s="129"/>
      <c r="PZT1827" s="129"/>
      <c r="PZU1827" s="129"/>
      <c r="PZV1827" s="129"/>
      <c r="PZW1827" s="129"/>
      <c r="PZX1827" s="129"/>
      <c r="PZY1827" s="129"/>
      <c r="PZZ1827" s="129"/>
      <c r="QAA1827" s="129"/>
      <c r="QAB1827" s="129"/>
      <c r="QAC1827" s="129"/>
      <c r="QAD1827" s="129"/>
      <c r="QAE1827" s="129"/>
      <c r="QAF1827" s="129"/>
      <c r="QAG1827" s="129"/>
      <c r="QAH1827" s="129"/>
      <c r="QAI1827" s="129"/>
      <c r="QAJ1827" s="129"/>
      <c r="QAK1827" s="129"/>
      <c r="QAL1827" s="129"/>
      <c r="QAM1827" s="129"/>
      <c r="QAN1827" s="129"/>
      <c r="QAO1827" s="129"/>
      <c r="QAP1827" s="129"/>
      <c r="QAQ1827" s="129"/>
      <c r="QAR1827" s="129"/>
      <c r="QAS1827" s="129"/>
      <c r="QAT1827" s="129"/>
      <c r="QAU1827" s="129"/>
      <c r="QAV1827" s="129"/>
      <c r="QAW1827" s="129"/>
      <c r="QAX1827" s="129"/>
      <c r="QAY1827" s="129"/>
      <c r="QAZ1827" s="129"/>
      <c r="QBA1827" s="129"/>
      <c r="QBB1827" s="129"/>
      <c r="QBC1827" s="129"/>
      <c r="QBD1827" s="129"/>
      <c r="QBE1827" s="129"/>
      <c r="QBF1827" s="129"/>
      <c r="QBG1827" s="129"/>
      <c r="QBH1827" s="129"/>
      <c r="QBI1827" s="129"/>
      <c r="QBJ1827" s="129"/>
      <c r="QBK1827" s="129"/>
      <c r="QBL1827" s="129"/>
      <c r="QBM1827" s="129"/>
      <c r="QBN1827" s="129"/>
      <c r="QBO1827" s="129"/>
      <c r="QBP1827" s="129"/>
      <c r="QBQ1827" s="129"/>
      <c r="QBR1827" s="129"/>
      <c r="QBS1827" s="129"/>
      <c r="QBT1827" s="129"/>
      <c r="QBU1827" s="129"/>
      <c r="QBV1827" s="129"/>
      <c r="QBW1827" s="129"/>
      <c r="QBX1827" s="129"/>
      <c r="QBY1827" s="129"/>
      <c r="QBZ1827" s="129"/>
      <c r="QCA1827" s="129"/>
      <c r="QCB1827" s="129"/>
      <c r="QCC1827" s="129"/>
      <c r="QCD1827" s="129"/>
      <c r="QCE1827" s="129"/>
      <c r="QCF1827" s="129"/>
      <c r="QCG1827" s="129"/>
      <c r="QCH1827" s="129"/>
      <c r="QCI1827" s="129"/>
      <c r="QCJ1827" s="129"/>
      <c r="QCK1827" s="129"/>
      <c r="QCL1827" s="129"/>
      <c r="QCM1827" s="129"/>
      <c r="QCN1827" s="129"/>
      <c r="QCO1827" s="129"/>
      <c r="QCP1827" s="129"/>
      <c r="QCQ1827" s="129"/>
      <c r="QCR1827" s="129"/>
      <c r="QCS1827" s="129"/>
      <c r="QCT1827" s="129"/>
      <c r="QCU1827" s="129"/>
      <c r="QCV1827" s="129"/>
      <c r="QCW1827" s="129"/>
      <c r="QCX1827" s="129"/>
      <c r="QCY1827" s="129"/>
      <c r="QCZ1827" s="129"/>
      <c r="QDA1827" s="129"/>
      <c r="QDB1827" s="129"/>
      <c r="QDC1827" s="129"/>
      <c r="QDD1827" s="129"/>
      <c r="QDE1827" s="129"/>
      <c r="QDF1827" s="129"/>
      <c r="QDG1827" s="129"/>
      <c r="QDH1827" s="129"/>
      <c r="QDI1827" s="129"/>
      <c r="QDJ1827" s="129"/>
      <c r="QDK1827" s="129"/>
      <c r="QDL1827" s="129"/>
      <c r="QDM1827" s="129"/>
      <c r="QDN1827" s="129"/>
      <c r="QDO1827" s="129"/>
      <c r="QDP1827" s="129"/>
      <c r="QDQ1827" s="129"/>
      <c r="QDR1827" s="129"/>
      <c r="QDS1827" s="129"/>
      <c r="QDT1827" s="129"/>
      <c r="QDU1827" s="129"/>
      <c r="QDV1827" s="129"/>
      <c r="QDW1827" s="129"/>
      <c r="QDX1827" s="129"/>
      <c r="QDY1827" s="129"/>
      <c r="QDZ1827" s="129"/>
      <c r="QEA1827" s="129"/>
      <c r="QEB1827" s="129"/>
      <c r="QEC1827" s="129"/>
      <c r="QED1827" s="129"/>
      <c r="QEE1827" s="129"/>
      <c r="QEF1827" s="129"/>
      <c r="QEG1827" s="129"/>
      <c r="QEH1827" s="129"/>
      <c r="QEI1827" s="129"/>
      <c r="QEJ1827" s="129"/>
      <c r="QEK1827" s="129"/>
      <c r="QEL1827" s="129"/>
      <c r="QEM1827" s="129"/>
      <c r="QEN1827" s="129"/>
      <c r="QEO1827" s="129"/>
      <c r="QEP1827" s="129"/>
      <c r="QEQ1827" s="129"/>
      <c r="QER1827" s="129"/>
      <c r="QES1827" s="129"/>
      <c r="QET1827" s="129"/>
      <c r="QEU1827" s="129"/>
      <c r="QEV1827" s="129"/>
      <c r="QEW1827" s="129"/>
      <c r="QEX1827" s="129"/>
      <c r="QEY1827" s="129"/>
      <c r="QEZ1827" s="129"/>
      <c r="QFA1827" s="129"/>
      <c r="QFB1827" s="129"/>
      <c r="QFC1827" s="129"/>
      <c r="QFD1827" s="129"/>
      <c r="QFE1827" s="129"/>
      <c r="QFF1827" s="129"/>
      <c r="QFG1827" s="129"/>
      <c r="QFH1827" s="129"/>
      <c r="QFI1827" s="129"/>
      <c r="QFJ1827" s="129"/>
      <c r="QFK1827" s="129"/>
      <c r="QFL1827" s="129"/>
      <c r="QFM1827" s="129"/>
      <c r="QFN1827" s="129"/>
      <c r="QFO1827" s="129"/>
      <c r="QFP1827" s="129"/>
      <c r="QFQ1827" s="129"/>
      <c r="QFR1827" s="129"/>
      <c r="QFS1827" s="129"/>
      <c r="QFT1827" s="129"/>
      <c r="QFU1827" s="129"/>
      <c r="QFV1827" s="129"/>
      <c r="QFW1827" s="129"/>
      <c r="QFX1827" s="129"/>
      <c r="QFY1827" s="129"/>
      <c r="QFZ1827" s="129"/>
      <c r="QGA1827" s="129"/>
      <c r="QGB1827" s="129"/>
      <c r="QGC1827" s="129"/>
      <c r="QGD1827" s="129"/>
      <c r="QGE1827" s="129"/>
      <c r="QGF1827" s="129"/>
      <c r="QGG1827" s="129"/>
      <c r="QGH1827" s="129"/>
      <c r="QGI1827" s="129"/>
      <c r="QGJ1827" s="129"/>
      <c r="QGK1827" s="129"/>
      <c r="QGL1827" s="129"/>
      <c r="QGM1827" s="129"/>
      <c r="QGN1827" s="129"/>
      <c r="QGO1827" s="129"/>
      <c r="QGP1827" s="129"/>
      <c r="QGQ1827" s="129"/>
      <c r="QGR1827" s="129"/>
      <c r="QGS1827" s="129"/>
      <c r="QGT1827" s="129"/>
      <c r="QGU1827" s="129"/>
      <c r="QGV1827" s="129"/>
      <c r="QGW1827" s="129"/>
      <c r="QGX1827" s="129"/>
      <c r="QGY1827" s="129"/>
      <c r="QGZ1827" s="129"/>
      <c r="QHA1827" s="129"/>
      <c r="QHB1827" s="129"/>
      <c r="QHC1827" s="129"/>
      <c r="QHD1827" s="129"/>
      <c r="QHE1827" s="129"/>
      <c r="QHF1827" s="129"/>
      <c r="QHG1827" s="129"/>
      <c r="QHH1827" s="129"/>
      <c r="QHI1827" s="129"/>
      <c r="QHJ1827" s="129"/>
      <c r="QHK1827" s="129"/>
      <c r="QHL1827" s="129"/>
      <c r="QHM1827" s="129"/>
      <c r="QHN1827" s="129"/>
      <c r="QHO1827" s="129"/>
      <c r="QHP1827" s="129"/>
      <c r="QHQ1827" s="129"/>
      <c r="QHR1827" s="129"/>
      <c r="QHS1827" s="129"/>
      <c r="QHT1827" s="129"/>
      <c r="QHU1827" s="129"/>
      <c r="QHV1827" s="129"/>
      <c r="QHW1827" s="129"/>
      <c r="QHX1827" s="129"/>
      <c r="QHY1827" s="129"/>
      <c r="QHZ1827" s="129"/>
      <c r="QIA1827" s="129"/>
      <c r="QIB1827" s="129"/>
      <c r="QIC1827" s="129"/>
      <c r="QID1827" s="129"/>
      <c r="QIE1827" s="129"/>
      <c r="QIF1827" s="129"/>
      <c r="QIG1827" s="129"/>
      <c r="QIH1827" s="129"/>
      <c r="QII1827" s="129"/>
      <c r="QIJ1827" s="129"/>
      <c r="QIK1827" s="129"/>
      <c r="QIL1827" s="129"/>
      <c r="QIM1827" s="129"/>
      <c r="QIN1827" s="129"/>
      <c r="QIO1827" s="129"/>
      <c r="QIP1827" s="129"/>
      <c r="QIQ1827" s="129"/>
      <c r="QIR1827" s="129"/>
      <c r="QIS1827" s="129"/>
      <c r="QIT1827" s="129"/>
      <c r="QIU1827" s="129"/>
      <c r="QIV1827" s="129"/>
      <c r="QIW1827" s="129"/>
      <c r="QIX1827" s="129"/>
      <c r="QIY1827" s="129"/>
      <c r="QIZ1827" s="129"/>
      <c r="QJA1827" s="129"/>
      <c r="QJB1827" s="129"/>
      <c r="QJC1827" s="129"/>
      <c r="QJD1827" s="129"/>
      <c r="QJE1827" s="129"/>
      <c r="QJF1827" s="129"/>
      <c r="QJG1827" s="129"/>
      <c r="QJH1827" s="129"/>
      <c r="QJI1827" s="129"/>
      <c r="QJJ1827" s="129"/>
      <c r="QJK1827" s="129"/>
      <c r="QJL1827" s="129"/>
      <c r="QJM1827" s="129"/>
      <c r="QJN1827" s="129"/>
      <c r="QJO1827" s="129"/>
      <c r="QJP1827" s="129"/>
      <c r="QJQ1827" s="129"/>
      <c r="QJR1827" s="129"/>
      <c r="QJS1827" s="129"/>
      <c r="QJT1827" s="129"/>
      <c r="QJU1827" s="129"/>
      <c r="QJV1827" s="129"/>
      <c r="QJW1827" s="129"/>
      <c r="QJX1827" s="129"/>
      <c r="QJY1827" s="129"/>
      <c r="QJZ1827" s="129"/>
      <c r="QKA1827" s="129"/>
      <c r="QKB1827" s="129"/>
      <c r="QKC1827" s="129"/>
      <c r="QKD1827" s="129"/>
      <c r="QKE1827" s="129"/>
      <c r="QKF1827" s="129"/>
      <c r="QKG1827" s="129"/>
      <c r="QKH1827" s="129"/>
      <c r="QKI1827" s="129"/>
      <c r="QKJ1827" s="129"/>
      <c r="QKK1827" s="129"/>
      <c r="QKL1827" s="129"/>
      <c r="QKM1827" s="129"/>
      <c r="QKN1827" s="129"/>
      <c r="QKO1827" s="129"/>
      <c r="QKP1827" s="129"/>
      <c r="QKQ1827" s="129"/>
      <c r="QKR1827" s="129"/>
      <c r="QKS1827" s="129"/>
      <c r="QKT1827" s="129"/>
      <c r="QKU1827" s="129"/>
      <c r="QKV1827" s="129"/>
      <c r="QKW1827" s="129"/>
      <c r="QKX1827" s="129"/>
      <c r="QKY1827" s="129"/>
      <c r="QKZ1827" s="129"/>
      <c r="QLA1827" s="129"/>
      <c r="QLB1827" s="129"/>
      <c r="QLC1827" s="129"/>
      <c r="QLD1827" s="129"/>
      <c r="QLE1827" s="129"/>
      <c r="QLF1827" s="129"/>
      <c r="QLG1827" s="129"/>
      <c r="QLH1827" s="129"/>
      <c r="QLI1827" s="129"/>
      <c r="QLJ1827" s="129"/>
      <c r="QLK1827" s="129"/>
      <c r="QLL1827" s="129"/>
      <c r="QLM1827" s="129"/>
      <c r="QLN1827" s="129"/>
      <c r="QLO1827" s="129"/>
      <c r="QLP1827" s="129"/>
      <c r="QLQ1827" s="129"/>
      <c r="QLR1827" s="129"/>
      <c r="QLS1827" s="129"/>
      <c r="QLT1827" s="129"/>
      <c r="QLU1827" s="129"/>
      <c r="QLV1827" s="129"/>
      <c r="QLW1827" s="129"/>
      <c r="QLX1827" s="129"/>
      <c r="QLY1827" s="129"/>
      <c r="QLZ1827" s="129"/>
      <c r="QMA1827" s="129"/>
      <c r="QMB1827" s="129"/>
      <c r="QMC1827" s="129"/>
      <c r="QMD1827" s="129"/>
      <c r="QME1827" s="129"/>
      <c r="QMF1827" s="129"/>
      <c r="QMG1827" s="129"/>
      <c r="QMH1827" s="129"/>
      <c r="QMI1827" s="129"/>
      <c r="QMJ1827" s="129"/>
      <c r="QMK1827" s="129"/>
      <c r="QML1827" s="129"/>
      <c r="QMM1827" s="129"/>
      <c r="QMN1827" s="129"/>
      <c r="QMO1827" s="129"/>
      <c r="QMP1827" s="129"/>
      <c r="QMQ1827" s="129"/>
      <c r="QMR1827" s="129"/>
      <c r="QMS1827" s="129"/>
      <c r="QMT1827" s="129"/>
      <c r="QMU1827" s="129"/>
      <c r="QMV1827" s="129"/>
      <c r="QMW1827" s="129"/>
      <c r="QMX1827" s="129"/>
      <c r="QMY1827" s="129"/>
      <c r="QMZ1827" s="129"/>
      <c r="QNA1827" s="129"/>
      <c r="QNB1827" s="129"/>
      <c r="QNC1827" s="129"/>
      <c r="QND1827" s="129"/>
      <c r="QNE1827" s="129"/>
      <c r="QNF1827" s="129"/>
      <c r="QNG1827" s="129"/>
      <c r="QNH1827" s="129"/>
      <c r="QNI1827" s="129"/>
      <c r="QNJ1827" s="129"/>
      <c r="QNK1827" s="129"/>
      <c r="QNL1827" s="129"/>
      <c r="QNM1827" s="129"/>
      <c r="QNN1827" s="129"/>
      <c r="QNO1827" s="129"/>
      <c r="QNP1827" s="129"/>
      <c r="QNQ1827" s="129"/>
      <c r="QNR1827" s="129"/>
      <c r="QNS1827" s="129"/>
      <c r="QNT1827" s="129"/>
      <c r="QNU1827" s="129"/>
      <c r="QNV1827" s="129"/>
      <c r="QNW1827" s="129"/>
      <c r="QNX1827" s="129"/>
      <c r="QNY1827" s="129"/>
      <c r="QNZ1827" s="129"/>
      <c r="QOA1827" s="129"/>
      <c r="QOB1827" s="129"/>
      <c r="QOC1827" s="129"/>
      <c r="QOD1827" s="129"/>
      <c r="QOE1827" s="129"/>
      <c r="QOF1827" s="129"/>
      <c r="QOG1827" s="129"/>
      <c r="QOH1827" s="129"/>
      <c r="QOI1827" s="129"/>
      <c r="QOJ1827" s="129"/>
      <c r="QOK1827" s="129"/>
      <c r="QOL1827" s="129"/>
      <c r="QOM1827" s="129"/>
      <c r="QON1827" s="129"/>
      <c r="QOO1827" s="129"/>
      <c r="QOP1827" s="129"/>
      <c r="QOQ1827" s="129"/>
      <c r="QOR1827" s="129"/>
      <c r="QOS1827" s="129"/>
      <c r="QOT1827" s="129"/>
      <c r="QOU1827" s="129"/>
      <c r="QOV1827" s="129"/>
      <c r="QOW1827" s="129"/>
      <c r="QOX1827" s="129"/>
      <c r="QOY1827" s="129"/>
      <c r="QOZ1827" s="129"/>
      <c r="QPA1827" s="129"/>
      <c r="QPB1827" s="129"/>
      <c r="QPC1827" s="129"/>
      <c r="QPD1827" s="129"/>
      <c r="QPE1827" s="129"/>
      <c r="QPF1827" s="129"/>
      <c r="QPG1827" s="129"/>
      <c r="QPH1827" s="129"/>
      <c r="QPI1827" s="129"/>
      <c r="QPJ1827" s="129"/>
      <c r="QPK1827" s="129"/>
      <c r="QPL1827" s="129"/>
      <c r="QPM1827" s="129"/>
      <c r="QPN1827" s="129"/>
      <c r="QPO1827" s="129"/>
      <c r="QPP1827" s="129"/>
      <c r="QPQ1827" s="129"/>
      <c r="QPR1827" s="129"/>
      <c r="QPS1827" s="129"/>
      <c r="QPT1827" s="129"/>
      <c r="QPU1827" s="129"/>
      <c r="QPV1827" s="129"/>
      <c r="QPW1827" s="129"/>
      <c r="QPX1827" s="129"/>
      <c r="QPY1827" s="129"/>
      <c r="QPZ1827" s="129"/>
      <c r="QQA1827" s="129"/>
      <c r="QQB1827" s="129"/>
      <c r="QQC1827" s="129"/>
      <c r="QQD1827" s="129"/>
      <c r="QQE1827" s="129"/>
      <c r="QQF1827" s="129"/>
      <c r="QQG1827" s="129"/>
      <c r="QQH1827" s="129"/>
      <c r="QQI1827" s="129"/>
      <c r="QQJ1827" s="129"/>
      <c r="QQK1827" s="129"/>
      <c r="QQL1827" s="129"/>
      <c r="QQM1827" s="129"/>
      <c r="QQN1827" s="129"/>
      <c r="QQO1827" s="129"/>
      <c r="QQP1827" s="129"/>
      <c r="QQQ1827" s="129"/>
      <c r="QQR1827" s="129"/>
      <c r="QQS1827" s="129"/>
      <c r="QQT1827" s="129"/>
      <c r="QQU1827" s="129"/>
      <c r="QQV1827" s="129"/>
      <c r="QQW1827" s="129"/>
      <c r="QQX1827" s="129"/>
      <c r="QQY1827" s="129"/>
      <c r="QQZ1827" s="129"/>
      <c r="QRA1827" s="129"/>
      <c r="QRB1827" s="129"/>
      <c r="QRC1827" s="129"/>
      <c r="QRD1827" s="129"/>
      <c r="QRE1827" s="129"/>
      <c r="QRF1827" s="129"/>
      <c r="QRG1827" s="129"/>
      <c r="QRH1827" s="129"/>
      <c r="QRI1827" s="129"/>
      <c r="QRJ1827" s="129"/>
      <c r="QRK1827" s="129"/>
      <c r="QRL1827" s="129"/>
      <c r="QRM1827" s="129"/>
      <c r="QRN1827" s="129"/>
      <c r="QRO1827" s="129"/>
      <c r="QRP1827" s="129"/>
      <c r="QRQ1827" s="129"/>
      <c r="QRR1827" s="129"/>
      <c r="QRS1827" s="129"/>
      <c r="QRT1827" s="129"/>
      <c r="QRU1827" s="129"/>
      <c r="QRV1827" s="129"/>
      <c r="QRW1827" s="129"/>
      <c r="QRX1827" s="129"/>
      <c r="QRY1827" s="129"/>
      <c r="QRZ1827" s="129"/>
      <c r="QSA1827" s="129"/>
      <c r="QSB1827" s="129"/>
      <c r="QSC1827" s="129"/>
      <c r="QSD1827" s="129"/>
      <c r="QSE1827" s="129"/>
      <c r="QSF1827" s="129"/>
      <c r="QSG1827" s="129"/>
      <c r="QSH1827" s="129"/>
      <c r="QSI1827" s="129"/>
      <c r="QSJ1827" s="129"/>
      <c r="QSK1827" s="129"/>
      <c r="QSL1827" s="129"/>
      <c r="QSM1827" s="129"/>
      <c r="QSN1827" s="129"/>
      <c r="QSO1827" s="129"/>
      <c r="QSP1827" s="129"/>
      <c r="QSQ1827" s="129"/>
      <c r="QSR1827" s="129"/>
      <c r="QSS1827" s="129"/>
      <c r="QST1827" s="129"/>
      <c r="QSU1827" s="129"/>
      <c r="QSV1827" s="129"/>
      <c r="QSW1827" s="129"/>
      <c r="QSX1827" s="129"/>
      <c r="QSY1827" s="129"/>
      <c r="QSZ1827" s="129"/>
      <c r="QTA1827" s="129"/>
      <c r="QTB1827" s="129"/>
      <c r="QTC1827" s="129"/>
      <c r="QTD1827" s="129"/>
      <c r="QTE1827" s="129"/>
      <c r="QTF1827" s="129"/>
      <c r="QTG1827" s="129"/>
      <c r="QTH1827" s="129"/>
      <c r="QTI1827" s="129"/>
      <c r="QTJ1827" s="129"/>
      <c r="QTK1827" s="129"/>
      <c r="QTL1827" s="129"/>
      <c r="QTM1827" s="129"/>
      <c r="QTN1827" s="129"/>
      <c r="QTO1827" s="129"/>
      <c r="QTP1827" s="129"/>
      <c r="QTQ1827" s="129"/>
      <c r="QTR1827" s="129"/>
      <c r="QTS1827" s="129"/>
      <c r="QTT1827" s="129"/>
      <c r="QTU1827" s="129"/>
      <c r="QTV1827" s="129"/>
      <c r="QTW1827" s="129"/>
      <c r="QTX1827" s="129"/>
      <c r="QTY1827" s="129"/>
      <c r="QTZ1827" s="129"/>
      <c r="QUA1827" s="129"/>
      <c r="QUB1827" s="129"/>
      <c r="QUC1827" s="129"/>
      <c r="QUD1827" s="129"/>
      <c r="QUE1827" s="129"/>
      <c r="QUF1827" s="129"/>
      <c r="QUG1827" s="129"/>
      <c r="QUH1827" s="129"/>
      <c r="QUI1827" s="129"/>
      <c r="QUJ1827" s="129"/>
      <c r="QUK1827" s="129"/>
      <c r="QUL1827" s="129"/>
      <c r="QUM1827" s="129"/>
      <c r="QUN1827" s="129"/>
      <c r="QUO1827" s="129"/>
      <c r="QUP1827" s="129"/>
      <c r="QUQ1827" s="129"/>
      <c r="QUR1827" s="129"/>
      <c r="QUS1827" s="129"/>
      <c r="QUT1827" s="129"/>
      <c r="QUU1827" s="129"/>
      <c r="QUV1827" s="129"/>
      <c r="QUW1827" s="129"/>
      <c r="QUX1827" s="129"/>
      <c r="QUY1827" s="129"/>
      <c r="QUZ1827" s="129"/>
      <c r="QVA1827" s="129"/>
      <c r="QVB1827" s="129"/>
      <c r="QVC1827" s="129"/>
      <c r="QVD1827" s="129"/>
      <c r="QVE1827" s="129"/>
      <c r="QVF1827" s="129"/>
      <c r="QVG1827" s="129"/>
      <c r="QVH1827" s="129"/>
      <c r="QVI1827" s="129"/>
      <c r="QVJ1827" s="129"/>
      <c r="QVK1827" s="129"/>
      <c r="QVL1827" s="129"/>
      <c r="QVM1827" s="129"/>
      <c r="QVN1827" s="129"/>
      <c r="QVO1827" s="129"/>
      <c r="QVP1827" s="129"/>
      <c r="QVQ1827" s="129"/>
      <c r="QVR1827" s="129"/>
      <c r="QVS1827" s="129"/>
      <c r="QVT1827" s="129"/>
      <c r="QVU1827" s="129"/>
      <c r="QVV1827" s="129"/>
      <c r="QVW1827" s="129"/>
      <c r="QVX1827" s="129"/>
      <c r="QVY1827" s="129"/>
      <c r="QVZ1827" s="129"/>
      <c r="QWA1827" s="129"/>
      <c r="QWB1827" s="129"/>
      <c r="QWC1827" s="129"/>
      <c r="QWD1827" s="129"/>
      <c r="QWE1827" s="129"/>
      <c r="QWF1827" s="129"/>
      <c r="QWG1827" s="129"/>
      <c r="QWH1827" s="129"/>
      <c r="QWI1827" s="129"/>
      <c r="QWJ1827" s="129"/>
      <c r="QWK1827" s="129"/>
      <c r="QWL1827" s="129"/>
      <c r="QWM1827" s="129"/>
      <c r="QWN1827" s="129"/>
      <c r="QWO1827" s="129"/>
      <c r="QWP1827" s="129"/>
      <c r="QWQ1827" s="129"/>
      <c r="QWR1827" s="129"/>
      <c r="QWS1827" s="129"/>
      <c r="QWT1827" s="129"/>
      <c r="QWU1827" s="129"/>
      <c r="QWV1827" s="129"/>
      <c r="QWW1827" s="129"/>
      <c r="QWX1827" s="129"/>
      <c r="QWY1827" s="129"/>
      <c r="QWZ1827" s="129"/>
      <c r="QXA1827" s="129"/>
      <c r="QXB1827" s="129"/>
      <c r="QXC1827" s="129"/>
      <c r="QXD1827" s="129"/>
      <c r="QXE1827" s="129"/>
      <c r="QXF1827" s="129"/>
      <c r="QXG1827" s="129"/>
      <c r="QXH1827" s="129"/>
      <c r="QXI1827" s="129"/>
      <c r="QXJ1827" s="129"/>
      <c r="QXK1827" s="129"/>
      <c r="QXL1827" s="129"/>
      <c r="QXM1827" s="129"/>
      <c r="QXN1827" s="129"/>
      <c r="QXO1827" s="129"/>
      <c r="QXP1827" s="129"/>
      <c r="QXQ1827" s="129"/>
      <c r="QXR1827" s="129"/>
      <c r="QXS1827" s="129"/>
      <c r="QXT1827" s="129"/>
      <c r="QXU1827" s="129"/>
      <c r="QXV1827" s="129"/>
      <c r="QXW1827" s="129"/>
      <c r="QXX1827" s="129"/>
      <c r="QXY1827" s="129"/>
      <c r="QXZ1827" s="129"/>
      <c r="QYA1827" s="129"/>
      <c r="QYB1827" s="129"/>
      <c r="QYC1827" s="129"/>
      <c r="QYD1827" s="129"/>
      <c r="QYE1827" s="129"/>
      <c r="QYF1827" s="129"/>
      <c r="QYG1827" s="129"/>
      <c r="QYH1827" s="129"/>
      <c r="QYI1827" s="129"/>
      <c r="QYJ1827" s="129"/>
      <c r="QYK1827" s="129"/>
      <c r="QYL1827" s="129"/>
      <c r="QYM1827" s="129"/>
      <c r="QYN1827" s="129"/>
      <c r="QYO1827" s="129"/>
      <c r="QYP1827" s="129"/>
      <c r="QYQ1827" s="129"/>
      <c r="QYR1827" s="129"/>
      <c r="QYS1827" s="129"/>
      <c r="QYT1827" s="129"/>
      <c r="QYU1827" s="129"/>
      <c r="QYV1827" s="129"/>
      <c r="QYW1827" s="129"/>
      <c r="QYX1827" s="129"/>
      <c r="QYY1827" s="129"/>
      <c r="QYZ1827" s="129"/>
      <c r="QZA1827" s="129"/>
      <c r="QZB1827" s="129"/>
      <c r="QZC1827" s="129"/>
      <c r="QZD1827" s="129"/>
      <c r="QZE1827" s="129"/>
      <c r="QZF1827" s="129"/>
      <c r="QZG1827" s="129"/>
      <c r="QZH1827" s="129"/>
      <c r="QZI1827" s="129"/>
      <c r="QZJ1827" s="129"/>
      <c r="QZK1827" s="129"/>
      <c r="QZL1827" s="129"/>
      <c r="QZM1827" s="129"/>
      <c r="QZN1827" s="129"/>
      <c r="QZO1827" s="129"/>
      <c r="QZP1827" s="129"/>
      <c r="QZQ1827" s="129"/>
      <c r="QZR1827" s="129"/>
      <c r="QZS1827" s="129"/>
      <c r="QZT1827" s="129"/>
      <c r="QZU1827" s="129"/>
      <c r="QZV1827" s="129"/>
      <c r="QZW1827" s="129"/>
      <c r="QZX1827" s="129"/>
      <c r="QZY1827" s="129"/>
      <c r="QZZ1827" s="129"/>
      <c r="RAA1827" s="129"/>
      <c r="RAB1827" s="129"/>
      <c r="RAC1827" s="129"/>
      <c r="RAD1827" s="129"/>
      <c r="RAE1827" s="129"/>
      <c r="RAF1827" s="129"/>
      <c r="RAG1827" s="129"/>
      <c r="RAH1827" s="129"/>
      <c r="RAI1827" s="129"/>
      <c r="RAJ1827" s="129"/>
      <c r="RAK1827" s="129"/>
      <c r="RAL1827" s="129"/>
      <c r="RAM1827" s="129"/>
      <c r="RAN1827" s="129"/>
      <c r="RAO1827" s="129"/>
      <c r="RAP1827" s="129"/>
      <c r="RAQ1827" s="129"/>
      <c r="RAR1827" s="129"/>
      <c r="RAS1827" s="129"/>
      <c r="RAT1827" s="129"/>
      <c r="RAU1827" s="129"/>
      <c r="RAV1827" s="129"/>
      <c r="RAW1827" s="129"/>
      <c r="RAX1827" s="129"/>
      <c r="RAY1827" s="129"/>
      <c r="RAZ1827" s="129"/>
      <c r="RBA1827" s="129"/>
      <c r="RBB1827" s="129"/>
      <c r="RBC1827" s="129"/>
      <c r="RBD1827" s="129"/>
      <c r="RBE1827" s="129"/>
      <c r="RBF1827" s="129"/>
      <c r="RBG1827" s="129"/>
      <c r="RBH1827" s="129"/>
      <c r="RBI1827" s="129"/>
      <c r="RBJ1827" s="129"/>
      <c r="RBK1827" s="129"/>
      <c r="RBL1827" s="129"/>
      <c r="RBM1827" s="129"/>
      <c r="RBN1827" s="129"/>
      <c r="RBO1827" s="129"/>
      <c r="RBP1827" s="129"/>
      <c r="RBQ1827" s="129"/>
      <c r="RBR1827" s="129"/>
      <c r="RBS1827" s="129"/>
      <c r="RBT1827" s="129"/>
      <c r="RBU1827" s="129"/>
      <c r="RBV1827" s="129"/>
      <c r="RBW1827" s="129"/>
      <c r="RBX1827" s="129"/>
      <c r="RBY1827" s="129"/>
      <c r="RBZ1827" s="129"/>
      <c r="RCA1827" s="129"/>
      <c r="RCB1827" s="129"/>
      <c r="RCC1827" s="129"/>
      <c r="RCD1827" s="129"/>
      <c r="RCE1827" s="129"/>
      <c r="RCF1827" s="129"/>
      <c r="RCG1827" s="129"/>
      <c r="RCH1827" s="129"/>
      <c r="RCI1827" s="129"/>
      <c r="RCJ1827" s="129"/>
      <c r="RCK1827" s="129"/>
      <c r="RCL1827" s="129"/>
      <c r="RCM1827" s="129"/>
      <c r="RCN1827" s="129"/>
      <c r="RCO1827" s="129"/>
      <c r="RCP1827" s="129"/>
      <c r="RCQ1827" s="129"/>
      <c r="RCR1827" s="129"/>
      <c r="RCS1827" s="129"/>
      <c r="RCT1827" s="129"/>
      <c r="RCU1827" s="129"/>
      <c r="RCV1827" s="129"/>
      <c r="RCW1827" s="129"/>
      <c r="RCX1827" s="129"/>
      <c r="RCY1827" s="129"/>
      <c r="RCZ1827" s="129"/>
      <c r="RDA1827" s="129"/>
      <c r="RDB1827" s="129"/>
      <c r="RDC1827" s="129"/>
      <c r="RDD1827" s="129"/>
      <c r="RDE1827" s="129"/>
      <c r="RDF1827" s="129"/>
      <c r="RDG1827" s="129"/>
      <c r="RDH1827" s="129"/>
      <c r="RDI1827" s="129"/>
      <c r="RDJ1827" s="129"/>
      <c r="RDK1827" s="129"/>
      <c r="RDL1827" s="129"/>
      <c r="RDM1827" s="129"/>
      <c r="RDN1827" s="129"/>
      <c r="RDO1827" s="129"/>
      <c r="RDP1827" s="129"/>
      <c r="RDQ1827" s="129"/>
      <c r="RDR1827" s="129"/>
      <c r="RDS1827" s="129"/>
      <c r="RDT1827" s="129"/>
      <c r="RDU1827" s="129"/>
      <c r="RDV1827" s="129"/>
      <c r="RDW1827" s="129"/>
      <c r="RDX1827" s="129"/>
      <c r="RDY1827" s="129"/>
      <c r="RDZ1827" s="129"/>
      <c r="REA1827" s="129"/>
      <c r="REB1827" s="129"/>
      <c r="REC1827" s="129"/>
      <c r="RED1827" s="129"/>
      <c r="REE1827" s="129"/>
      <c r="REF1827" s="129"/>
      <c r="REG1827" s="129"/>
      <c r="REH1827" s="129"/>
      <c r="REI1827" s="129"/>
      <c r="REJ1827" s="129"/>
      <c r="REK1827" s="129"/>
      <c r="REL1827" s="129"/>
      <c r="REM1827" s="129"/>
      <c r="REN1827" s="129"/>
      <c r="REO1827" s="129"/>
      <c r="REP1827" s="129"/>
      <c r="REQ1827" s="129"/>
      <c r="RER1827" s="129"/>
      <c r="RES1827" s="129"/>
      <c r="RET1827" s="129"/>
      <c r="REU1827" s="129"/>
      <c r="REV1827" s="129"/>
      <c r="REW1827" s="129"/>
      <c r="REX1827" s="129"/>
      <c r="REY1827" s="129"/>
      <c r="REZ1827" s="129"/>
      <c r="RFA1827" s="129"/>
      <c r="RFB1827" s="129"/>
      <c r="RFC1827" s="129"/>
      <c r="RFD1827" s="129"/>
      <c r="RFE1827" s="129"/>
      <c r="RFF1827" s="129"/>
      <c r="RFG1827" s="129"/>
      <c r="RFH1827" s="129"/>
      <c r="RFI1827" s="129"/>
      <c r="RFJ1827" s="129"/>
      <c r="RFK1827" s="129"/>
      <c r="RFL1827" s="129"/>
      <c r="RFM1827" s="129"/>
      <c r="RFN1827" s="129"/>
      <c r="RFO1827" s="129"/>
      <c r="RFP1827" s="129"/>
      <c r="RFQ1827" s="129"/>
      <c r="RFR1827" s="129"/>
      <c r="RFS1827" s="129"/>
      <c r="RFT1827" s="129"/>
      <c r="RFU1827" s="129"/>
      <c r="RFV1827" s="129"/>
      <c r="RFW1827" s="129"/>
      <c r="RFX1827" s="129"/>
      <c r="RFY1827" s="129"/>
      <c r="RFZ1827" s="129"/>
      <c r="RGA1827" s="129"/>
      <c r="RGB1827" s="129"/>
      <c r="RGC1827" s="129"/>
      <c r="RGD1827" s="129"/>
      <c r="RGE1827" s="129"/>
      <c r="RGF1827" s="129"/>
      <c r="RGG1827" s="129"/>
      <c r="RGH1827" s="129"/>
      <c r="RGI1827" s="129"/>
      <c r="RGJ1827" s="129"/>
      <c r="RGK1827" s="129"/>
      <c r="RGL1827" s="129"/>
      <c r="RGM1827" s="129"/>
      <c r="RGN1827" s="129"/>
      <c r="RGO1827" s="129"/>
      <c r="RGP1827" s="129"/>
      <c r="RGQ1827" s="129"/>
      <c r="RGR1827" s="129"/>
      <c r="RGS1827" s="129"/>
      <c r="RGT1827" s="129"/>
      <c r="RGU1827" s="129"/>
      <c r="RGV1827" s="129"/>
      <c r="RGW1827" s="129"/>
      <c r="RGX1827" s="129"/>
      <c r="RGY1827" s="129"/>
      <c r="RGZ1827" s="129"/>
      <c r="RHA1827" s="129"/>
      <c r="RHB1827" s="129"/>
      <c r="RHC1827" s="129"/>
      <c r="RHD1827" s="129"/>
      <c r="RHE1827" s="129"/>
      <c r="RHF1827" s="129"/>
      <c r="RHG1827" s="129"/>
      <c r="RHH1827" s="129"/>
      <c r="RHI1827" s="129"/>
      <c r="RHJ1827" s="129"/>
      <c r="RHK1827" s="129"/>
      <c r="RHL1827" s="129"/>
      <c r="RHM1827" s="129"/>
      <c r="RHN1827" s="129"/>
      <c r="RHO1827" s="129"/>
      <c r="RHP1827" s="129"/>
      <c r="RHQ1827" s="129"/>
      <c r="RHR1827" s="129"/>
      <c r="RHS1827" s="129"/>
      <c r="RHT1827" s="129"/>
      <c r="RHU1827" s="129"/>
      <c r="RHV1827" s="129"/>
      <c r="RHW1827" s="129"/>
      <c r="RHX1827" s="129"/>
      <c r="RHY1827" s="129"/>
      <c r="RHZ1827" s="129"/>
      <c r="RIA1827" s="129"/>
      <c r="RIB1827" s="129"/>
      <c r="RIC1827" s="129"/>
      <c r="RID1827" s="129"/>
      <c r="RIE1827" s="129"/>
      <c r="RIF1827" s="129"/>
      <c r="RIG1827" s="129"/>
      <c r="RIH1827" s="129"/>
      <c r="RII1827" s="129"/>
      <c r="RIJ1827" s="129"/>
      <c r="RIK1827" s="129"/>
      <c r="RIL1827" s="129"/>
      <c r="RIM1827" s="129"/>
      <c r="RIN1827" s="129"/>
      <c r="RIO1827" s="129"/>
      <c r="RIP1827" s="129"/>
      <c r="RIQ1827" s="129"/>
      <c r="RIR1827" s="129"/>
      <c r="RIS1827" s="129"/>
      <c r="RIT1827" s="129"/>
      <c r="RIU1827" s="129"/>
      <c r="RIV1827" s="129"/>
      <c r="RIW1827" s="129"/>
      <c r="RIX1827" s="129"/>
      <c r="RIY1827" s="129"/>
      <c r="RIZ1827" s="129"/>
      <c r="RJA1827" s="129"/>
      <c r="RJB1827" s="129"/>
      <c r="RJC1827" s="129"/>
      <c r="RJD1827" s="129"/>
      <c r="RJE1827" s="129"/>
      <c r="RJF1827" s="129"/>
      <c r="RJG1827" s="129"/>
      <c r="RJH1827" s="129"/>
      <c r="RJI1827" s="129"/>
      <c r="RJJ1827" s="129"/>
      <c r="RJK1827" s="129"/>
      <c r="RJL1827" s="129"/>
      <c r="RJM1827" s="129"/>
      <c r="RJN1827" s="129"/>
      <c r="RJO1827" s="129"/>
      <c r="RJP1827" s="129"/>
      <c r="RJQ1827" s="129"/>
      <c r="RJR1827" s="129"/>
      <c r="RJS1827" s="129"/>
      <c r="RJT1827" s="129"/>
      <c r="RJU1827" s="129"/>
      <c r="RJV1827" s="129"/>
      <c r="RJW1827" s="129"/>
      <c r="RJX1827" s="129"/>
      <c r="RJY1827" s="129"/>
      <c r="RJZ1827" s="129"/>
      <c r="RKA1827" s="129"/>
      <c r="RKB1827" s="129"/>
      <c r="RKC1827" s="129"/>
      <c r="RKD1827" s="129"/>
      <c r="RKE1827" s="129"/>
      <c r="RKF1827" s="129"/>
      <c r="RKG1827" s="129"/>
      <c r="RKH1827" s="129"/>
      <c r="RKI1827" s="129"/>
      <c r="RKJ1827" s="129"/>
      <c r="RKK1827" s="129"/>
      <c r="RKL1827" s="129"/>
      <c r="RKM1827" s="129"/>
      <c r="RKN1827" s="129"/>
      <c r="RKO1827" s="129"/>
      <c r="RKP1827" s="129"/>
      <c r="RKQ1827" s="129"/>
      <c r="RKR1827" s="129"/>
      <c r="RKS1827" s="129"/>
      <c r="RKT1827" s="129"/>
      <c r="RKU1827" s="129"/>
      <c r="RKV1827" s="129"/>
      <c r="RKW1827" s="129"/>
      <c r="RKX1827" s="129"/>
      <c r="RKY1827" s="129"/>
      <c r="RKZ1827" s="129"/>
      <c r="RLA1827" s="129"/>
      <c r="RLB1827" s="129"/>
      <c r="RLC1827" s="129"/>
      <c r="RLD1827" s="129"/>
      <c r="RLE1827" s="129"/>
      <c r="RLF1827" s="129"/>
      <c r="RLG1827" s="129"/>
      <c r="RLH1827" s="129"/>
      <c r="RLI1827" s="129"/>
      <c r="RLJ1827" s="129"/>
      <c r="RLK1827" s="129"/>
      <c r="RLL1827" s="129"/>
      <c r="RLM1827" s="129"/>
      <c r="RLN1827" s="129"/>
      <c r="RLO1827" s="129"/>
      <c r="RLP1827" s="129"/>
      <c r="RLQ1827" s="129"/>
      <c r="RLR1827" s="129"/>
      <c r="RLS1827" s="129"/>
      <c r="RLT1827" s="129"/>
      <c r="RLU1827" s="129"/>
      <c r="RLV1827" s="129"/>
      <c r="RLW1827" s="129"/>
      <c r="RLX1827" s="129"/>
      <c r="RLY1827" s="129"/>
      <c r="RLZ1827" s="129"/>
      <c r="RMA1827" s="129"/>
      <c r="RMB1827" s="129"/>
      <c r="RMC1827" s="129"/>
      <c r="RMD1827" s="129"/>
      <c r="RME1827" s="129"/>
      <c r="RMF1827" s="129"/>
      <c r="RMG1827" s="129"/>
      <c r="RMH1827" s="129"/>
      <c r="RMI1827" s="129"/>
      <c r="RMJ1827" s="129"/>
      <c r="RMK1827" s="129"/>
      <c r="RML1827" s="129"/>
      <c r="RMM1827" s="129"/>
      <c r="RMN1827" s="129"/>
      <c r="RMO1827" s="129"/>
      <c r="RMP1827" s="129"/>
      <c r="RMQ1827" s="129"/>
      <c r="RMR1827" s="129"/>
      <c r="RMS1827" s="129"/>
      <c r="RMT1827" s="129"/>
      <c r="RMU1827" s="129"/>
      <c r="RMV1827" s="129"/>
      <c r="RMW1827" s="129"/>
      <c r="RMX1827" s="129"/>
      <c r="RMY1827" s="129"/>
      <c r="RMZ1827" s="129"/>
      <c r="RNA1827" s="129"/>
      <c r="RNB1827" s="129"/>
      <c r="RNC1827" s="129"/>
      <c r="RND1827" s="129"/>
      <c r="RNE1827" s="129"/>
      <c r="RNF1827" s="129"/>
      <c r="RNG1827" s="129"/>
      <c r="RNH1827" s="129"/>
      <c r="RNI1827" s="129"/>
      <c r="RNJ1827" s="129"/>
      <c r="RNK1827" s="129"/>
      <c r="RNL1827" s="129"/>
      <c r="RNM1827" s="129"/>
      <c r="RNN1827" s="129"/>
      <c r="RNO1827" s="129"/>
      <c r="RNP1827" s="129"/>
      <c r="RNQ1827" s="129"/>
      <c r="RNR1827" s="129"/>
      <c r="RNS1827" s="129"/>
      <c r="RNT1827" s="129"/>
      <c r="RNU1827" s="129"/>
      <c r="RNV1827" s="129"/>
      <c r="RNW1827" s="129"/>
      <c r="RNX1827" s="129"/>
      <c r="RNY1827" s="129"/>
      <c r="RNZ1827" s="129"/>
      <c r="ROA1827" s="129"/>
      <c r="ROB1827" s="129"/>
      <c r="ROC1827" s="129"/>
      <c r="ROD1827" s="129"/>
      <c r="ROE1827" s="129"/>
      <c r="ROF1827" s="129"/>
      <c r="ROG1827" s="129"/>
      <c r="ROH1827" s="129"/>
      <c r="ROI1827" s="129"/>
      <c r="ROJ1827" s="129"/>
      <c r="ROK1827" s="129"/>
      <c r="ROL1827" s="129"/>
      <c r="ROM1827" s="129"/>
      <c r="RON1827" s="129"/>
      <c r="ROO1827" s="129"/>
      <c r="ROP1827" s="129"/>
      <c r="ROQ1827" s="129"/>
      <c r="ROR1827" s="129"/>
      <c r="ROS1827" s="129"/>
      <c r="ROT1827" s="129"/>
      <c r="ROU1827" s="129"/>
      <c r="ROV1827" s="129"/>
      <c r="ROW1827" s="129"/>
      <c r="ROX1827" s="129"/>
      <c r="ROY1827" s="129"/>
      <c r="ROZ1827" s="129"/>
      <c r="RPA1827" s="129"/>
      <c r="RPB1827" s="129"/>
      <c r="RPC1827" s="129"/>
      <c r="RPD1827" s="129"/>
      <c r="RPE1827" s="129"/>
      <c r="RPF1827" s="129"/>
      <c r="RPG1827" s="129"/>
      <c r="RPH1827" s="129"/>
      <c r="RPI1827" s="129"/>
      <c r="RPJ1827" s="129"/>
      <c r="RPK1827" s="129"/>
      <c r="RPL1827" s="129"/>
      <c r="RPM1827" s="129"/>
      <c r="RPN1827" s="129"/>
      <c r="RPO1827" s="129"/>
      <c r="RPP1827" s="129"/>
      <c r="RPQ1827" s="129"/>
      <c r="RPR1827" s="129"/>
      <c r="RPS1827" s="129"/>
      <c r="RPT1827" s="129"/>
      <c r="RPU1827" s="129"/>
      <c r="RPV1827" s="129"/>
      <c r="RPW1827" s="129"/>
      <c r="RPX1827" s="129"/>
      <c r="RPY1827" s="129"/>
      <c r="RPZ1827" s="129"/>
      <c r="RQA1827" s="129"/>
      <c r="RQB1827" s="129"/>
      <c r="RQC1827" s="129"/>
      <c r="RQD1827" s="129"/>
      <c r="RQE1827" s="129"/>
      <c r="RQF1827" s="129"/>
      <c r="RQG1827" s="129"/>
      <c r="RQH1827" s="129"/>
      <c r="RQI1827" s="129"/>
      <c r="RQJ1827" s="129"/>
      <c r="RQK1827" s="129"/>
      <c r="RQL1827" s="129"/>
      <c r="RQM1827" s="129"/>
      <c r="RQN1827" s="129"/>
      <c r="RQO1827" s="129"/>
      <c r="RQP1827" s="129"/>
      <c r="RQQ1827" s="129"/>
      <c r="RQR1827" s="129"/>
      <c r="RQS1827" s="129"/>
      <c r="RQT1827" s="129"/>
      <c r="RQU1827" s="129"/>
      <c r="RQV1827" s="129"/>
      <c r="RQW1827" s="129"/>
      <c r="RQX1827" s="129"/>
      <c r="RQY1827" s="129"/>
      <c r="RQZ1827" s="129"/>
      <c r="RRA1827" s="129"/>
      <c r="RRB1827" s="129"/>
      <c r="RRC1827" s="129"/>
      <c r="RRD1827" s="129"/>
      <c r="RRE1827" s="129"/>
      <c r="RRF1827" s="129"/>
      <c r="RRG1827" s="129"/>
      <c r="RRH1827" s="129"/>
      <c r="RRI1827" s="129"/>
      <c r="RRJ1827" s="129"/>
      <c r="RRK1827" s="129"/>
      <c r="RRL1827" s="129"/>
      <c r="RRM1827" s="129"/>
      <c r="RRN1827" s="129"/>
      <c r="RRO1827" s="129"/>
      <c r="RRP1827" s="129"/>
      <c r="RRQ1827" s="129"/>
      <c r="RRR1827" s="129"/>
      <c r="RRS1827" s="129"/>
      <c r="RRT1827" s="129"/>
      <c r="RRU1827" s="129"/>
      <c r="RRV1827" s="129"/>
      <c r="RRW1827" s="129"/>
      <c r="RRX1827" s="129"/>
      <c r="RRY1827" s="129"/>
      <c r="RRZ1827" s="129"/>
      <c r="RSA1827" s="129"/>
      <c r="RSB1827" s="129"/>
      <c r="RSC1827" s="129"/>
      <c r="RSD1827" s="129"/>
      <c r="RSE1827" s="129"/>
      <c r="RSF1827" s="129"/>
      <c r="RSG1827" s="129"/>
      <c r="RSH1827" s="129"/>
      <c r="RSI1827" s="129"/>
      <c r="RSJ1827" s="129"/>
      <c r="RSK1827" s="129"/>
      <c r="RSL1827" s="129"/>
      <c r="RSM1827" s="129"/>
      <c r="RSN1827" s="129"/>
      <c r="RSO1827" s="129"/>
      <c r="RSP1827" s="129"/>
      <c r="RSQ1827" s="129"/>
      <c r="RSR1827" s="129"/>
      <c r="RSS1827" s="129"/>
      <c r="RST1827" s="129"/>
      <c r="RSU1827" s="129"/>
      <c r="RSV1827" s="129"/>
      <c r="RSW1827" s="129"/>
      <c r="RSX1827" s="129"/>
      <c r="RSY1827" s="129"/>
      <c r="RSZ1827" s="129"/>
      <c r="RTA1827" s="129"/>
      <c r="RTB1827" s="129"/>
      <c r="RTC1827" s="129"/>
      <c r="RTD1827" s="129"/>
      <c r="RTE1827" s="129"/>
      <c r="RTF1827" s="129"/>
      <c r="RTG1827" s="129"/>
      <c r="RTH1827" s="129"/>
      <c r="RTI1827" s="129"/>
      <c r="RTJ1827" s="129"/>
      <c r="RTK1827" s="129"/>
      <c r="RTL1827" s="129"/>
      <c r="RTM1827" s="129"/>
      <c r="RTN1827" s="129"/>
      <c r="RTO1827" s="129"/>
      <c r="RTP1827" s="129"/>
      <c r="RTQ1827" s="129"/>
      <c r="RTR1827" s="129"/>
      <c r="RTS1827" s="129"/>
      <c r="RTT1827" s="129"/>
      <c r="RTU1827" s="129"/>
      <c r="RTV1827" s="129"/>
      <c r="RTW1827" s="129"/>
      <c r="RTX1827" s="129"/>
      <c r="RTY1827" s="129"/>
      <c r="RTZ1827" s="129"/>
      <c r="RUA1827" s="129"/>
      <c r="RUB1827" s="129"/>
      <c r="RUC1827" s="129"/>
      <c r="RUD1827" s="129"/>
      <c r="RUE1827" s="129"/>
      <c r="RUF1827" s="129"/>
      <c r="RUG1827" s="129"/>
      <c r="RUH1827" s="129"/>
      <c r="RUI1827" s="129"/>
      <c r="RUJ1827" s="129"/>
      <c r="RUK1827" s="129"/>
      <c r="RUL1827" s="129"/>
      <c r="RUM1827" s="129"/>
      <c r="RUN1827" s="129"/>
      <c r="RUO1827" s="129"/>
      <c r="RUP1827" s="129"/>
      <c r="RUQ1827" s="129"/>
      <c r="RUR1827" s="129"/>
      <c r="RUS1827" s="129"/>
      <c r="RUT1827" s="129"/>
      <c r="RUU1827" s="129"/>
      <c r="RUV1827" s="129"/>
      <c r="RUW1827" s="129"/>
      <c r="RUX1827" s="129"/>
      <c r="RUY1827" s="129"/>
      <c r="RUZ1827" s="129"/>
      <c r="RVA1827" s="129"/>
      <c r="RVB1827" s="129"/>
      <c r="RVC1827" s="129"/>
      <c r="RVD1827" s="129"/>
      <c r="RVE1827" s="129"/>
      <c r="RVF1827" s="129"/>
      <c r="RVG1827" s="129"/>
      <c r="RVH1827" s="129"/>
      <c r="RVI1827" s="129"/>
      <c r="RVJ1827" s="129"/>
      <c r="RVK1827" s="129"/>
      <c r="RVL1827" s="129"/>
      <c r="RVM1827" s="129"/>
      <c r="RVN1827" s="129"/>
      <c r="RVO1827" s="129"/>
      <c r="RVP1827" s="129"/>
      <c r="RVQ1827" s="129"/>
      <c r="RVR1827" s="129"/>
      <c r="RVS1827" s="129"/>
      <c r="RVT1827" s="129"/>
      <c r="RVU1827" s="129"/>
      <c r="RVV1827" s="129"/>
      <c r="RVW1827" s="129"/>
      <c r="RVX1827" s="129"/>
      <c r="RVY1827" s="129"/>
      <c r="RVZ1827" s="129"/>
      <c r="RWA1827" s="129"/>
      <c r="RWB1827" s="129"/>
      <c r="RWC1827" s="129"/>
      <c r="RWD1827" s="129"/>
      <c r="RWE1827" s="129"/>
      <c r="RWF1827" s="129"/>
      <c r="RWG1827" s="129"/>
      <c r="RWH1827" s="129"/>
      <c r="RWI1827" s="129"/>
      <c r="RWJ1827" s="129"/>
      <c r="RWK1827" s="129"/>
      <c r="RWL1827" s="129"/>
      <c r="RWM1827" s="129"/>
      <c r="RWN1827" s="129"/>
      <c r="RWO1827" s="129"/>
      <c r="RWP1827" s="129"/>
      <c r="RWQ1827" s="129"/>
      <c r="RWR1827" s="129"/>
      <c r="RWS1827" s="129"/>
      <c r="RWT1827" s="129"/>
      <c r="RWU1827" s="129"/>
      <c r="RWV1827" s="129"/>
      <c r="RWW1827" s="129"/>
      <c r="RWX1827" s="129"/>
      <c r="RWY1827" s="129"/>
      <c r="RWZ1827" s="129"/>
      <c r="RXA1827" s="129"/>
      <c r="RXB1827" s="129"/>
      <c r="RXC1827" s="129"/>
      <c r="RXD1827" s="129"/>
      <c r="RXE1827" s="129"/>
      <c r="RXF1827" s="129"/>
      <c r="RXG1827" s="129"/>
      <c r="RXH1827" s="129"/>
      <c r="RXI1827" s="129"/>
      <c r="RXJ1827" s="129"/>
      <c r="RXK1827" s="129"/>
      <c r="RXL1827" s="129"/>
      <c r="RXM1827" s="129"/>
      <c r="RXN1827" s="129"/>
      <c r="RXO1827" s="129"/>
      <c r="RXP1827" s="129"/>
      <c r="RXQ1827" s="129"/>
      <c r="RXR1827" s="129"/>
      <c r="RXS1827" s="129"/>
      <c r="RXT1827" s="129"/>
      <c r="RXU1827" s="129"/>
      <c r="RXV1827" s="129"/>
      <c r="RXW1827" s="129"/>
      <c r="RXX1827" s="129"/>
      <c r="RXY1827" s="129"/>
      <c r="RXZ1827" s="129"/>
      <c r="RYA1827" s="129"/>
      <c r="RYB1827" s="129"/>
      <c r="RYC1827" s="129"/>
      <c r="RYD1827" s="129"/>
      <c r="RYE1827" s="129"/>
      <c r="RYF1827" s="129"/>
      <c r="RYG1827" s="129"/>
      <c r="RYH1827" s="129"/>
      <c r="RYI1827" s="129"/>
      <c r="RYJ1827" s="129"/>
      <c r="RYK1827" s="129"/>
      <c r="RYL1827" s="129"/>
      <c r="RYM1827" s="129"/>
      <c r="RYN1827" s="129"/>
      <c r="RYO1827" s="129"/>
      <c r="RYP1827" s="129"/>
      <c r="RYQ1827" s="129"/>
      <c r="RYR1827" s="129"/>
      <c r="RYS1827" s="129"/>
      <c r="RYT1827" s="129"/>
      <c r="RYU1827" s="129"/>
      <c r="RYV1827" s="129"/>
      <c r="RYW1827" s="129"/>
      <c r="RYX1827" s="129"/>
      <c r="RYY1827" s="129"/>
      <c r="RYZ1827" s="129"/>
      <c r="RZA1827" s="129"/>
      <c r="RZB1827" s="129"/>
      <c r="RZC1827" s="129"/>
      <c r="RZD1827" s="129"/>
      <c r="RZE1827" s="129"/>
      <c r="RZF1827" s="129"/>
      <c r="RZG1827" s="129"/>
      <c r="RZH1827" s="129"/>
      <c r="RZI1827" s="129"/>
      <c r="RZJ1827" s="129"/>
      <c r="RZK1827" s="129"/>
      <c r="RZL1827" s="129"/>
      <c r="RZM1827" s="129"/>
      <c r="RZN1827" s="129"/>
      <c r="RZO1827" s="129"/>
      <c r="RZP1827" s="129"/>
      <c r="RZQ1827" s="129"/>
      <c r="RZR1827" s="129"/>
      <c r="RZS1827" s="129"/>
      <c r="RZT1827" s="129"/>
      <c r="RZU1827" s="129"/>
      <c r="RZV1827" s="129"/>
      <c r="RZW1827" s="129"/>
      <c r="RZX1827" s="129"/>
      <c r="RZY1827" s="129"/>
      <c r="RZZ1827" s="129"/>
      <c r="SAA1827" s="129"/>
      <c r="SAB1827" s="129"/>
      <c r="SAC1827" s="129"/>
      <c r="SAD1827" s="129"/>
      <c r="SAE1827" s="129"/>
      <c r="SAF1827" s="129"/>
      <c r="SAG1827" s="129"/>
      <c r="SAH1827" s="129"/>
      <c r="SAI1827" s="129"/>
      <c r="SAJ1827" s="129"/>
      <c r="SAK1827" s="129"/>
      <c r="SAL1827" s="129"/>
      <c r="SAM1827" s="129"/>
      <c r="SAN1827" s="129"/>
      <c r="SAO1827" s="129"/>
      <c r="SAP1827" s="129"/>
      <c r="SAQ1827" s="129"/>
      <c r="SAR1827" s="129"/>
      <c r="SAS1827" s="129"/>
      <c r="SAT1827" s="129"/>
      <c r="SAU1827" s="129"/>
      <c r="SAV1827" s="129"/>
      <c r="SAW1827" s="129"/>
      <c r="SAX1827" s="129"/>
      <c r="SAY1827" s="129"/>
      <c r="SAZ1827" s="129"/>
      <c r="SBA1827" s="129"/>
      <c r="SBB1827" s="129"/>
      <c r="SBC1827" s="129"/>
      <c r="SBD1827" s="129"/>
      <c r="SBE1827" s="129"/>
      <c r="SBF1827" s="129"/>
      <c r="SBG1827" s="129"/>
      <c r="SBH1827" s="129"/>
      <c r="SBI1827" s="129"/>
      <c r="SBJ1827" s="129"/>
      <c r="SBK1827" s="129"/>
      <c r="SBL1827" s="129"/>
      <c r="SBM1827" s="129"/>
      <c r="SBN1827" s="129"/>
      <c r="SBO1827" s="129"/>
      <c r="SBP1827" s="129"/>
      <c r="SBQ1827" s="129"/>
      <c r="SBR1827" s="129"/>
      <c r="SBS1827" s="129"/>
      <c r="SBT1827" s="129"/>
      <c r="SBU1827" s="129"/>
      <c r="SBV1827" s="129"/>
      <c r="SBW1827" s="129"/>
      <c r="SBX1827" s="129"/>
      <c r="SBY1827" s="129"/>
      <c r="SBZ1827" s="129"/>
      <c r="SCA1827" s="129"/>
      <c r="SCB1827" s="129"/>
      <c r="SCC1827" s="129"/>
      <c r="SCD1827" s="129"/>
      <c r="SCE1827" s="129"/>
      <c r="SCF1827" s="129"/>
      <c r="SCG1827" s="129"/>
      <c r="SCH1827" s="129"/>
      <c r="SCI1827" s="129"/>
      <c r="SCJ1827" s="129"/>
      <c r="SCK1827" s="129"/>
      <c r="SCL1827" s="129"/>
      <c r="SCM1827" s="129"/>
      <c r="SCN1827" s="129"/>
      <c r="SCO1827" s="129"/>
      <c r="SCP1827" s="129"/>
      <c r="SCQ1827" s="129"/>
      <c r="SCR1827" s="129"/>
      <c r="SCS1827" s="129"/>
      <c r="SCT1827" s="129"/>
      <c r="SCU1827" s="129"/>
      <c r="SCV1827" s="129"/>
      <c r="SCW1827" s="129"/>
      <c r="SCX1827" s="129"/>
      <c r="SCY1827" s="129"/>
      <c r="SCZ1827" s="129"/>
      <c r="SDA1827" s="129"/>
      <c r="SDB1827" s="129"/>
      <c r="SDC1827" s="129"/>
      <c r="SDD1827" s="129"/>
      <c r="SDE1827" s="129"/>
      <c r="SDF1827" s="129"/>
      <c r="SDG1827" s="129"/>
      <c r="SDH1827" s="129"/>
      <c r="SDI1827" s="129"/>
      <c r="SDJ1827" s="129"/>
      <c r="SDK1827" s="129"/>
      <c r="SDL1827" s="129"/>
      <c r="SDM1827" s="129"/>
      <c r="SDN1827" s="129"/>
      <c r="SDO1827" s="129"/>
      <c r="SDP1827" s="129"/>
      <c r="SDQ1827" s="129"/>
      <c r="SDR1827" s="129"/>
      <c r="SDS1827" s="129"/>
      <c r="SDT1827" s="129"/>
      <c r="SDU1827" s="129"/>
      <c r="SDV1827" s="129"/>
      <c r="SDW1827" s="129"/>
      <c r="SDX1827" s="129"/>
      <c r="SDY1827" s="129"/>
      <c r="SDZ1827" s="129"/>
      <c r="SEA1827" s="129"/>
      <c r="SEB1827" s="129"/>
      <c r="SEC1827" s="129"/>
      <c r="SED1827" s="129"/>
      <c r="SEE1827" s="129"/>
      <c r="SEF1827" s="129"/>
      <c r="SEG1827" s="129"/>
      <c r="SEH1827" s="129"/>
      <c r="SEI1827" s="129"/>
      <c r="SEJ1827" s="129"/>
      <c r="SEK1827" s="129"/>
      <c r="SEL1827" s="129"/>
      <c r="SEM1827" s="129"/>
      <c r="SEN1827" s="129"/>
      <c r="SEO1827" s="129"/>
      <c r="SEP1827" s="129"/>
      <c r="SEQ1827" s="129"/>
      <c r="SER1827" s="129"/>
      <c r="SES1827" s="129"/>
      <c r="SET1827" s="129"/>
      <c r="SEU1827" s="129"/>
      <c r="SEV1827" s="129"/>
      <c r="SEW1827" s="129"/>
      <c r="SEX1827" s="129"/>
      <c r="SEY1827" s="129"/>
      <c r="SEZ1827" s="129"/>
      <c r="SFA1827" s="129"/>
      <c r="SFB1827" s="129"/>
      <c r="SFC1827" s="129"/>
      <c r="SFD1827" s="129"/>
      <c r="SFE1827" s="129"/>
      <c r="SFF1827" s="129"/>
      <c r="SFG1827" s="129"/>
      <c r="SFH1827" s="129"/>
      <c r="SFI1827" s="129"/>
      <c r="SFJ1827" s="129"/>
      <c r="SFK1827" s="129"/>
      <c r="SFL1827" s="129"/>
      <c r="SFM1827" s="129"/>
      <c r="SFN1827" s="129"/>
      <c r="SFO1827" s="129"/>
      <c r="SFP1827" s="129"/>
      <c r="SFQ1827" s="129"/>
      <c r="SFR1827" s="129"/>
      <c r="SFS1827" s="129"/>
      <c r="SFT1827" s="129"/>
      <c r="SFU1827" s="129"/>
      <c r="SFV1827" s="129"/>
      <c r="SFW1827" s="129"/>
      <c r="SFX1827" s="129"/>
      <c r="SFY1827" s="129"/>
      <c r="SFZ1827" s="129"/>
      <c r="SGA1827" s="129"/>
      <c r="SGB1827" s="129"/>
      <c r="SGC1827" s="129"/>
      <c r="SGD1827" s="129"/>
      <c r="SGE1827" s="129"/>
      <c r="SGF1827" s="129"/>
      <c r="SGG1827" s="129"/>
      <c r="SGH1827" s="129"/>
      <c r="SGI1827" s="129"/>
      <c r="SGJ1827" s="129"/>
      <c r="SGK1827" s="129"/>
      <c r="SGL1827" s="129"/>
      <c r="SGM1827" s="129"/>
      <c r="SGN1827" s="129"/>
      <c r="SGO1827" s="129"/>
      <c r="SGP1827" s="129"/>
      <c r="SGQ1827" s="129"/>
      <c r="SGR1827" s="129"/>
      <c r="SGS1827" s="129"/>
      <c r="SGT1827" s="129"/>
      <c r="SGU1827" s="129"/>
      <c r="SGV1827" s="129"/>
      <c r="SGW1827" s="129"/>
      <c r="SGX1827" s="129"/>
      <c r="SGY1827" s="129"/>
      <c r="SGZ1827" s="129"/>
      <c r="SHA1827" s="129"/>
      <c r="SHB1827" s="129"/>
      <c r="SHC1827" s="129"/>
      <c r="SHD1827" s="129"/>
      <c r="SHE1827" s="129"/>
      <c r="SHF1827" s="129"/>
      <c r="SHG1827" s="129"/>
      <c r="SHH1827" s="129"/>
      <c r="SHI1827" s="129"/>
      <c r="SHJ1827" s="129"/>
      <c r="SHK1827" s="129"/>
      <c r="SHL1827" s="129"/>
      <c r="SHM1827" s="129"/>
      <c r="SHN1827" s="129"/>
      <c r="SHO1827" s="129"/>
      <c r="SHP1827" s="129"/>
      <c r="SHQ1827" s="129"/>
      <c r="SHR1827" s="129"/>
      <c r="SHS1827" s="129"/>
      <c r="SHT1827" s="129"/>
      <c r="SHU1827" s="129"/>
      <c r="SHV1827" s="129"/>
      <c r="SHW1827" s="129"/>
      <c r="SHX1827" s="129"/>
      <c r="SHY1827" s="129"/>
      <c r="SHZ1827" s="129"/>
      <c r="SIA1827" s="129"/>
      <c r="SIB1827" s="129"/>
      <c r="SIC1827" s="129"/>
      <c r="SID1827" s="129"/>
      <c r="SIE1827" s="129"/>
      <c r="SIF1827" s="129"/>
      <c r="SIG1827" s="129"/>
      <c r="SIH1827" s="129"/>
      <c r="SII1827" s="129"/>
      <c r="SIJ1827" s="129"/>
      <c r="SIK1827" s="129"/>
      <c r="SIL1827" s="129"/>
      <c r="SIM1827" s="129"/>
      <c r="SIN1827" s="129"/>
      <c r="SIO1827" s="129"/>
      <c r="SIP1827" s="129"/>
      <c r="SIQ1827" s="129"/>
      <c r="SIR1827" s="129"/>
      <c r="SIS1827" s="129"/>
      <c r="SIT1827" s="129"/>
      <c r="SIU1827" s="129"/>
      <c r="SIV1827" s="129"/>
      <c r="SIW1827" s="129"/>
      <c r="SIX1827" s="129"/>
      <c r="SIY1827" s="129"/>
      <c r="SIZ1827" s="129"/>
      <c r="SJA1827" s="129"/>
      <c r="SJB1827" s="129"/>
      <c r="SJC1827" s="129"/>
      <c r="SJD1827" s="129"/>
      <c r="SJE1827" s="129"/>
      <c r="SJF1827" s="129"/>
      <c r="SJG1827" s="129"/>
      <c r="SJH1827" s="129"/>
      <c r="SJI1827" s="129"/>
      <c r="SJJ1827" s="129"/>
      <c r="SJK1827" s="129"/>
      <c r="SJL1827" s="129"/>
      <c r="SJM1827" s="129"/>
      <c r="SJN1827" s="129"/>
      <c r="SJO1827" s="129"/>
      <c r="SJP1827" s="129"/>
      <c r="SJQ1827" s="129"/>
      <c r="SJR1827" s="129"/>
      <c r="SJS1827" s="129"/>
      <c r="SJT1827" s="129"/>
      <c r="SJU1827" s="129"/>
      <c r="SJV1827" s="129"/>
      <c r="SJW1827" s="129"/>
      <c r="SJX1827" s="129"/>
      <c r="SJY1827" s="129"/>
      <c r="SJZ1827" s="129"/>
      <c r="SKA1827" s="129"/>
      <c r="SKB1827" s="129"/>
      <c r="SKC1827" s="129"/>
      <c r="SKD1827" s="129"/>
      <c r="SKE1827" s="129"/>
      <c r="SKF1827" s="129"/>
      <c r="SKG1827" s="129"/>
      <c r="SKH1827" s="129"/>
      <c r="SKI1827" s="129"/>
      <c r="SKJ1827" s="129"/>
      <c r="SKK1827" s="129"/>
      <c r="SKL1827" s="129"/>
      <c r="SKM1827" s="129"/>
      <c r="SKN1827" s="129"/>
      <c r="SKO1827" s="129"/>
      <c r="SKP1827" s="129"/>
      <c r="SKQ1827" s="129"/>
      <c r="SKR1827" s="129"/>
      <c r="SKS1827" s="129"/>
      <c r="SKT1827" s="129"/>
      <c r="SKU1827" s="129"/>
      <c r="SKV1827" s="129"/>
      <c r="SKW1827" s="129"/>
      <c r="SKX1827" s="129"/>
      <c r="SKY1827" s="129"/>
      <c r="SKZ1827" s="129"/>
      <c r="SLA1827" s="129"/>
      <c r="SLB1827" s="129"/>
      <c r="SLC1827" s="129"/>
      <c r="SLD1827" s="129"/>
      <c r="SLE1827" s="129"/>
      <c r="SLF1827" s="129"/>
      <c r="SLG1827" s="129"/>
      <c r="SLH1827" s="129"/>
      <c r="SLI1827" s="129"/>
      <c r="SLJ1827" s="129"/>
      <c r="SLK1827" s="129"/>
      <c r="SLL1827" s="129"/>
      <c r="SLM1827" s="129"/>
      <c r="SLN1827" s="129"/>
      <c r="SLO1827" s="129"/>
      <c r="SLP1827" s="129"/>
      <c r="SLQ1827" s="129"/>
      <c r="SLR1827" s="129"/>
      <c r="SLS1827" s="129"/>
      <c r="SLT1827" s="129"/>
      <c r="SLU1827" s="129"/>
      <c r="SLV1827" s="129"/>
      <c r="SLW1827" s="129"/>
      <c r="SLX1827" s="129"/>
      <c r="SLY1827" s="129"/>
      <c r="SLZ1827" s="129"/>
      <c r="SMA1827" s="129"/>
      <c r="SMB1827" s="129"/>
      <c r="SMC1827" s="129"/>
      <c r="SMD1827" s="129"/>
      <c r="SME1827" s="129"/>
      <c r="SMF1827" s="129"/>
      <c r="SMG1827" s="129"/>
      <c r="SMH1827" s="129"/>
      <c r="SMI1827" s="129"/>
      <c r="SMJ1827" s="129"/>
      <c r="SMK1827" s="129"/>
      <c r="SML1827" s="129"/>
      <c r="SMM1827" s="129"/>
      <c r="SMN1827" s="129"/>
      <c r="SMO1827" s="129"/>
      <c r="SMP1827" s="129"/>
      <c r="SMQ1827" s="129"/>
      <c r="SMR1827" s="129"/>
      <c r="SMS1827" s="129"/>
      <c r="SMT1827" s="129"/>
      <c r="SMU1827" s="129"/>
      <c r="SMV1827" s="129"/>
      <c r="SMW1827" s="129"/>
      <c r="SMX1827" s="129"/>
      <c r="SMY1827" s="129"/>
      <c r="SMZ1827" s="129"/>
      <c r="SNA1827" s="129"/>
      <c r="SNB1827" s="129"/>
      <c r="SNC1827" s="129"/>
      <c r="SND1827" s="129"/>
      <c r="SNE1827" s="129"/>
      <c r="SNF1827" s="129"/>
      <c r="SNG1827" s="129"/>
      <c r="SNH1827" s="129"/>
      <c r="SNI1827" s="129"/>
      <c r="SNJ1827" s="129"/>
      <c r="SNK1827" s="129"/>
      <c r="SNL1827" s="129"/>
      <c r="SNM1827" s="129"/>
      <c r="SNN1827" s="129"/>
      <c r="SNO1827" s="129"/>
      <c r="SNP1827" s="129"/>
      <c r="SNQ1827" s="129"/>
      <c r="SNR1827" s="129"/>
      <c r="SNS1827" s="129"/>
      <c r="SNT1827" s="129"/>
      <c r="SNU1827" s="129"/>
      <c r="SNV1827" s="129"/>
      <c r="SNW1827" s="129"/>
      <c r="SNX1827" s="129"/>
      <c r="SNY1827" s="129"/>
      <c r="SNZ1827" s="129"/>
      <c r="SOA1827" s="129"/>
      <c r="SOB1827" s="129"/>
      <c r="SOC1827" s="129"/>
      <c r="SOD1827" s="129"/>
      <c r="SOE1827" s="129"/>
      <c r="SOF1827" s="129"/>
      <c r="SOG1827" s="129"/>
      <c r="SOH1827" s="129"/>
      <c r="SOI1827" s="129"/>
      <c r="SOJ1827" s="129"/>
      <c r="SOK1827" s="129"/>
      <c r="SOL1827" s="129"/>
      <c r="SOM1827" s="129"/>
      <c r="SON1827" s="129"/>
      <c r="SOO1827" s="129"/>
      <c r="SOP1827" s="129"/>
      <c r="SOQ1827" s="129"/>
      <c r="SOR1827" s="129"/>
      <c r="SOS1827" s="129"/>
      <c r="SOT1827" s="129"/>
      <c r="SOU1827" s="129"/>
      <c r="SOV1827" s="129"/>
      <c r="SOW1827" s="129"/>
      <c r="SOX1827" s="129"/>
      <c r="SOY1827" s="129"/>
      <c r="SOZ1827" s="129"/>
      <c r="SPA1827" s="129"/>
      <c r="SPB1827" s="129"/>
      <c r="SPC1827" s="129"/>
      <c r="SPD1827" s="129"/>
      <c r="SPE1827" s="129"/>
      <c r="SPF1827" s="129"/>
      <c r="SPG1827" s="129"/>
      <c r="SPH1827" s="129"/>
      <c r="SPI1827" s="129"/>
      <c r="SPJ1827" s="129"/>
      <c r="SPK1827" s="129"/>
      <c r="SPL1827" s="129"/>
      <c r="SPM1827" s="129"/>
      <c r="SPN1827" s="129"/>
      <c r="SPO1827" s="129"/>
      <c r="SPP1827" s="129"/>
      <c r="SPQ1827" s="129"/>
      <c r="SPR1827" s="129"/>
      <c r="SPS1827" s="129"/>
      <c r="SPT1827" s="129"/>
      <c r="SPU1827" s="129"/>
      <c r="SPV1827" s="129"/>
      <c r="SPW1827" s="129"/>
      <c r="SPX1827" s="129"/>
      <c r="SPY1827" s="129"/>
      <c r="SPZ1827" s="129"/>
      <c r="SQA1827" s="129"/>
      <c r="SQB1827" s="129"/>
      <c r="SQC1827" s="129"/>
      <c r="SQD1827" s="129"/>
      <c r="SQE1827" s="129"/>
      <c r="SQF1827" s="129"/>
      <c r="SQG1827" s="129"/>
      <c r="SQH1827" s="129"/>
      <c r="SQI1827" s="129"/>
      <c r="SQJ1827" s="129"/>
      <c r="SQK1827" s="129"/>
      <c r="SQL1827" s="129"/>
      <c r="SQM1827" s="129"/>
      <c r="SQN1827" s="129"/>
      <c r="SQO1827" s="129"/>
      <c r="SQP1827" s="129"/>
      <c r="SQQ1827" s="129"/>
      <c r="SQR1827" s="129"/>
      <c r="SQS1827" s="129"/>
      <c r="SQT1827" s="129"/>
      <c r="SQU1827" s="129"/>
      <c r="SQV1827" s="129"/>
      <c r="SQW1827" s="129"/>
      <c r="SQX1827" s="129"/>
      <c r="SQY1827" s="129"/>
      <c r="SQZ1827" s="129"/>
      <c r="SRA1827" s="129"/>
      <c r="SRB1827" s="129"/>
      <c r="SRC1827" s="129"/>
      <c r="SRD1827" s="129"/>
      <c r="SRE1827" s="129"/>
      <c r="SRF1827" s="129"/>
      <c r="SRG1827" s="129"/>
      <c r="SRH1827" s="129"/>
      <c r="SRI1827" s="129"/>
      <c r="SRJ1827" s="129"/>
      <c r="SRK1827" s="129"/>
      <c r="SRL1827" s="129"/>
      <c r="SRM1827" s="129"/>
      <c r="SRN1827" s="129"/>
      <c r="SRO1827" s="129"/>
      <c r="SRP1827" s="129"/>
      <c r="SRQ1827" s="129"/>
      <c r="SRR1827" s="129"/>
      <c r="SRS1827" s="129"/>
      <c r="SRT1827" s="129"/>
      <c r="SRU1827" s="129"/>
      <c r="SRV1827" s="129"/>
      <c r="SRW1827" s="129"/>
      <c r="SRX1827" s="129"/>
      <c r="SRY1827" s="129"/>
      <c r="SRZ1827" s="129"/>
      <c r="SSA1827" s="129"/>
      <c r="SSB1827" s="129"/>
      <c r="SSC1827" s="129"/>
      <c r="SSD1827" s="129"/>
      <c r="SSE1827" s="129"/>
      <c r="SSF1827" s="129"/>
      <c r="SSG1827" s="129"/>
      <c r="SSH1827" s="129"/>
      <c r="SSI1827" s="129"/>
      <c r="SSJ1827" s="129"/>
      <c r="SSK1827" s="129"/>
      <c r="SSL1827" s="129"/>
      <c r="SSM1827" s="129"/>
      <c r="SSN1827" s="129"/>
      <c r="SSO1827" s="129"/>
      <c r="SSP1827" s="129"/>
      <c r="SSQ1827" s="129"/>
      <c r="SSR1827" s="129"/>
      <c r="SSS1827" s="129"/>
      <c r="SST1827" s="129"/>
      <c r="SSU1827" s="129"/>
      <c r="SSV1827" s="129"/>
      <c r="SSW1827" s="129"/>
      <c r="SSX1827" s="129"/>
      <c r="SSY1827" s="129"/>
      <c r="SSZ1827" s="129"/>
      <c r="STA1827" s="129"/>
      <c r="STB1827" s="129"/>
      <c r="STC1827" s="129"/>
      <c r="STD1827" s="129"/>
      <c r="STE1827" s="129"/>
      <c r="STF1827" s="129"/>
      <c r="STG1827" s="129"/>
      <c r="STH1827" s="129"/>
      <c r="STI1827" s="129"/>
      <c r="STJ1827" s="129"/>
      <c r="STK1827" s="129"/>
      <c r="STL1827" s="129"/>
      <c r="STM1827" s="129"/>
      <c r="STN1827" s="129"/>
      <c r="STO1827" s="129"/>
      <c r="STP1827" s="129"/>
      <c r="STQ1827" s="129"/>
      <c r="STR1827" s="129"/>
      <c r="STS1827" s="129"/>
      <c r="STT1827" s="129"/>
      <c r="STU1827" s="129"/>
      <c r="STV1827" s="129"/>
      <c r="STW1827" s="129"/>
      <c r="STX1827" s="129"/>
      <c r="STY1827" s="129"/>
      <c r="STZ1827" s="129"/>
      <c r="SUA1827" s="129"/>
      <c r="SUB1827" s="129"/>
      <c r="SUC1827" s="129"/>
      <c r="SUD1827" s="129"/>
      <c r="SUE1827" s="129"/>
      <c r="SUF1827" s="129"/>
      <c r="SUG1827" s="129"/>
      <c r="SUH1827" s="129"/>
      <c r="SUI1827" s="129"/>
      <c r="SUJ1827" s="129"/>
      <c r="SUK1827" s="129"/>
      <c r="SUL1827" s="129"/>
      <c r="SUM1827" s="129"/>
      <c r="SUN1827" s="129"/>
      <c r="SUO1827" s="129"/>
      <c r="SUP1827" s="129"/>
      <c r="SUQ1827" s="129"/>
      <c r="SUR1827" s="129"/>
      <c r="SUS1827" s="129"/>
      <c r="SUT1827" s="129"/>
      <c r="SUU1827" s="129"/>
      <c r="SUV1827" s="129"/>
      <c r="SUW1827" s="129"/>
      <c r="SUX1827" s="129"/>
      <c r="SUY1827" s="129"/>
      <c r="SUZ1827" s="129"/>
      <c r="SVA1827" s="129"/>
      <c r="SVB1827" s="129"/>
      <c r="SVC1827" s="129"/>
      <c r="SVD1827" s="129"/>
      <c r="SVE1827" s="129"/>
      <c r="SVF1827" s="129"/>
      <c r="SVG1827" s="129"/>
      <c r="SVH1827" s="129"/>
      <c r="SVI1827" s="129"/>
      <c r="SVJ1827" s="129"/>
      <c r="SVK1827" s="129"/>
      <c r="SVL1827" s="129"/>
      <c r="SVM1827" s="129"/>
      <c r="SVN1827" s="129"/>
      <c r="SVO1827" s="129"/>
      <c r="SVP1827" s="129"/>
      <c r="SVQ1827" s="129"/>
      <c r="SVR1827" s="129"/>
      <c r="SVS1827" s="129"/>
      <c r="SVT1827" s="129"/>
      <c r="SVU1827" s="129"/>
      <c r="SVV1827" s="129"/>
      <c r="SVW1827" s="129"/>
      <c r="SVX1827" s="129"/>
      <c r="SVY1827" s="129"/>
      <c r="SVZ1827" s="129"/>
      <c r="SWA1827" s="129"/>
      <c r="SWB1827" s="129"/>
      <c r="SWC1827" s="129"/>
      <c r="SWD1827" s="129"/>
      <c r="SWE1827" s="129"/>
      <c r="SWF1827" s="129"/>
      <c r="SWG1827" s="129"/>
      <c r="SWH1827" s="129"/>
      <c r="SWI1827" s="129"/>
      <c r="SWJ1827" s="129"/>
      <c r="SWK1827" s="129"/>
      <c r="SWL1827" s="129"/>
      <c r="SWM1827" s="129"/>
      <c r="SWN1827" s="129"/>
      <c r="SWO1827" s="129"/>
      <c r="SWP1827" s="129"/>
      <c r="SWQ1827" s="129"/>
      <c r="SWR1827" s="129"/>
      <c r="SWS1827" s="129"/>
      <c r="SWT1827" s="129"/>
      <c r="SWU1827" s="129"/>
      <c r="SWV1827" s="129"/>
      <c r="SWW1827" s="129"/>
      <c r="SWX1827" s="129"/>
      <c r="SWY1827" s="129"/>
      <c r="SWZ1827" s="129"/>
      <c r="SXA1827" s="129"/>
      <c r="SXB1827" s="129"/>
      <c r="SXC1827" s="129"/>
      <c r="SXD1827" s="129"/>
      <c r="SXE1827" s="129"/>
      <c r="SXF1827" s="129"/>
      <c r="SXG1827" s="129"/>
      <c r="SXH1827" s="129"/>
      <c r="SXI1827" s="129"/>
      <c r="SXJ1827" s="129"/>
      <c r="SXK1827" s="129"/>
      <c r="SXL1827" s="129"/>
      <c r="SXM1827" s="129"/>
      <c r="SXN1827" s="129"/>
      <c r="SXO1827" s="129"/>
      <c r="SXP1827" s="129"/>
      <c r="SXQ1827" s="129"/>
      <c r="SXR1827" s="129"/>
      <c r="SXS1827" s="129"/>
      <c r="SXT1827" s="129"/>
      <c r="SXU1827" s="129"/>
      <c r="SXV1827" s="129"/>
      <c r="SXW1827" s="129"/>
      <c r="SXX1827" s="129"/>
      <c r="SXY1827" s="129"/>
      <c r="SXZ1827" s="129"/>
      <c r="SYA1827" s="129"/>
      <c r="SYB1827" s="129"/>
      <c r="SYC1827" s="129"/>
      <c r="SYD1827" s="129"/>
      <c r="SYE1827" s="129"/>
      <c r="SYF1827" s="129"/>
      <c r="SYG1827" s="129"/>
      <c r="SYH1827" s="129"/>
      <c r="SYI1827" s="129"/>
      <c r="SYJ1827" s="129"/>
      <c r="SYK1827" s="129"/>
      <c r="SYL1827" s="129"/>
      <c r="SYM1827" s="129"/>
      <c r="SYN1827" s="129"/>
      <c r="SYO1827" s="129"/>
      <c r="SYP1827" s="129"/>
      <c r="SYQ1827" s="129"/>
      <c r="SYR1827" s="129"/>
      <c r="SYS1827" s="129"/>
      <c r="SYT1827" s="129"/>
      <c r="SYU1827" s="129"/>
      <c r="SYV1827" s="129"/>
      <c r="SYW1827" s="129"/>
      <c r="SYX1827" s="129"/>
      <c r="SYY1827" s="129"/>
      <c r="SYZ1827" s="129"/>
      <c r="SZA1827" s="129"/>
      <c r="SZB1827" s="129"/>
      <c r="SZC1827" s="129"/>
      <c r="SZD1827" s="129"/>
      <c r="SZE1827" s="129"/>
      <c r="SZF1827" s="129"/>
      <c r="SZG1827" s="129"/>
      <c r="SZH1827" s="129"/>
      <c r="SZI1827" s="129"/>
      <c r="SZJ1827" s="129"/>
      <c r="SZK1827" s="129"/>
      <c r="SZL1827" s="129"/>
      <c r="SZM1827" s="129"/>
      <c r="SZN1827" s="129"/>
      <c r="SZO1827" s="129"/>
      <c r="SZP1827" s="129"/>
      <c r="SZQ1827" s="129"/>
      <c r="SZR1827" s="129"/>
      <c r="SZS1827" s="129"/>
      <c r="SZT1827" s="129"/>
      <c r="SZU1827" s="129"/>
      <c r="SZV1827" s="129"/>
      <c r="SZW1827" s="129"/>
      <c r="SZX1827" s="129"/>
      <c r="SZY1827" s="129"/>
      <c r="SZZ1827" s="129"/>
      <c r="TAA1827" s="129"/>
      <c r="TAB1827" s="129"/>
      <c r="TAC1827" s="129"/>
      <c r="TAD1827" s="129"/>
      <c r="TAE1827" s="129"/>
      <c r="TAF1827" s="129"/>
      <c r="TAG1827" s="129"/>
      <c r="TAH1827" s="129"/>
      <c r="TAI1827" s="129"/>
      <c r="TAJ1827" s="129"/>
      <c r="TAK1827" s="129"/>
      <c r="TAL1827" s="129"/>
      <c r="TAM1827" s="129"/>
      <c r="TAN1827" s="129"/>
      <c r="TAO1827" s="129"/>
      <c r="TAP1827" s="129"/>
      <c r="TAQ1827" s="129"/>
      <c r="TAR1827" s="129"/>
      <c r="TAS1827" s="129"/>
      <c r="TAT1827" s="129"/>
      <c r="TAU1827" s="129"/>
      <c r="TAV1827" s="129"/>
      <c r="TAW1827" s="129"/>
      <c r="TAX1827" s="129"/>
      <c r="TAY1827" s="129"/>
      <c r="TAZ1827" s="129"/>
      <c r="TBA1827" s="129"/>
      <c r="TBB1827" s="129"/>
      <c r="TBC1827" s="129"/>
      <c r="TBD1827" s="129"/>
      <c r="TBE1827" s="129"/>
      <c r="TBF1827" s="129"/>
      <c r="TBG1827" s="129"/>
      <c r="TBH1827" s="129"/>
      <c r="TBI1827" s="129"/>
      <c r="TBJ1827" s="129"/>
      <c r="TBK1827" s="129"/>
      <c r="TBL1827" s="129"/>
      <c r="TBM1827" s="129"/>
      <c r="TBN1827" s="129"/>
      <c r="TBO1827" s="129"/>
      <c r="TBP1827" s="129"/>
      <c r="TBQ1827" s="129"/>
      <c r="TBR1827" s="129"/>
      <c r="TBS1827" s="129"/>
      <c r="TBT1827" s="129"/>
      <c r="TBU1827" s="129"/>
      <c r="TBV1827" s="129"/>
      <c r="TBW1827" s="129"/>
      <c r="TBX1827" s="129"/>
      <c r="TBY1827" s="129"/>
      <c r="TBZ1827" s="129"/>
      <c r="TCA1827" s="129"/>
      <c r="TCB1827" s="129"/>
      <c r="TCC1827" s="129"/>
      <c r="TCD1827" s="129"/>
      <c r="TCE1827" s="129"/>
      <c r="TCF1827" s="129"/>
      <c r="TCG1827" s="129"/>
      <c r="TCH1827" s="129"/>
      <c r="TCI1827" s="129"/>
      <c r="TCJ1827" s="129"/>
      <c r="TCK1827" s="129"/>
      <c r="TCL1827" s="129"/>
      <c r="TCM1827" s="129"/>
      <c r="TCN1827" s="129"/>
      <c r="TCO1827" s="129"/>
      <c r="TCP1827" s="129"/>
      <c r="TCQ1827" s="129"/>
      <c r="TCR1827" s="129"/>
      <c r="TCS1827" s="129"/>
      <c r="TCT1827" s="129"/>
      <c r="TCU1827" s="129"/>
      <c r="TCV1827" s="129"/>
      <c r="TCW1827" s="129"/>
      <c r="TCX1827" s="129"/>
      <c r="TCY1827" s="129"/>
      <c r="TCZ1827" s="129"/>
      <c r="TDA1827" s="129"/>
      <c r="TDB1827" s="129"/>
      <c r="TDC1827" s="129"/>
      <c r="TDD1827" s="129"/>
      <c r="TDE1827" s="129"/>
      <c r="TDF1827" s="129"/>
      <c r="TDG1827" s="129"/>
      <c r="TDH1827" s="129"/>
      <c r="TDI1827" s="129"/>
      <c r="TDJ1827" s="129"/>
      <c r="TDK1827" s="129"/>
      <c r="TDL1827" s="129"/>
      <c r="TDM1827" s="129"/>
      <c r="TDN1827" s="129"/>
      <c r="TDO1827" s="129"/>
      <c r="TDP1827" s="129"/>
      <c r="TDQ1827" s="129"/>
      <c r="TDR1827" s="129"/>
      <c r="TDS1827" s="129"/>
      <c r="TDT1827" s="129"/>
      <c r="TDU1827" s="129"/>
      <c r="TDV1827" s="129"/>
      <c r="TDW1827" s="129"/>
      <c r="TDX1827" s="129"/>
      <c r="TDY1827" s="129"/>
      <c r="TDZ1827" s="129"/>
      <c r="TEA1827" s="129"/>
      <c r="TEB1827" s="129"/>
      <c r="TEC1827" s="129"/>
      <c r="TED1827" s="129"/>
      <c r="TEE1827" s="129"/>
      <c r="TEF1827" s="129"/>
      <c r="TEG1827" s="129"/>
      <c r="TEH1827" s="129"/>
      <c r="TEI1827" s="129"/>
      <c r="TEJ1827" s="129"/>
      <c r="TEK1827" s="129"/>
      <c r="TEL1827" s="129"/>
      <c r="TEM1827" s="129"/>
      <c r="TEN1827" s="129"/>
      <c r="TEO1827" s="129"/>
      <c r="TEP1827" s="129"/>
      <c r="TEQ1827" s="129"/>
      <c r="TER1827" s="129"/>
      <c r="TES1827" s="129"/>
      <c r="TET1827" s="129"/>
      <c r="TEU1827" s="129"/>
      <c r="TEV1827" s="129"/>
      <c r="TEW1827" s="129"/>
      <c r="TEX1827" s="129"/>
      <c r="TEY1827" s="129"/>
      <c r="TEZ1827" s="129"/>
      <c r="TFA1827" s="129"/>
      <c r="TFB1827" s="129"/>
      <c r="TFC1827" s="129"/>
      <c r="TFD1827" s="129"/>
      <c r="TFE1827" s="129"/>
      <c r="TFF1827" s="129"/>
      <c r="TFG1827" s="129"/>
      <c r="TFH1827" s="129"/>
      <c r="TFI1827" s="129"/>
      <c r="TFJ1827" s="129"/>
      <c r="TFK1827" s="129"/>
      <c r="TFL1827" s="129"/>
      <c r="TFM1827" s="129"/>
      <c r="TFN1827" s="129"/>
      <c r="TFO1827" s="129"/>
      <c r="TFP1827" s="129"/>
      <c r="TFQ1827" s="129"/>
      <c r="TFR1827" s="129"/>
      <c r="TFS1827" s="129"/>
      <c r="TFT1827" s="129"/>
      <c r="TFU1827" s="129"/>
      <c r="TFV1827" s="129"/>
      <c r="TFW1827" s="129"/>
      <c r="TFX1827" s="129"/>
      <c r="TFY1827" s="129"/>
      <c r="TFZ1827" s="129"/>
      <c r="TGA1827" s="129"/>
      <c r="TGB1827" s="129"/>
      <c r="TGC1827" s="129"/>
      <c r="TGD1827" s="129"/>
      <c r="TGE1827" s="129"/>
      <c r="TGF1827" s="129"/>
      <c r="TGG1827" s="129"/>
      <c r="TGH1827" s="129"/>
      <c r="TGI1827" s="129"/>
      <c r="TGJ1827" s="129"/>
      <c r="TGK1827" s="129"/>
      <c r="TGL1827" s="129"/>
      <c r="TGM1827" s="129"/>
      <c r="TGN1827" s="129"/>
      <c r="TGO1827" s="129"/>
      <c r="TGP1827" s="129"/>
      <c r="TGQ1827" s="129"/>
      <c r="TGR1827" s="129"/>
      <c r="TGS1827" s="129"/>
      <c r="TGT1827" s="129"/>
      <c r="TGU1827" s="129"/>
      <c r="TGV1827" s="129"/>
      <c r="TGW1827" s="129"/>
      <c r="TGX1827" s="129"/>
      <c r="TGY1827" s="129"/>
      <c r="TGZ1827" s="129"/>
      <c r="THA1827" s="129"/>
      <c r="THB1827" s="129"/>
      <c r="THC1827" s="129"/>
      <c r="THD1827" s="129"/>
      <c r="THE1827" s="129"/>
      <c r="THF1827" s="129"/>
      <c r="THG1827" s="129"/>
      <c r="THH1827" s="129"/>
      <c r="THI1827" s="129"/>
      <c r="THJ1827" s="129"/>
      <c r="THK1827" s="129"/>
      <c r="THL1827" s="129"/>
      <c r="THM1827" s="129"/>
      <c r="THN1827" s="129"/>
      <c r="THO1827" s="129"/>
      <c r="THP1827" s="129"/>
      <c r="THQ1827" s="129"/>
      <c r="THR1827" s="129"/>
      <c r="THS1827" s="129"/>
      <c r="THT1827" s="129"/>
      <c r="THU1827" s="129"/>
      <c r="THV1827" s="129"/>
      <c r="THW1827" s="129"/>
      <c r="THX1827" s="129"/>
      <c r="THY1827" s="129"/>
      <c r="THZ1827" s="129"/>
      <c r="TIA1827" s="129"/>
      <c r="TIB1827" s="129"/>
      <c r="TIC1827" s="129"/>
      <c r="TID1827" s="129"/>
      <c r="TIE1827" s="129"/>
      <c r="TIF1827" s="129"/>
      <c r="TIG1827" s="129"/>
      <c r="TIH1827" s="129"/>
      <c r="TII1827" s="129"/>
      <c r="TIJ1827" s="129"/>
      <c r="TIK1827" s="129"/>
      <c r="TIL1827" s="129"/>
      <c r="TIM1827" s="129"/>
      <c r="TIN1827" s="129"/>
      <c r="TIO1827" s="129"/>
      <c r="TIP1827" s="129"/>
      <c r="TIQ1827" s="129"/>
      <c r="TIR1827" s="129"/>
      <c r="TIS1827" s="129"/>
      <c r="TIT1827" s="129"/>
      <c r="TIU1827" s="129"/>
      <c r="TIV1827" s="129"/>
      <c r="TIW1827" s="129"/>
      <c r="TIX1827" s="129"/>
      <c r="TIY1827" s="129"/>
      <c r="TIZ1827" s="129"/>
      <c r="TJA1827" s="129"/>
      <c r="TJB1827" s="129"/>
      <c r="TJC1827" s="129"/>
      <c r="TJD1827" s="129"/>
      <c r="TJE1827" s="129"/>
      <c r="TJF1827" s="129"/>
      <c r="TJG1827" s="129"/>
      <c r="TJH1827" s="129"/>
      <c r="TJI1827" s="129"/>
      <c r="TJJ1827" s="129"/>
      <c r="TJK1827" s="129"/>
      <c r="TJL1827" s="129"/>
      <c r="TJM1827" s="129"/>
      <c r="TJN1827" s="129"/>
      <c r="TJO1827" s="129"/>
      <c r="TJP1827" s="129"/>
      <c r="TJQ1827" s="129"/>
      <c r="TJR1827" s="129"/>
      <c r="TJS1827" s="129"/>
      <c r="TJT1827" s="129"/>
      <c r="TJU1827" s="129"/>
      <c r="TJV1827" s="129"/>
      <c r="TJW1827" s="129"/>
      <c r="TJX1827" s="129"/>
      <c r="TJY1827" s="129"/>
      <c r="TJZ1827" s="129"/>
      <c r="TKA1827" s="129"/>
      <c r="TKB1827" s="129"/>
      <c r="TKC1827" s="129"/>
      <c r="TKD1827" s="129"/>
      <c r="TKE1827" s="129"/>
      <c r="TKF1827" s="129"/>
      <c r="TKG1827" s="129"/>
      <c r="TKH1827" s="129"/>
      <c r="TKI1827" s="129"/>
      <c r="TKJ1827" s="129"/>
      <c r="TKK1827" s="129"/>
      <c r="TKL1827" s="129"/>
      <c r="TKM1827" s="129"/>
      <c r="TKN1827" s="129"/>
      <c r="TKO1827" s="129"/>
      <c r="TKP1827" s="129"/>
      <c r="TKQ1827" s="129"/>
      <c r="TKR1827" s="129"/>
      <c r="TKS1827" s="129"/>
      <c r="TKT1827" s="129"/>
      <c r="TKU1827" s="129"/>
      <c r="TKV1827" s="129"/>
      <c r="TKW1827" s="129"/>
      <c r="TKX1827" s="129"/>
      <c r="TKY1827" s="129"/>
      <c r="TKZ1827" s="129"/>
      <c r="TLA1827" s="129"/>
      <c r="TLB1827" s="129"/>
      <c r="TLC1827" s="129"/>
      <c r="TLD1827" s="129"/>
      <c r="TLE1827" s="129"/>
      <c r="TLF1827" s="129"/>
      <c r="TLG1827" s="129"/>
      <c r="TLH1827" s="129"/>
      <c r="TLI1827" s="129"/>
      <c r="TLJ1827" s="129"/>
      <c r="TLK1827" s="129"/>
      <c r="TLL1827" s="129"/>
      <c r="TLM1827" s="129"/>
      <c r="TLN1827" s="129"/>
      <c r="TLO1827" s="129"/>
      <c r="TLP1827" s="129"/>
      <c r="TLQ1827" s="129"/>
      <c r="TLR1827" s="129"/>
      <c r="TLS1827" s="129"/>
      <c r="TLT1827" s="129"/>
      <c r="TLU1827" s="129"/>
      <c r="TLV1827" s="129"/>
      <c r="TLW1827" s="129"/>
      <c r="TLX1827" s="129"/>
      <c r="TLY1827" s="129"/>
      <c r="TLZ1827" s="129"/>
      <c r="TMA1827" s="129"/>
      <c r="TMB1827" s="129"/>
      <c r="TMC1827" s="129"/>
      <c r="TMD1827" s="129"/>
      <c r="TME1827" s="129"/>
      <c r="TMF1827" s="129"/>
      <c r="TMG1827" s="129"/>
      <c r="TMH1827" s="129"/>
      <c r="TMI1827" s="129"/>
      <c r="TMJ1827" s="129"/>
      <c r="TMK1827" s="129"/>
      <c r="TML1827" s="129"/>
      <c r="TMM1827" s="129"/>
      <c r="TMN1827" s="129"/>
      <c r="TMO1827" s="129"/>
      <c r="TMP1827" s="129"/>
      <c r="TMQ1827" s="129"/>
      <c r="TMR1827" s="129"/>
      <c r="TMS1827" s="129"/>
      <c r="TMT1827" s="129"/>
      <c r="TMU1827" s="129"/>
      <c r="TMV1827" s="129"/>
      <c r="TMW1827" s="129"/>
      <c r="TMX1827" s="129"/>
      <c r="TMY1827" s="129"/>
      <c r="TMZ1827" s="129"/>
      <c r="TNA1827" s="129"/>
      <c r="TNB1827" s="129"/>
      <c r="TNC1827" s="129"/>
      <c r="TND1827" s="129"/>
      <c r="TNE1827" s="129"/>
      <c r="TNF1827" s="129"/>
      <c r="TNG1827" s="129"/>
      <c r="TNH1827" s="129"/>
      <c r="TNI1827" s="129"/>
      <c r="TNJ1827" s="129"/>
      <c r="TNK1827" s="129"/>
      <c r="TNL1827" s="129"/>
      <c r="TNM1827" s="129"/>
      <c r="TNN1827" s="129"/>
      <c r="TNO1827" s="129"/>
      <c r="TNP1827" s="129"/>
      <c r="TNQ1827" s="129"/>
      <c r="TNR1827" s="129"/>
      <c r="TNS1827" s="129"/>
      <c r="TNT1827" s="129"/>
      <c r="TNU1827" s="129"/>
      <c r="TNV1827" s="129"/>
      <c r="TNW1827" s="129"/>
      <c r="TNX1827" s="129"/>
      <c r="TNY1827" s="129"/>
      <c r="TNZ1827" s="129"/>
      <c r="TOA1827" s="129"/>
      <c r="TOB1827" s="129"/>
      <c r="TOC1827" s="129"/>
      <c r="TOD1827" s="129"/>
      <c r="TOE1827" s="129"/>
      <c r="TOF1827" s="129"/>
      <c r="TOG1827" s="129"/>
      <c r="TOH1827" s="129"/>
      <c r="TOI1827" s="129"/>
      <c r="TOJ1827" s="129"/>
      <c r="TOK1827" s="129"/>
      <c r="TOL1827" s="129"/>
      <c r="TOM1827" s="129"/>
      <c r="TON1827" s="129"/>
      <c r="TOO1827" s="129"/>
      <c r="TOP1827" s="129"/>
      <c r="TOQ1827" s="129"/>
      <c r="TOR1827" s="129"/>
      <c r="TOS1827" s="129"/>
      <c r="TOT1827" s="129"/>
      <c r="TOU1827" s="129"/>
      <c r="TOV1827" s="129"/>
      <c r="TOW1827" s="129"/>
      <c r="TOX1827" s="129"/>
      <c r="TOY1827" s="129"/>
      <c r="TOZ1827" s="129"/>
      <c r="TPA1827" s="129"/>
      <c r="TPB1827" s="129"/>
      <c r="TPC1827" s="129"/>
      <c r="TPD1827" s="129"/>
      <c r="TPE1827" s="129"/>
      <c r="TPF1827" s="129"/>
      <c r="TPG1827" s="129"/>
      <c r="TPH1827" s="129"/>
      <c r="TPI1827" s="129"/>
      <c r="TPJ1827" s="129"/>
      <c r="TPK1827" s="129"/>
      <c r="TPL1827" s="129"/>
      <c r="TPM1827" s="129"/>
      <c r="TPN1827" s="129"/>
      <c r="TPO1827" s="129"/>
      <c r="TPP1827" s="129"/>
      <c r="TPQ1827" s="129"/>
      <c r="TPR1827" s="129"/>
      <c r="TPS1827" s="129"/>
      <c r="TPT1827" s="129"/>
      <c r="TPU1827" s="129"/>
      <c r="TPV1827" s="129"/>
      <c r="TPW1827" s="129"/>
      <c r="TPX1827" s="129"/>
      <c r="TPY1827" s="129"/>
      <c r="TPZ1827" s="129"/>
      <c r="TQA1827" s="129"/>
      <c r="TQB1827" s="129"/>
      <c r="TQC1827" s="129"/>
      <c r="TQD1827" s="129"/>
      <c r="TQE1827" s="129"/>
      <c r="TQF1827" s="129"/>
      <c r="TQG1827" s="129"/>
      <c r="TQH1827" s="129"/>
      <c r="TQI1827" s="129"/>
      <c r="TQJ1827" s="129"/>
      <c r="TQK1827" s="129"/>
      <c r="TQL1827" s="129"/>
      <c r="TQM1827" s="129"/>
      <c r="TQN1827" s="129"/>
      <c r="TQO1827" s="129"/>
      <c r="TQP1827" s="129"/>
      <c r="TQQ1827" s="129"/>
      <c r="TQR1827" s="129"/>
      <c r="TQS1827" s="129"/>
      <c r="TQT1827" s="129"/>
      <c r="TQU1827" s="129"/>
      <c r="TQV1827" s="129"/>
      <c r="TQW1827" s="129"/>
      <c r="TQX1827" s="129"/>
      <c r="TQY1827" s="129"/>
      <c r="TQZ1827" s="129"/>
      <c r="TRA1827" s="129"/>
      <c r="TRB1827" s="129"/>
      <c r="TRC1827" s="129"/>
      <c r="TRD1827" s="129"/>
      <c r="TRE1827" s="129"/>
      <c r="TRF1827" s="129"/>
      <c r="TRG1827" s="129"/>
      <c r="TRH1827" s="129"/>
      <c r="TRI1827" s="129"/>
      <c r="TRJ1827" s="129"/>
      <c r="TRK1827" s="129"/>
      <c r="TRL1827" s="129"/>
      <c r="TRM1827" s="129"/>
      <c r="TRN1827" s="129"/>
      <c r="TRO1827" s="129"/>
      <c r="TRP1827" s="129"/>
      <c r="TRQ1827" s="129"/>
      <c r="TRR1827" s="129"/>
      <c r="TRS1827" s="129"/>
      <c r="TRT1827" s="129"/>
      <c r="TRU1827" s="129"/>
      <c r="TRV1827" s="129"/>
      <c r="TRW1827" s="129"/>
      <c r="TRX1827" s="129"/>
      <c r="TRY1827" s="129"/>
      <c r="TRZ1827" s="129"/>
      <c r="TSA1827" s="129"/>
      <c r="TSB1827" s="129"/>
      <c r="TSC1827" s="129"/>
      <c r="TSD1827" s="129"/>
      <c r="TSE1827" s="129"/>
      <c r="TSF1827" s="129"/>
      <c r="TSG1827" s="129"/>
      <c r="TSH1827" s="129"/>
      <c r="TSI1827" s="129"/>
      <c r="TSJ1827" s="129"/>
      <c r="TSK1827" s="129"/>
      <c r="TSL1827" s="129"/>
      <c r="TSM1827" s="129"/>
      <c r="TSN1827" s="129"/>
      <c r="TSO1827" s="129"/>
      <c r="TSP1827" s="129"/>
      <c r="TSQ1827" s="129"/>
      <c r="TSR1827" s="129"/>
      <c r="TSS1827" s="129"/>
      <c r="TST1827" s="129"/>
      <c r="TSU1827" s="129"/>
      <c r="TSV1827" s="129"/>
      <c r="TSW1827" s="129"/>
      <c r="TSX1827" s="129"/>
      <c r="TSY1827" s="129"/>
      <c r="TSZ1827" s="129"/>
      <c r="TTA1827" s="129"/>
      <c r="TTB1827" s="129"/>
      <c r="TTC1827" s="129"/>
      <c r="TTD1827" s="129"/>
      <c r="TTE1827" s="129"/>
      <c r="TTF1827" s="129"/>
      <c r="TTG1827" s="129"/>
      <c r="TTH1827" s="129"/>
      <c r="TTI1827" s="129"/>
      <c r="TTJ1827" s="129"/>
      <c r="TTK1827" s="129"/>
      <c r="TTL1827" s="129"/>
      <c r="TTM1827" s="129"/>
      <c r="TTN1827" s="129"/>
      <c r="TTO1827" s="129"/>
      <c r="TTP1827" s="129"/>
      <c r="TTQ1827" s="129"/>
      <c r="TTR1827" s="129"/>
      <c r="TTS1827" s="129"/>
      <c r="TTT1827" s="129"/>
      <c r="TTU1827" s="129"/>
      <c r="TTV1827" s="129"/>
      <c r="TTW1827" s="129"/>
      <c r="TTX1827" s="129"/>
      <c r="TTY1827" s="129"/>
      <c r="TTZ1827" s="129"/>
      <c r="TUA1827" s="129"/>
      <c r="TUB1827" s="129"/>
      <c r="TUC1827" s="129"/>
      <c r="TUD1827" s="129"/>
      <c r="TUE1827" s="129"/>
      <c r="TUF1827" s="129"/>
      <c r="TUG1827" s="129"/>
      <c r="TUH1827" s="129"/>
      <c r="TUI1827" s="129"/>
      <c r="TUJ1827" s="129"/>
      <c r="TUK1827" s="129"/>
      <c r="TUL1827" s="129"/>
      <c r="TUM1827" s="129"/>
      <c r="TUN1827" s="129"/>
      <c r="TUO1827" s="129"/>
      <c r="TUP1827" s="129"/>
      <c r="TUQ1827" s="129"/>
      <c r="TUR1827" s="129"/>
      <c r="TUS1827" s="129"/>
      <c r="TUT1827" s="129"/>
      <c r="TUU1827" s="129"/>
      <c r="TUV1827" s="129"/>
      <c r="TUW1827" s="129"/>
      <c r="TUX1827" s="129"/>
      <c r="TUY1827" s="129"/>
      <c r="TUZ1827" s="129"/>
      <c r="TVA1827" s="129"/>
      <c r="TVB1827" s="129"/>
      <c r="TVC1827" s="129"/>
      <c r="TVD1827" s="129"/>
      <c r="TVE1827" s="129"/>
      <c r="TVF1827" s="129"/>
      <c r="TVG1827" s="129"/>
      <c r="TVH1827" s="129"/>
      <c r="TVI1827" s="129"/>
      <c r="TVJ1827" s="129"/>
      <c r="TVK1827" s="129"/>
      <c r="TVL1827" s="129"/>
      <c r="TVM1827" s="129"/>
      <c r="TVN1827" s="129"/>
      <c r="TVO1827" s="129"/>
      <c r="TVP1827" s="129"/>
      <c r="TVQ1827" s="129"/>
      <c r="TVR1827" s="129"/>
      <c r="TVS1827" s="129"/>
      <c r="TVT1827" s="129"/>
      <c r="TVU1827" s="129"/>
      <c r="TVV1827" s="129"/>
      <c r="TVW1827" s="129"/>
      <c r="TVX1827" s="129"/>
      <c r="TVY1827" s="129"/>
      <c r="TVZ1827" s="129"/>
      <c r="TWA1827" s="129"/>
      <c r="TWB1827" s="129"/>
      <c r="TWC1827" s="129"/>
      <c r="TWD1827" s="129"/>
      <c r="TWE1827" s="129"/>
      <c r="TWF1827" s="129"/>
      <c r="TWG1827" s="129"/>
      <c r="TWH1827" s="129"/>
      <c r="TWI1827" s="129"/>
      <c r="TWJ1827" s="129"/>
      <c r="TWK1827" s="129"/>
      <c r="TWL1827" s="129"/>
      <c r="TWM1827" s="129"/>
      <c r="TWN1827" s="129"/>
      <c r="TWO1827" s="129"/>
      <c r="TWP1827" s="129"/>
      <c r="TWQ1827" s="129"/>
      <c r="TWR1827" s="129"/>
      <c r="TWS1827" s="129"/>
      <c r="TWT1827" s="129"/>
      <c r="TWU1827" s="129"/>
      <c r="TWV1827" s="129"/>
      <c r="TWW1827" s="129"/>
      <c r="TWX1827" s="129"/>
      <c r="TWY1827" s="129"/>
      <c r="TWZ1827" s="129"/>
      <c r="TXA1827" s="129"/>
      <c r="TXB1827" s="129"/>
      <c r="TXC1827" s="129"/>
      <c r="TXD1827" s="129"/>
      <c r="TXE1827" s="129"/>
      <c r="TXF1827" s="129"/>
      <c r="TXG1827" s="129"/>
      <c r="TXH1827" s="129"/>
      <c r="TXI1827" s="129"/>
      <c r="TXJ1827" s="129"/>
      <c r="TXK1827" s="129"/>
      <c r="TXL1827" s="129"/>
      <c r="TXM1827" s="129"/>
      <c r="TXN1827" s="129"/>
      <c r="TXO1827" s="129"/>
      <c r="TXP1827" s="129"/>
      <c r="TXQ1827" s="129"/>
      <c r="TXR1827" s="129"/>
      <c r="TXS1827" s="129"/>
      <c r="TXT1827" s="129"/>
      <c r="TXU1827" s="129"/>
      <c r="TXV1827" s="129"/>
      <c r="TXW1827" s="129"/>
      <c r="TXX1827" s="129"/>
      <c r="TXY1827" s="129"/>
      <c r="TXZ1827" s="129"/>
      <c r="TYA1827" s="129"/>
      <c r="TYB1827" s="129"/>
      <c r="TYC1827" s="129"/>
      <c r="TYD1827" s="129"/>
      <c r="TYE1827" s="129"/>
      <c r="TYF1827" s="129"/>
      <c r="TYG1827" s="129"/>
      <c r="TYH1827" s="129"/>
      <c r="TYI1827" s="129"/>
      <c r="TYJ1827" s="129"/>
      <c r="TYK1827" s="129"/>
      <c r="TYL1827" s="129"/>
      <c r="TYM1827" s="129"/>
      <c r="TYN1827" s="129"/>
      <c r="TYO1827" s="129"/>
      <c r="TYP1827" s="129"/>
      <c r="TYQ1827" s="129"/>
      <c r="TYR1827" s="129"/>
      <c r="TYS1827" s="129"/>
      <c r="TYT1827" s="129"/>
      <c r="TYU1827" s="129"/>
      <c r="TYV1827" s="129"/>
      <c r="TYW1827" s="129"/>
      <c r="TYX1827" s="129"/>
      <c r="TYY1827" s="129"/>
      <c r="TYZ1827" s="129"/>
      <c r="TZA1827" s="129"/>
      <c r="TZB1827" s="129"/>
      <c r="TZC1827" s="129"/>
      <c r="TZD1827" s="129"/>
      <c r="TZE1827" s="129"/>
      <c r="TZF1827" s="129"/>
      <c r="TZG1827" s="129"/>
      <c r="TZH1827" s="129"/>
      <c r="TZI1827" s="129"/>
      <c r="TZJ1827" s="129"/>
      <c r="TZK1827" s="129"/>
      <c r="TZL1827" s="129"/>
      <c r="TZM1827" s="129"/>
      <c r="TZN1827" s="129"/>
      <c r="TZO1827" s="129"/>
      <c r="TZP1827" s="129"/>
      <c r="TZQ1827" s="129"/>
      <c r="TZR1827" s="129"/>
      <c r="TZS1827" s="129"/>
      <c r="TZT1827" s="129"/>
      <c r="TZU1827" s="129"/>
      <c r="TZV1827" s="129"/>
      <c r="TZW1827" s="129"/>
      <c r="TZX1827" s="129"/>
      <c r="TZY1827" s="129"/>
      <c r="TZZ1827" s="129"/>
      <c r="UAA1827" s="129"/>
      <c r="UAB1827" s="129"/>
      <c r="UAC1827" s="129"/>
      <c r="UAD1827" s="129"/>
      <c r="UAE1827" s="129"/>
      <c r="UAF1827" s="129"/>
      <c r="UAG1827" s="129"/>
      <c r="UAH1827" s="129"/>
      <c r="UAI1827" s="129"/>
      <c r="UAJ1827" s="129"/>
      <c r="UAK1827" s="129"/>
      <c r="UAL1827" s="129"/>
      <c r="UAM1827" s="129"/>
      <c r="UAN1827" s="129"/>
      <c r="UAO1827" s="129"/>
      <c r="UAP1827" s="129"/>
      <c r="UAQ1827" s="129"/>
      <c r="UAR1827" s="129"/>
      <c r="UAS1827" s="129"/>
      <c r="UAT1827" s="129"/>
      <c r="UAU1827" s="129"/>
      <c r="UAV1827" s="129"/>
      <c r="UAW1827" s="129"/>
      <c r="UAX1827" s="129"/>
      <c r="UAY1827" s="129"/>
      <c r="UAZ1827" s="129"/>
      <c r="UBA1827" s="129"/>
      <c r="UBB1827" s="129"/>
      <c r="UBC1827" s="129"/>
      <c r="UBD1827" s="129"/>
      <c r="UBE1827" s="129"/>
      <c r="UBF1827" s="129"/>
      <c r="UBG1827" s="129"/>
      <c r="UBH1827" s="129"/>
      <c r="UBI1827" s="129"/>
      <c r="UBJ1827" s="129"/>
      <c r="UBK1827" s="129"/>
      <c r="UBL1827" s="129"/>
      <c r="UBM1827" s="129"/>
      <c r="UBN1827" s="129"/>
      <c r="UBO1827" s="129"/>
      <c r="UBP1827" s="129"/>
      <c r="UBQ1827" s="129"/>
      <c r="UBR1827" s="129"/>
      <c r="UBS1827" s="129"/>
      <c r="UBT1827" s="129"/>
      <c r="UBU1827" s="129"/>
      <c r="UBV1827" s="129"/>
      <c r="UBW1827" s="129"/>
      <c r="UBX1827" s="129"/>
      <c r="UBY1827" s="129"/>
      <c r="UBZ1827" s="129"/>
      <c r="UCA1827" s="129"/>
      <c r="UCB1827" s="129"/>
      <c r="UCC1827" s="129"/>
      <c r="UCD1827" s="129"/>
      <c r="UCE1827" s="129"/>
      <c r="UCF1827" s="129"/>
      <c r="UCG1827" s="129"/>
      <c r="UCH1827" s="129"/>
      <c r="UCI1827" s="129"/>
      <c r="UCJ1827" s="129"/>
      <c r="UCK1827" s="129"/>
      <c r="UCL1827" s="129"/>
      <c r="UCM1827" s="129"/>
      <c r="UCN1827" s="129"/>
      <c r="UCO1827" s="129"/>
      <c r="UCP1827" s="129"/>
      <c r="UCQ1827" s="129"/>
      <c r="UCR1827" s="129"/>
      <c r="UCS1827" s="129"/>
      <c r="UCT1827" s="129"/>
      <c r="UCU1827" s="129"/>
      <c r="UCV1827" s="129"/>
      <c r="UCW1827" s="129"/>
      <c r="UCX1827" s="129"/>
      <c r="UCY1827" s="129"/>
      <c r="UCZ1827" s="129"/>
      <c r="UDA1827" s="129"/>
      <c r="UDB1827" s="129"/>
      <c r="UDC1827" s="129"/>
      <c r="UDD1827" s="129"/>
      <c r="UDE1827" s="129"/>
      <c r="UDF1827" s="129"/>
      <c r="UDG1827" s="129"/>
      <c r="UDH1827" s="129"/>
      <c r="UDI1827" s="129"/>
      <c r="UDJ1827" s="129"/>
      <c r="UDK1827" s="129"/>
      <c r="UDL1827" s="129"/>
      <c r="UDM1827" s="129"/>
      <c r="UDN1827" s="129"/>
      <c r="UDO1827" s="129"/>
      <c r="UDP1827" s="129"/>
      <c r="UDQ1827" s="129"/>
      <c r="UDR1827" s="129"/>
      <c r="UDS1827" s="129"/>
      <c r="UDT1827" s="129"/>
      <c r="UDU1827" s="129"/>
      <c r="UDV1827" s="129"/>
      <c r="UDW1827" s="129"/>
      <c r="UDX1827" s="129"/>
      <c r="UDY1827" s="129"/>
      <c r="UDZ1827" s="129"/>
      <c r="UEA1827" s="129"/>
      <c r="UEB1827" s="129"/>
      <c r="UEC1827" s="129"/>
      <c r="UED1827" s="129"/>
      <c r="UEE1827" s="129"/>
      <c r="UEF1827" s="129"/>
      <c r="UEG1827" s="129"/>
      <c r="UEH1827" s="129"/>
      <c r="UEI1827" s="129"/>
      <c r="UEJ1827" s="129"/>
      <c r="UEK1827" s="129"/>
      <c r="UEL1827" s="129"/>
      <c r="UEM1827" s="129"/>
      <c r="UEN1827" s="129"/>
      <c r="UEO1827" s="129"/>
      <c r="UEP1827" s="129"/>
      <c r="UEQ1827" s="129"/>
      <c r="UER1827" s="129"/>
      <c r="UES1827" s="129"/>
      <c r="UET1827" s="129"/>
      <c r="UEU1827" s="129"/>
      <c r="UEV1827" s="129"/>
      <c r="UEW1827" s="129"/>
      <c r="UEX1827" s="129"/>
      <c r="UEY1827" s="129"/>
      <c r="UEZ1827" s="129"/>
      <c r="UFA1827" s="129"/>
      <c r="UFB1827" s="129"/>
      <c r="UFC1827" s="129"/>
      <c r="UFD1827" s="129"/>
      <c r="UFE1827" s="129"/>
      <c r="UFF1827" s="129"/>
      <c r="UFG1827" s="129"/>
      <c r="UFH1827" s="129"/>
      <c r="UFI1827" s="129"/>
      <c r="UFJ1827" s="129"/>
      <c r="UFK1827" s="129"/>
      <c r="UFL1827" s="129"/>
      <c r="UFM1827" s="129"/>
      <c r="UFN1827" s="129"/>
      <c r="UFO1827" s="129"/>
      <c r="UFP1827" s="129"/>
      <c r="UFQ1827" s="129"/>
      <c r="UFR1827" s="129"/>
      <c r="UFS1827" s="129"/>
      <c r="UFT1827" s="129"/>
      <c r="UFU1827" s="129"/>
      <c r="UFV1827" s="129"/>
      <c r="UFW1827" s="129"/>
      <c r="UFX1827" s="129"/>
      <c r="UFY1827" s="129"/>
      <c r="UFZ1827" s="129"/>
      <c r="UGA1827" s="129"/>
      <c r="UGB1827" s="129"/>
      <c r="UGC1827" s="129"/>
      <c r="UGD1827" s="129"/>
      <c r="UGE1827" s="129"/>
      <c r="UGF1827" s="129"/>
      <c r="UGG1827" s="129"/>
      <c r="UGH1827" s="129"/>
      <c r="UGI1827" s="129"/>
      <c r="UGJ1827" s="129"/>
      <c r="UGK1827" s="129"/>
      <c r="UGL1827" s="129"/>
      <c r="UGM1827" s="129"/>
      <c r="UGN1827" s="129"/>
      <c r="UGO1827" s="129"/>
      <c r="UGP1827" s="129"/>
      <c r="UGQ1827" s="129"/>
      <c r="UGR1827" s="129"/>
      <c r="UGS1827" s="129"/>
      <c r="UGT1827" s="129"/>
      <c r="UGU1827" s="129"/>
      <c r="UGV1827" s="129"/>
      <c r="UGW1827" s="129"/>
      <c r="UGX1827" s="129"/>
      <c r="UGY1827" s="129"/>
      <c r="UGZ1827" s="129"/>
      <c r="UHA1827" s="129"/>
      <c r="UHB1827" s="129"/>
      <c r="UHC1827" s="129"/>
      <c r="UHD1827" s="129"/>
      <c r="UHE1827" s="129"/>
      <c r="UHF1827" s="129"/>
      <c r="UHG1827" s="129"/>
      <c r="UHH1827" s="129"/>
      <c r="UHI1827" s="129"/>
      <c r="UHJ1827" s="129"/>
      <c r="UHK1827" s="129"/>
      <c r="UHL1827" s="129"/>
      <c r="UHM1827" s="129"/>
      <c r="UHN1827" s="129"/>
      <c r="UHO1827" s="129"/>
      <c r="UHP1827" s="129"/>
      <c r="UHQ1827" s="129"/>
      <c r="UHR1827" s="129"/>
      <c r="UHS1827" s="129"/>
      <c r="UHT1827" s="129"/>
      <c r="UHU1827" s="129"/>
      <c r="UHV1827" s="129"/>
      <c r="UHW1827" s="129"/>
      <c r="UHX1827" s="129"/>
      <c r="UHY1827" s="129"/>
      <c r="UHZ1827" s="129"/>
      <c r="UIA1827" s="129"/>
      <c r="UIB1827" s="129"/>
      <c r="UIC1827" s="129"/>
      <c r="UID1827" s="129"/>
      <c r="UIE1827" s="129"/>
      <c r="UIF1827" s="129"/>
      <c r="UIG1827" s="129"/>
      <c r="UIH1827" s="129"/>
      <c r="UII1827" s="129"/>
      <c r="UIJ1827" s="129"/>
      <c r="UIK1827" s="129"/>
      <c r="UIL1827" s="129"/>
      <c r="UIM1827" s="129"/>
      <c r="UIN1827" s="129"/>
      <c r="UIO1827" s="129"/>
      <c r="UIP1827" s="129"/>
      <c r="UIQ1827" s="129"/>
      <c r="UIR1827" s="129"/>
      <c r="UIS1827" s="129"/>
      <c r="UIT1827" s="129"/>
      <c r="UIU1827" s="129"/>
      <c r="UIV1827" s="129"/>
      <c r="UIW1827" s="129"/>
      <c r="UIX1827" s="129"/>
      <c r="UIY1827" s="129"/>
      <c r="UIZ1827" s="129"/>
      <c r="UJA1827" s="129"/>
      <c r="UJB1827" s="129"/>
      <c r="UJC1827" s="129"/>
      <c r="UJD1827" s="129"/>
      <c r="UJE1827" s="129"/>
      <c r="UJF1827" s="129"/>
      <c r="UJG1827" s="129"/>
      <c r="UJH1827" s="129"/>
      <c r="UJI1827" s="129"/>
      <c r="UJJ1827" s="129"/>
      <c r="UJK1827" s="129"/>
      <c r="UJL1827" s="129"/>
      <c r="UJM1827" s="129"/>
      <c r="UJN1827" s="129"/>
      <c r="UJO1827" s="129"/>
      <c r="UJP1827" s="129"/>
      <c r="UJQ1827" s="129"/>
      <c r="UJR1827" s="129"/>
      <c r="UJS1827" s="129"/>
      <c r="UJT1827" s="129"/>
      <c r="UJU1827" s="129"/>
      <c r="UJV1827" s="129"/>
      <c r="UJW1827" s="129"/>
      <c r="UJX1827" s="129"/>
      <c r="UJY1827" s="129"/>
      <c r="UJZ1827" s="129"/>
      <c r="UKA1827" s="129"/>
      <c r="UKB1827" s="129"/>
      <c r="UKC1827" s="129"/>
      <c r="UKD1827" s="129"/>
      <c r="UKE1827" s="129"/>
      <c r="UKF1827" s="129"/>
      <c r="UKG1827" s="129"/>
      <c r="UKH1827" s="129"/>
      <c r="UKI1827" s="129"/>
      <c r="UKJ1827" s="129"/>
      <c r="UKK1827" s="129"/>
      <c r="UKL1827" s="129"/>
      <c r="UKM1827" s="129"/>
      <c r="UKN1827" s="129"/>
      <c r="UKO1827" s="129"/>
      <c r="UKP1827" s="129"/>
      <c r="UKQ1827" s="129"/>
      <c r="UKR1827" s="129"/>
      <c r="UKS1827" s="129"/>
      <c r="UKT1827" s="129"/>
      <c r="UKU1827" s="129"/>
      <c r="UKV1827" s="129"/>
      <c r="UKW1827" s="129"/>
      <c r="UKX1827" s="129"/>
      <c r="UKY1827" s="129"/>
      <c r="UKZ1827" s="129"/>
      <c r="ULA1827" s="129"/>
      <c r="ULB1827" s="129"/>
      <c r="ULC1827" s="129"/>
      <c r="ULD1827" s="129"/>
      <c r="ULE1827" s="129"/>
      <c r="ULF1827" s="129"/>
      <c r="ULG1827" s="129"/>
      <c r="ULH1827" s="129"/>
      <c r="ULI1827" s="129"/>
      <c r="ULJ1827" s="129"/>
      <c r="ULK1827" s="129"/>
      <c r="ULL1827" s="129"/>
      <c r="ULM1827" s="129"/>
      <c r="ULN1827" s="129"/>
      <c r="ULO1827" s="129"/>
      <c r="ULP1827" s="129"/>
      <c r="ULQ1827" s="129"/>
      <c r="ULR1827" s="129"/>
      <c r="ULS1827" s="129"/>
      <c r="ULT1827" s="129"/>
      <c r="ULU1827" s="129"/>
      <c r="ULV1827" s="129"/>
      <c r="ULW1827" s="129"/>
      <c r="ULX1827" s="129"/>
      <c r="ULY1827" s="129"/>
      <c r="ULZ1827" s="129"/>
      <c r="UMA1827" s="129"/>
      <c r="UMB1827" s="129"/>
      <c r="UMC1827" s="129"/>
      <c r="UMD1827" s="129"/>
      <c r="UME1827" s="129"/>
      <c r="UMF1827" s="129"/>
      <c r="UMG1827" s="129"/>
      <c r="UMH1827" s="129"/>
      <c r="UMI1827" s="129"/>
      <c r="UMJ1827" s="129"/>
      <c r="UMK1827" s="129"/>
      <c r="UML1827" s="129"/>
      <c r="UMM1827" s="129"/>
      <c r="UMN1827" s="129"/>
      <c r="UMO1827" s="129"/>
      <c r="UMP1827" s="129"/>
      <c r="UMQ1827" s="129"/>
      <c r="UMR1827" s="129"/>
      <c r="UMS1827" s="129"/>
      <c r="UMT1827" s="129"/>
      <c r="UMU1827" s="129"/>
      <c r="UMV1827" s="129"/>
      <c r="UMW1827" s="129"/>
      <c r="UMX1827" s="129"/>
      <c r="UMY1827" s="129"/>
      <c r="UMZ1827" s="129"/>
      <c r="UNA1827" s="129"/>
      <c r="UNB1827" s="129"/>
      <c r="UNC1827" s="129"/>
      <c r="UND1827" s="129"/>
      <c r="UNE1827" s="129"/>
      <c r="UNF1827" s="129"/>
      <c r="UNG1827" s="129"/>
      <c r="UNH1827" s="129"/>
      <c r="UNI1827" s="129"/>
      <c r="UNJ1827" s="129"/>
      <c r="UNK1827" s="129"/>
      <c r="UNL1827" s="129"/>
      <c r="UNM1827" s="129"/>
      <c r="UNN1827" s="129"/>
      <c r="UNO1827" s="129"/>
      <c r="UNP1827" s="129"/>
      <c r="UNQ1827" s="129"/>
      <c r="UNR1827" s="129"/>
      <c r="UNS1827" s="129"/>
      <c r="UNT1827" s="129"/>
      <c r="UNU1827" s="129"/>
      <c r="UNV1827" s="129"/>
      <c r="UNW1827" s="129"/>
      <c r="UNX1827" s="129"/>
      <c r="UNY1827" s="129"/>
      <c r="UNZ1827" s="129"/>
      <c r="UOA1827" s="129"/>
      <c r="UOB1827" s="129"/>
      <c r="UOC1827" s="129"/>
      <c r="UOD1827" s="129"/>
      <c r="UOE1827" s="129"/>
      <c r="UOF1827" s="129"/>
      <c r="UOG1827" s="129"/>
      <c r="UOH1827" s="129"/>
      <c r="UOI1827" s="129"/>
      <c r="UOJ1827" s="129"/>
      <c r="UOK1827" s="129"/>
      <c r="UOL1827" s="129"/>
      <c r="UOM1827" s="129"/>
      <c r="UON1827" s="129"/>
      <c r="UOO1827" s="129"/>
      <c r="UOP1827" s="129"/>
      <c r="UOQ1827" s="129"/>
      <c r="UOR1827" s="129"/>
      <c r="UOS1827" s="129"/>
      <c r="UOT1827" s="129"/>
      <c r="UOU1827" s="129"/>
      <c r="UOV1827" s="129"/>
      <c r="UOW1827" s="129"/>
      <c r="UOX1827" s="129"/>
      <c r="UOY1827" s="129"/>
      <c r="UOZ1827" s="129"/>
      <c r="UPA1827" s="129"/>
      <c r="UPB1827" s="129"/>
      <c r="UPC1827" s="129"/>
      <c r="UPD1827" s="129"/>
      <c r="UPE1827" s="129"/>
      <c r="UPF1827" s="129"/>
      <c r="UPG1827" s="129"/>
      <c r="UPH1827" s="129"/>
      <c r="UPI1827" s="129"/>
      <c r="UPJ1827" s="129"/>
      <c r="UPK1827" s="129"/>
      <c r="UPL1827" s="129"/>
      <c r="UPM1827" s="129"/>
      <c r="UPN1827" s="129"/>
      <c r="UPO1827" s="129"/>
      <c r="UPP1827" s="129"/>
      <c r="UPQ1827" s="129"/>
      <c r="UPR1827" s="129"/>
      <c r="UPS1827" s="129"/>
      <c r="UPT1827" s="129"/>
      <c r="UPU1827" s="129"/>
      <c r="UPV1827" s="129"/>
      <c r="UPW1827" s="129"/>
      <c r="UPX1827" s="129"/>
      <c r="UPY1827" s="129"/>
      <c r="UPZ1827" s="129"/>
      <c r="UQA1827" s="129"/>
      <c r="UQB1827" s="129"/>
      <c r="UQC1827" s="129"/>
      <c r="UQD1827" s="129"/>
      <c r="UQE1827" s="129"/>
      <c r="UQF1827" s="129"/>
      <c r="UQG1827" s="129"/>
      <c r="UQH1827" s="129"/>
      <c r="UQI1827" s="129"/>
      <c r="UQJ1827" s="129"/>
      <c r="UQK1827" s="129"/>
      <c r="UQL1827" s="129"/>
      <c r="UQM1827" s="129"/>
      <c r="UQN1827" s="129"/>
      <c r="UQO1827" s="129"/>
      <c r="UQP1827" s="129"/>
      <c r="UQQ1827" s="129"/>
      <c r="UQR1827" s="129"/>
      <c r="UQS1827" s="129"/>
      <c r="UQT1827" s="129"/>
      <c r="UQU1827" s="129"/>
      <c r="UQV1827" s="129"/>
      <c r="UQW1827" s="129"/>
      <c r="UQX1827" s="129"/>
      <c r="UQY1827" s="129"/>
      <c r="UQZ1827" s="129"/>
      <c r="URA1827" s="129"/>
      <c r="URB1827" s="129"/>
      <c r="URC1827" s="129"/>
      <c r="URD1827" s="129"/>
      <c r="URE1827" s="129"/>
      <c r="URF1827" s="129"/>
      <c r="URG1827" s="129"/>
      <c r="URH1827" s="129"/>
      <c r="URI1827" s="129"/>
      <c r="URJ1827" s="129"/>
      <c r="URK1827" s="129"/>
      <c r="URL1827" s="129"/>
      <c r="URM1827" s="129"/>
      <c r="URN1827" s="129"/>
      <c r="URO1827" s="129"/>
      <c r="URP1827" s="129"/>
      <c r="URQ1827" s="129"/>
      <c r="URR1827" s="129"/>
      <c r="URS1827" s="129"/>
      <c r="URT1827" s="129"/>
      <c r="URU1827" s="129"/>
      <c r="URV1827" s="129"/>
      <c r="URW1827" s="129"/>
      <c r="URX1827" s="129"/>
      <c r="URY1827" s="129"/>
      <c r="URZ1827" s="129"/>
      <c r="USA1827" s="129"/>
      <c r="USB1827" s="129"/>
      <c r="USC1827" s="129"/>
      <c r="USD1827" s="129"/>
      <c r="USE1827" s="129"/>
      <c r="USF1827" s="129"/>
      <c r="USG1827" s="129"/>
      <c r="USH1827" s="129"/>
      <c r="USI1827" s="129"/>
      <c r="USJ1827" s="129"/>
      <c r="USK1827" s="129"/>
      <c r="USL1827" s="129"/>
      <c r="USM1827" s="129"/>
      <c r="USN1827" s="129"/>
      <c r="USO1827" s="129"/>
      <c r="USP1827" s="129"/>
      <c r="USQ1827" s="129"/>
      <c r="USR1827" s="129"/>
      <c r="USS1827" s="129"/>
      <c r="UST1827" s="129"/>
      <c r="USU1827" s="129"/>
      <c r="USV1827" s="129"/>
      <c r="USW1827" s="129"/>
      <c r="USX1827" s="129"/>
      <c r="USY1827" s="129"/>
      <c r="USZ1827" s="129"/>
      <c r="UTA1827" s="129"/>
      <c r="UTB1827" s="129"/>
      <c r="UTC1827" s="129"/>
      <c r="UTD1827" s="129"/>
      <c r="UTE1827" s="129"/>
      <c r="UTF1827" s="129"/>
      <c r="UTG1827" s="129"/>
      <c r="UTH1827" s="129"/>
      <c r="UTI1827" s="129"/>
      <c r="UTJ1827" s="129"/>
      <c r="UTK1827" s="129"/>
      <c r="UTL1827" s="129"/>
      <c r="UTM1827" s="129"/>
      <c r="UTN1827" s="129"/>
      <c r="UTO1827" s="129"/>
      <c r="UTP1827" s="129"/>
      <c r="UTQ1827" s="129"/>
      <c r="UTR1827" s="129"/>
      <c r="UTS1827" s="129"/>
      <c r="UTT1827" s="129"/>
      <c r="UTU1827" s="129"/>
      <c r="UTV1827" s="129"/>
      <c r="UTW1827" s="129"/>
      <c r="UTX1827" s="129"/>
      <c r="UTY1827" s="129"/>
      <c r="UTZ1827" s="129"/>
      <c r="UUA1827" s="129"/>
      <c r="UUB1827" s="129"/>
      <c r="UUC1827" s="129"/>
      <c r="UUD1827" s="129"/>
      <c r="UUE1827" s="129"/>
      <c r="UUF1827" s="129"/>
      <c r="UUG1827" s="129"/>
      <c r="UUH1827" s="129"/>
      <c r="UUI1827" s="129"/>
      <c r="UUJ1827" s="129"/>
      <c r="UUK1827" s="129"/>
      <c r="UUL1827" s="129"/>
      <c r="UUM1827" s="129"/>
      <c r="UUN1827" s="129"/>
      <c r="UUO1827" s="129"/>
      <c r="UUP1827" s="129"/>
      <c r="UUQ1827" s="129"/>
      <c r="UUR1827" s="129"/>
      <c r="UUS1827" s="129"/>
      <c r="UUT1827" s="129"/>
      <c r="UUU1827" s="129"/>
      <c r="UUV1827" s="129"/>
      <c r="UUW1827" s="129"/>
      <c r="UUX1827" s="129"/>
      <c r="UUY1827" s="129"/>
      <c r="UUZ1827" s="129"/>
      <c r="UVA1827" s="129"/>
      <c r="UVB1827" s="129"/>
      <c r="UVC1827" s="129"/>
      <c r="UVD1827" s="129"/>
      <c r="UVE1827" s="129"/>
      <c r="UVF1827" s="129"/>
      <c r="UVG1827" s="129"/>
      <c r="UVH1827" s="129"/>
      <c r="UVI1827" s="129"/>
      <c r="UVJ1827" s="129"/>
      <c r="UVK1827" s="129"/>
      <c r="UVL1827" s="129"/>
      <c r="UVM1827" s="129"/>
      <c r="UVN1827" s="129"/>
      <c r="UVO1827" s="129"/>
      <c r="UVP1827" s="129"/>
      <c r="UVQ1827" s="129"/>
      <c r="UVR1827" s="129"/>
      <c r="UVS1827" s="129"/>
      <c r="UVT1827" s="129"/>
      <c r="UVU1827" s="129"/>
      <c r="UVV1827" s="129"/>
      <c r="UVW1827" s="129"/>
      <c r="UVX1827" s="129"/>
      <c r="UVY1827" s="129"/>
      <c r="UVZ1827" s="129"/>
      <c r="UWA1827" s="129"/>
      <c r="UWB1827" s="129"/>
      <c r="UWC1827" s="129"/>
      <c r="UWD1827" s="129"/>
      <c r="UWE1827" s="129"/>
      <c r="UWF1827" s="129"/>
      <c r="UWG1827" s="129"/>
      <c r="UWH1827" s="129"/>
      <c r="UWI1827" s="129"/>
      <c r="UWJ1827" s="129"/>
      <c r="UWK1827" s="129"/>
      <c r="UWL1827" s="129"/>
      <c r="UWM1827" s="129"/>
      <c r="UWN1827" s="129"/>
      <c r="UWO1827" s="129"/>
      <c r="UWP1827" s="129"/>
      <c r="UWQ1827" s="129"/>
      <c r="UWR1827" s="129"/>
      <c r="UWS1827" s="129"/>
      <c r="UWT1827" s="129"/>
      <c r="UWU1827" s="129"/>
      <c r="UWV1827" s="129"/>
      <c r="UWW1827" s="129"/>
      <c r="UWX1827" s="129"/>
      <c r="UWY1827" s="129"/>
      <c r="UWZ1827" s="129"/>
      <c r="UXA1827" s="129"/>
      <c r="UXB1827" s="129"/>
      <c r="UXC1827" s="129"/>
      <c r="UXD1827" s="129"/>
      <c r="UXE1827" s="129"/>
      <c r="UXF1827" s="129"/>
      <c r="UXG1827" s="129"/>
      <c r="UXH1827" s="129"/>
      <c r="UXI1827" s="129"/>
      <c r="UXJ1827" s="129"/>
      <c r="UXK1827" s="129"/>
      <c r="UXL1827" s="129"/>
      <c r="UXM1827" s="129"/>
      <c r="UXN1827" s="129"/>
      <c r="UXO1827" s="129"/>
      <c r="UXP1827" s="129"/>
      <c r="UXQ1827" s="129"/>
      <c r="UXR1827" s="129"/>
      <c r="UXS1827" s="129"/>
      <c r="UXT1827" s="129"/>
      <c r="UXU1827" s="129"/>
      <c r="UXV1827" s="129"/>
      <c r="UXW1827" s="129"/>
      <c r="UXX1827" s="129"/>
      <c r="UXY1827" s="129"/>
      <c r="UXZ1827" s="129"/>
      <c r="UYA1827" s="129"/>
      <c r="UYB1827" s="129"/>
      <c r="UYC1827" s="129"/>
      <c r="UYD1827" s="129"/>
      <c r="UYE1827" s="129"/>
      <c r="UYF1827" s="129"/>
      <c r="UYG1827" s="129"/>
      <c r="UYH1827" s="129"/>
      <c r="UYI1827" s="129"/>
      <c r="UYJ1827" s="129"/>
      <c r="UYK1827" s="129"/>
      <c r="UYL1827" s="129"/>
      <c r="UYM1827" s="129"/>
      <c r="UYN1827" s="129"/>
      <c r="UYO1827" s="129"/>
      <c r="UYP1827" s="129"/>
      <c r="UYQ1827" s="129"/>
      <c r="UYR1827" s="129"/>
      <c r="UYS1827" s="129"/>
      <c r="UYT1827" s="129"/>
      <c r="UYU1827" s="129"/>
      <c r="UYV1827" s="129"/>
      <c r="UYW1827" s="129"/>
      <c r="UYX1827" s="129"/>
      <c r="UYY1827" s="129"/>
      <c r="UYZ1827" s="129"/>
      <c r="UZA1827" s="129"/>
      <c r="UZB1827" s="129"/>
      <c r="UZC1827" s="129"/>
      <c r="UZD1827" s="129"/>
      <c r="UZE1827" s="129"/>
      <c r="UZF1827" s="129"/>
      <c r="UZG1827" s="129"/>
      <c r="UZH1827" s="129"/>
      <c r="UZI1827" s="129"/>
      <c r="UZJ1827" s="129"/>
      <c r="UZK1827" s="129"/>
      <c r="UZL1827" s="129"/>
      <c r="UZM1827" s="129"/>
      <c r="UZN1827" s="129"/>
      <c r="UZO1827" s="129"/>
      <c r="UZP1827" s="129"/>
      <c r="UZQ1827" s="129"/>
      <c r="UZR1827" s="129"/>
      <c r="UZS1827" s="129"/>
      <c r="UZT1827" s="129"/>
      <c r="UZU1827" s="129"/>
      <c r="UZV1827" s="129"/>
      <c r="UZW1827" s="129"/>
      <c r="UZX1827" s="129"/>
      <c r="UZY1827" s="129"/>
      <c r="UZZ1827" s="129"/>
      <c r="VAA1827" s="129"/>
      <c r="VAB1827" s="129"/>
      <c r="VAC1827" s="129"/>
      <c r="VAD1827" s="129"/>
      <c r="VAE1827" s="129"/>
      <c r="VAF1827" s="129"/>
      <c r="VAG1827" s="129"/>
      <c r="VAH1827" s="129"/>
      <c r="VAI1827" s="129"/>
      <c r="VAJ1827" s="129"/>
      <c r="VAK1827" s="129"/>
      <c r="VAL1827" s="129"/>
      <c r="VAM1827" s="129"/>
      <c r="VAN1827" s="129"/>
      <c r="VAO1827" s="129"/>
      <c r="VAP1827" s="129"/>
      <c r="VAQ1827" s="129"/>
      <c r="VAR1827" s="129"/>
      <c r="VAS1827" s="129"/>
      <c r="VAT1827" s="129"/>
      <c r="VAU1827" s="129"/>
      <c r="VAV1827" s="129"/>
      <c r="VAW1827" s="129"/>
      <c r="VAX1827" s="129"/>
      <c r="VAY1827" s="129"/>
      <c r="VAZ1827" s="129"/>
      <c r="VBA1827" s="129"/>
      <c r="VBB1827" s="129"/>
      <c r="VBC1827" s="129"/>
      <c r="VBD1827" s="129"/>
      <c r="VBE1827" s="129"/>
      <c r="VBF1827" s="129"/>
      <c r="VBG1827" s="129"/>
      <c r="VBH1827" s="129"/>
      <c r="VBI1827" s="129"/>
      <c r="VBJ1827" s="129"/>
      <c r="VBK1827" s="129"/>
      <c r="VBL1827" s="129"/>
      <c r="VBM1827" s="129"/>
      <c r="VBN1827" s="129"/>
      <c r="VBO1827" s="129"/>
      <c r="VBP1827" s="129"/>
      <c r="VBQ1827" s="129"/>
      <c r="VBR1827" s="129"/>
      <c r="VBS1827" s="129"/>
      <c r="VBT1827" s="129"/>
      <c r="VBU1827" s="129"/>
      <c r="VBV1827" s="129"/>
      <c r="VBW1827" s="129"/>
      <c r="VBX1827" s="129"/>
      <c r="VBY1827" s="129"/>
      <c r="VBZ1827" s="129"/>
      <c r="VCA1827" s="129"/>
      <c r="VCB1827" s="129"/>
      <c r="VCC1827" s="129"/>
      <c r="VCD1827" s="129"/>
      <c r="VCE1827" s="129"/>
      <c r="VCF1827" s="129"/>
      <c r="VCG1827" s="129"/>
      <c r="VCH1827" s="129"/>
      <c r="VCI1827" s="129"/>
      <c r="VCJ1827" s="129"/>
      <c r="VCK1827" s="129"/>
      <c r="VCL1827" s="129"/>
      <c r="VCM1827" s="129"/>
      <c r="VCN1827" s="129"/>
      <c r="VCO1827" s="129"/>
      <c r="VCP1827" s="129"/>
      <c r="VCQ1827" s="129"/>
      <c r="VCR1827" s="129"/>
      <c r="VCS1827" s="129"/>
      <c r="VCT1827" s="129"/>
      <c r="VCU1827" s="129"/>
      <c r="VCV1827" s="129"/>
      <c r="VCW1827" s="129"/>
      <c r="VCX1827" s="129"/>
      <c r="VCY1827" s="129"/>
      <c r="VCZ1827" s="129"/>
      <c r="VDA1827" s="129"/>
      <c r="VDB1827" s="129"/>
      <c r="VDC1827" s="129"/>
      <c r="VDD1827" s="129"/>
      <c r="VDE1827" s="129"/>
      <c r="VDF1827" s="129"/>
      <c r="VDG1827" s="129"/>
      <c r="VDH1827" s="129"/>
      <c r="VDI1827" s="129"/>
      <c r="VDJ1827" s="129"/>
      <c r="VDK1827" s="129"/>
      <c r="VDL1827" s="129"/>
      <c r="VDM1827" s="129"/>
      <c r="VDN1827" s="129"/>
      <c r="VDO1827" s="129"/>
      <c r="VDP1827" s="129"/>
      <c r="VDQ1827" s="129"/>
      <c r="VDR1827" s="129"/>
      <c r="VDS1827" s="129"/>
      <c r="VDT1827" s="129"/>
      <c r="VDU1827" s="129"/>
      <c r="VDV1827" s="129"/>
      <c r="VDW1827" s="129"/>
      <c r="VDX1827" s="129"/>
      <c r="VDY1827" s="129"/>
      <c r="VDZ1827" s="129"/>
      <c r="VEA1827" s="129"/>
      <c r="VEB1827" s="129"/>
      <c r="VEC1827" s="129"/>
      <c r="VED1827" s="129"/>
      <c r="VEE1827" s="129"/>
      <c r="VEF1827" s="129"/>
      <c r="VEG1827" s="129"/>
      <c r="VEH1827" s="129"/>
      <c r="VEI1827" s="129"/>
      <c r="VEJ1827" s="129"/>
      <c r="VEK1827" s="129"/>
      <c r="VEL1827" s="129"/>
      <c r="VEM1827" s="129"/>
      <c r="VEN1827" s="129"/>
      <c r="VEO1827" s="129"/>
      <c r="VEP1827" s="129"/>
      <c r="VEQ1827" s="129"/>
      <c r="VER1827" s="129"/>
      <c r="VES1827" s="129"/>
      <c r="VET1827" s="129"/>
      <c r="VEU1827" s="129"/>
      <c r="VEV1827" s="129"/>
      <c r="VEW1827" s="129"/>
      <c r="VEX1827" s="129"/>
      <c r="VEY1827" s="129"/>
      <c r="VEZ1827" s="129"/>
      <c r="VFA1827" s="129"/>
      <c r="VFB1827" s="129"/>
      <c r="VFC1827" s="129"/>
      <c r="VFD1827" s="129"/>
      <c r="VFE1827" s="129"/>
      <c r="VFF1827" s="129"/>
      <c r="VFG1827" s="129"/>
      <c r="VFH1827" s="129"/>
      <c r="VFI1827" s="129"/>
      <c r="VFJ1827" s="129"/>
      <c r="VFK1827" s="129"/>
      <c r="VFL1827" s="129"/>
      <c r="VFM1827" s="129"/>
      <c r="VFN1827" s="129"/>
      <c r="VFO1827" s="129"/>
      <c r="VFP1827" s="129"/>
      <c r="VFQ1827" s="129"/>
      <c r="VFR1827" s="129"/>
      <c r="VFS1827" s="129"/>
      <c r="VFT1827" s="129"/>
      <c r="VFU1827" s="129"/>
      <c r="VFV1827" s="129"/>
      <c r="VFW1827" s="129"/>
      <c r="VFX1827" s="129"/>
      <c r="VFY1827" s="129"/>
      <c r="VFZ1827" s="129"/>
      <c r="VGA1827" s="129"/>
      <c r="VGB1827" s="129"/>
      <c r="VGC1827" s="129"/>
      <c r="VGD1827" s="129"/>
      <c r="VGE1827" s="129"/>
      <c r="VGF1827" s="129"/>
      <c r="VGG1827" s="129"/>
      <c r="VGH1827" s="129"/>
      <c r="VGI1827" s="129"/>
      <c r="VGJ1827" s="129"/>
      <c r="VGK1827" s="129"/>
      <c r="VGL1827" s="129"/>
      <c r="VGM1827" s="129"/>
      <c r="VGN1827" s="129"/>
      <c r="VGO1827" s="129"/>
      <c r="VGP1827" s="129"/>
      <c r="VGQ1827" s="129"/>
      <c r="VGR1827" s="129"/>
      <c r="VGS1827" s="129"/>
      <c r="VGT1827" s="129"/>
      <c r="VGU1827" s="129"/>
      <c r="VGV1827" s="129"/>
      <c r="VGW1827" s="129"/>
      <c r="VGX1827" s="129"/>
      <c r="VGY1827" s="129"/>
      <c r="VGZ1827" s="129"/>
      <c r="VHA1827" s="129"/>
      <c r="VHB1827" s="129"/>
      <c r="VHC1827" s="129"/>
      <c r="VHD1827" s="129"/>
      <c r="VHE1827" s="129"/>
      <c r="VHF1827" s="129"/>
      <c r="VHG1827" s="129"/>
      <c r="VHH1827" s="129"/>
      <c r="VHI1827" s="129"/>
      <c r="VHJ1827" s="129"/>
      <c r="VHK1827" s="129"/>
      <c r="VHL1827" s="129"/>
      <c r="VHM1827" s="129"/>
      <c r="VHN1827" s="129"/>
      <c r="VHO1827" s="129"/>
      <c r="VHP1827" s="129"/>
      <c r="VHQ1827" s="129"/>
      <c r="VHR1827" s="129"/>
      <c r="VHS1827" s="129"/>
      <c r="VHT1827" s="129"/>
      <c r="VHU1827" s="129"/>
      <c r="VHV1827" s="129"/>
      <c r="VHW1827" s="129"/>
      <c r="VHX1827" s="129"/>
      <c r="VHY1827" s="129"/>
      <c r="VHZ1827" s="129"/>
      <c r="VIA1827" s="129"/>
      <c r="VIB1827" s="129"/>
      <c r="VIC1827" s="129"/>
      <c r="VID1827" s="129"/>
      <c r="VIE1827" s="129"/>
      <c r="VIF1827" s="129"/>
      <c r="VIG1827" s="129"/>
      <c r="VIH1827" s="129"/>
      <c r="VII1827" s="129"/>
      <c r="VIJ1827" s="129"/>
      <c r="VIK1827" s="129"/>
      <c r="VIL1827" s="129"/>
      <c r="VIM1827" s="129"/>
      <c r="VIN1827" s="129"/>
      <c r="VIO1827" s="129"/>
      <c r="VIP1827" s="129"/>
      <c r="VIQ1827" s="129"/>
      <c r="VIR1827" s="129"/>
      <c r="VIS1827" s="129"/>
      <c r="VIT1827" s="129"/>
      <c r="VIU1827" s="129"/>
      <c r="VIV1827" s="129"/>
      <c r="VIW1827" s="129"/>
      <c r="VIX1827" s="129"/>
      <c r="VIY1827" s="129"/>
      <c r="VIZ1827" s="129"/>
      <c r="VJA1827" s="129"/>
      <c r="VJB1827" s="129"/>
      <c r="VJC1827" s="129"/>
      <c r="VJD1827" s="129"/>
      <c r="VJE1827" s="129"/>
      <c r="VJF1827" s="129"/>
      <c r="VJG1827" s="129"/>
      <c r="VJH1827" s="129"/>
      <c r="VJI1827" s="129"/>
      <c r="VJJ1827" s="129"/>
      <c r="VJK1827" s="129"/>
      <c r="VJL1827" s="129"/>
      <c r="VJM1827" s="129"/>
      <c r="VJN1827" s="129"/>
      <c r="VJO1827" s="129"/>
      <c r="VJP1827" s="129"/>
      <c r="VJQ1827" s="129"/>
      <c r="VJR1827" s="129"/>
      <c r="VJS1827" s="129"/>
      <c r="VJT1827" s="129"/>
      <c r="VJU1827" s="129"/>
      <c r="VJV1827" s="129"/>
      <c r="VJW1827" s="129"/>
      <c r="VJX1827" s="129"/>
      <c r="VJY1827" s="129"/>
      <c r="VJZ1827" s="129"/>
      <c r="VKA1827" s="129"/>
      <c r="VKB1827" s="129"/>
      <c r="VKC1827" s="129"/>
      <c r="VKD1827" s="129"/>
      <c r="VKE1827" s="129"/>
      <c r="VKF1827" s="129"/>
      <c r="VKG1827" s="129"/>
      <c r="VKH1827" s="129"/>
      <c r="VKI1827" s="129"/>
      <c r="VKJ1827" s="129"/>
      <c r="VKK1827" s="129"/>
      <c r="VKL1827" s="129"/>
      <c r="VKM1827" s="129"/>
      <c r="VKN1827" s="129"/>
      <c r="VKO1827" s="129"/>
      <c r="VKP1827" s="129"/>
      <c r="VKQ1827" s="129"/>
      <c r="VKR1827" s="129"/>
      <c r="VKS1827" s="129"/>
      <c r="VKT1827" s="129"/>
      <c r="VKU1827" s="129"/>
      <c r="VKV1827" s="129"/>
      <c r="VKW1827" s="129"/>
      <c r="VKX1827" s="129"/>
      <c r="VKY1827" s="129"/>
      <c r="VKZ1827" s="129"/>
      <c r="VLA1827" s="129"/>
      <c r="VLB1827" s="129"/>
      <c r="VLC1827" s="129"/>
      <c r="VLD1827" s="129"/>
      <c r="VLE1827" s="129"/>
      <c r="VLF1827" s="129"/>
      <c r="VLG1827" s="129"/>
      <c r="VLH1827" s="129"/>
      <c r="VLI1827" s="129"/>
      <c r="VLJ1827" s="129"/>
      <c r="VLK1827" s="129"/>
      <c r="VLL1827" s="129"/>
      <c r="VLM1827" s="129"/>
      <c r="VLN1827" s="129"/>
      <c r="VLO1827" s="129"/>
      <c r="VLP1827" s="129"/>
      <c r="VLQ1827" s="129"/>
      <c r="VLR1827" s="129"/>
      <c r="VLS1827" s="129"/>
      <c r="VLT1827" s="129"/>
      <c r="VLU1827" s="129"/>
      <c r="VLV1827" s="129"/>
      <c r="VLW1827" s="129"/>
      <c r="VLX1827" s="129"/>
      <c r="VLY1827" s="129"/>
      <c r="VLZ1827" s="129"/>
      <c r="VMA1827" s="129"/>
      <c r="VMB1827" s="129"/>
      <c r="VMC1827" s="129"/>
      <c r="VMD1827" s="129"/>
      <c r="VME1827" s="129"/>
      <c r="VMF1827" s="129"/>
      <c r="VMG1827" s="129"/>
      <c r="VMH1827" s="129"/>
      <c r="VMI1827" s="129"/>
      <c r="VMJ1827" s="129"/>
      <c r="VMK1827" s="129"/>
      <c r="VML1827" s="129"/>
      <c r="VMM1827" s="129"/>
      <c r="VMN1827" s="129"/>
      <c r="VMO1827" s="129"/>
      <c r="VMP1827" s="129"/>
      <c r="VMQ1827" s="129"/>
      <c r="VMR1827" s="129"/>
      <c r="VMS1827" s="129"/>
      <c r="VMT1827" s="129"/>
      <c r="VMU1827" s="129"/>
      <c r="VMV1827" s="129"/>
      <c r="VMW1827" s="129"/>
      <c r="VMX1827" s="129"/>
      <c r="VMY1827" s="129"/>
      <c r="VMZ1827" s="129"/>
      <c r="VNA1827" s="129"/>
      <c r="VNB1827" s="129"/>
      <c r="VNC1827" s="129"/>
      <c r="VND1827" s="129"/>
      <c r="VNE1827" s="129"/>
      <c r="VNF1827" s="129"/>
      <c r="VNG1827" s="129"/>
      <c r="VNH1827" s="129"/>
      <c r="VNI1827" s="129"/>
      <c r="VNJ1827" s="129"/>
      <c r="VNK1827" s="129"/>
      <c r="VNL1827" s="129"/>
      <c r="VNM1827" s="129"/>
      <c r="VNN1827" s="129"/>
      <c r="VNO1827" s="129"/>
      <c r="VNP1827" s="129"/>
      <c r="VNQ1827" s="129"/>
      <c r="VNR1827" s="129"/>
      <c r="VNS1827" s="129"/>
      <c r="VNT1827" s="129"/>
      <c r="VNU1827" s="129"/>
      <c r="VNV1827" s="129"/>
      <c r="VNW1827" s="129"/>
      <c r="VNX1827" s="129"/>
      <c r="VNY1827" s="129"/>
      <c r="VNZ1827" s="129"/>
      <c r="VOA1827" s="129"/>
      <c r="VOB1827" s="129"/>
      <c r="VOC1827" s="129"/>
      <c r="VOD1827" s="129"/>
      <c r="VOE1827" s="129"/>
      <c r="VOF1827" s="129"/>
      <c r="VOG1827" s="129"/>
      <c r="VOH1827" s="129"/>
      <c r="VOI1827" s="129"/>
      <c r="VOJ1827" s="129"/>
      <c r="VOK1827" s="129"/>
      <c r="VOL1827" s="129"/>
      <c r="VOM1827" s="129"/>
      <c r="VON1827" s="129"/>
      <c r="VOO1827" s="129"/>
      <c r="VOP1827" s="129"/>
      <c r="VOQ1827" s="129"/>
      <c r="VOR1827" s="129"/>
      <c r="VOS1827" s="129"/>
      <c r="VOT1827" s="129"/>
      <c r="VOU1827" s="129"/>
      <c r="VOV1827" s="129"/>
      <c r="VOW1827" s="129"/>
      <c r="VOX1827" s="129"/>
      <c r="VOY1827" s="129"/>
      <c r="VOZ1827" s="129"/>
      <c r="VPA1827" s="129"/>
      <c r="VPB1827" s="129"/>
      <c r="VPC1827" s="129"/>
      <c r="VPD1827" s="129"/>
      <c r="VPE1827" s="129"/>
      <c r="VPF1827" s="129"/>
      <c r="VPG1827" s="129"/>
      <c r="VPH1827" s="129"/>
      <c r="VPI1827" s="129"/>
      <c r="VPJ1827" s="129"/>
      <c r="VPK1827" s="129"/>
      <c r="VPL1827" s="129"/>
      <c r="VPM1827" s="129"/>
      <c r="VPN1827" s="129"/>
      <c r="VPO1827" s="129"/>
      <c r="VPP1827" s="129"/>
      <c r="VPQ1827" s="129"/>
      <c r="VPR1827" s="129"/>
      <c r="VPS1827" s="129"/>
      <c r="VPT1827" s="129"/>
      <c r="VPU1827" s="129"/>
      <c r="VPV1827" s="129"/>
      <c r="VPW1827" s="129"/>
      <c r="VPX1827" s="129"/>
      <c r="VPY1827" s="129"/>
      <c r="VPZ1827" s="129"/>
      <c r="VQA1827" s="129"/>
      <c r="VQB1827" s="129"/>
      <c r="VQC1827" s="129"/>
      <c r="VQD1827" s="129"/>
      <c r="VQE1827" s="129"/>
      <c r="VQF1827" s="129"/>
      <c r="VQG1827" s="129"/>
      <c r="VQH1827" s="129"/>
      <c r="VQI1827" s="129"/>
      <c r="VQJ1827" s="129"/>
      <c r="VQK1827" s="129"/>
      <c r="VQL1827" s="129"/>
      <c r="VQM1827" s="129"/>
      <c r="VQN1827" s="129"/>
      <c r="VQO1827" s="129"/>
      <c r="VQP1827" s="129"/>
      <c r="VQQ1827" s="129"/>
      <c r="VQR1827" s="129"/>
      <c r="VQS1827" s="129"/>
      <c r="VQT1827" s="129"/>
      <c r="VQU1827" s="129"/>
      <c r="VQV1827" s="129"/>
      <c r="VQW1827" s="129"/>
      <c r="VQX1827" s="129"/>
      <c r="VQY1827" s="129"/>
      <c r="VQZ1827" s="129"/>
      <c r="VRA1827" s="129"/>
      <c r="VRB1827" s="129"/>
      <c r="VRC1827" s="129"/>
      <c r="VRD1827" s="129"/>
      <c r="VRE1827" s="129"/>
      <c r="VRF1827" s="129"/>
      <c r="VRG1827" s="129"/>
      <c r="VRH1827" s="129"/>
      <c r="VRI1827" s="129"/>
      <c r="VRJ1827" s="129"/>
      <c r="VRK1827" s="129"/>
      <c r="VRL1827" s="129"/>
      <c r="VRM1827" s="129"/>
      <c r="VRN1827" s="129"/>
      <c r="VRO1827" s="129"/>
      <c r="VRP1827" s="129"/>
      <c r="VRQ1827" s="129"/>
      <c r="VRR1827" s="129"/>
      <c r="VRS1827" s="129"/>
      <c r="VRT1827" s="129"/>
      <c r="VRU1827" s="129"/>
      <c r="VRV1827" s="129"/>
      <c r="VRW1827" s="129"/>
      <c r="VRX1827" s="129"/>
      <c r="VRY1827" s="129"/>
      <c r="VRZ1827" s="129"/>
      <c r="VSA1827" s="129"/>
      <c r="VSB1827" s="129"/>
      <c r="VSC1827" s="129"/>
      <c r="VSD1827" s="129"/>
      <c r="VSE1827" s="129"/>
      <c r="VSF1827" s="129"/>
      <c r="VSG1827" s="129"/>
      <c r="VSH1827" s="129"/>
      <c r="VSI1827" s="129"/>
      <c r="VSJ1827" s="129"/>
      <c r="VSK1827" s="129"/>
      <c r="VSL1827" s="129"/>
      <c r="VSM1827" s="129"/>
      <c r="VSN1827" s="129"/>
      <c r="VSO1827" s="129"/>
      <c r="VSP1827" s="129"/>
      <c r="VSQ1827" s="129"/>
      <c r="VSR1827" s="129"/>
      <c r="VSS1827" s="129"/>
      <c r="VST1827" s="129"/>
      <c r="VSU1827" s="129"/>
      <c r="VSV1827" s="129"/>
      <c r="VSW1827" s="129"/>
      <c r="VSX1827" s="129"/>
      <c r="VSY1827" s="129"/>
      <c r="VSZ1827" s="129"/>
      <c r="VTA1827" s="129"/>
      <c r="VTB1827" s="129"/>
      <c r="VTC1827" s="129"/>
      <c r="VTD1827" s="129"/>
      <c r="VTE1827" s="129"/>
      <c r="VTF1827" s="129"/>
      <c r="VTG1827" s="129"/>
      <c r="VTH1827" s="129"/>
      <c r="VTI1827" s="129"/>
      <c r="VTJ1827" s="129"/>
      <c r="VTK1827" s="129"/>
      <c r="VTL1827" s="129"/>
      <c r="VTM1827" s="129"/>
      <c r="VTN1827" s="129"/>
      <c r="VTO1827" s="129"/>
      <c r="VTP1827" s="129"/>
      <c r="VTQ1827" s="129"/>
      <c r="VTR1827" s="129"/>
      <c r="VTS1827" s="129"/>
      <c r="VTT1827" s="129"/>
      <c r="VTU1827" s="129"/>
      <c r="VTV1827" s="129"/>
      <c r="VTW1827" s="129"/>
      <c r="VTX1827" s="129"/>
      <c r="VTY1827" s="129"/>
      <c r="VTZ1827" s="129"/>
      <c r="VUA1827" s="129"/>
      <c r="VUB1827" s="129"/>
      <c r="VUC1827" s="129"/>
      <c r="VUD1827" s="129"/>
      <c r="VUE1827" s="129"/>
      <c r="VUF1827" s="129"/>
      <c r="VUG1827" s="129"/>
      <c r="VUH1827" s="129"/>
      <c r="VUI1827" s="129"/>
      <c r="VUJ1827" s="129"/>
      <c r="VUK1827" s="129"/>
      <c r="VUL1827" s="129"/>
      <c r="VUM1827" s="129"/>
      <c r="VUN1827" s="129"/>
      <c r="VUO1827" s="129"/>
      <c r="VUP1827" s="129"/>
      <c r="VUQ1827" s="129"/>
      <c r="VUR1827" s="129"/>
      <c r="VUS1827" s="129"/>
      <c r="VUT1827" s="129"/>
      <c r="VUU1827" s="129"/>
      <c r="VUV1827" s="129"/>
      <c r="VUW1827" s="129"/>
      <c r="VUX1827" s="129"/>
      <c r="VUY1827" s="129"/>
      <c r="VUZ1827" s="129"/>
      <c r="VVA1827" s="129"/>
      <c r="VVB1827" s="129"/>
      <c r="VVC1827" s="129"/>
      <c r="VVD1827" s="129"/>
      <c r="VVE1827" s="129"/>
      <c r="VVF1827" s="129"/>
      <c r="VVG1827" s="129"/>
      <c r="VVH1827" s="129"/>
      <c r="VVI1827" s="129"/>
      <c r="VVJ1827" s="129"/>
      <c r="VVK1827" s="129"/>
      <c r="VVL1827" s="129"/>
      <c r="VVM1827" s="129"/>
      <c r="VVN1827" s="129"/>
      <c r="VVO1827" s="129"/>
      <c r="VVP1827" s="129"/>
      <c r="VVQ1827" s="129"/>
      <c r="VVR1827" s="129"/>
      <c r="VVS1827" s="129"/>
      <c r="VVT1827" s="129"/>
      <c r="VVU1827" s="129"/>
      <c r="VVV1827" s="129"/>
      <c r="VVW1827" s="129"/>
      <c r="VVX1827" s="129"/>
      <c r="VVY1827" s="129"/>
      <c r="VVZ1827" s="129"/>
      <c r="VWA1827" s="129"/>
      <c r="VWB1827" s="129"/>
      <c r="VWC1827" s="129"/>
      <c r="VWD1827" s="129"/>
      <c r="VWE1827" s="129"/>
      <c r="VWF1827" s="129"/>
      <c r="VWG1827" s="129"/>
      <c r="VWH1827" s="129"/>
      <c r="VWI1827" s="129"/>
      <c r="VWJ1827" s="129"/>
      <c r="VWK1827" s="129"/>
      <c r="VWL1827" s="129"/>
      <c r="VWM1827" s="129"/>
      <c r="VWN1827" s="129"/>
      <c r="VWO1827" s="129"/>
      <c r="VWP1827" s="129"/>
      <c r="VWQ1827" s="129"/>
      <c r="VWR1827" s="129"/>
      <c r="VWS1827" s="129"/>
      <c r="VWT1827" s="129"/>
      <c r="VWU1827" s="129"/>
      <c r="VWV1827" s="129"/>
      <c r="VWW1827" s="129"/>
      <c r="VWX1827" s="129"/>
      <c r="VWY1827" s="129"/>
      <c r="VWZ1827" s="129"/>
      <c r="VXA1827" s="129"/>
      <c r="VXB1827" s="129"/>
      <c r="VXC1827" s="129"/>
      <c r="VXD1827" s="129"/>
      <c r="VXE1827" s="129"/>
      <c r="VXF1827" s="129"/>
      <c r="VXG1827" s="129"/>
      <c r="VXH1827" s="129"/>
      <c r="VXI1827" s="129"/>
      <c r="VXJ1827" s="129"/>
      <c r="VXK1827" s="129"/>
      <c r="VXL1827" s="129"/>
      <c r="VXM1827" s="129"/>
      <c r="VXN1827" s="129"/>
      <c r="VXO1827" s="129"/>
      <c r="VXP1827" s="129"/>
      <c r="VXQ1827" s="129"/>
      <c r="VXR1827" s="129"/>
      <c r="VXS1827" s="129"/>
      <c r="VXT1827" s="129"/>
      <c r="VXU1827" s="129"/>
      <c r="VXV1827" s="129"/>
      <c r="VXW1827" s="129"/>
      <c r="VXX1827" s="129"/>
      <c r="VXY1827" s="129"/>
      <c r="VXZ1827" s="129"/>
      <c r="VYA1827" s="129"/>
      <c r="VYB1827" s="129"/>
      <c r="VYC1827" s="129"/>
      <c r="VYD1827" s="129"/>
      <c r="VYE1827" s="129"/>
      <c r="VYF1827" s="129"/>
      <c r="VYG1827" s="129"/>
      <c r="VYH1827" s="129"/>
      <c r="VYI1827" s="129"/>
      <c r="VYJ1827" s="129"/>
      <c r="VYK1827" s="129"/>
      <c r="VYL1827" s="129"/>
      <c r="VYM1827" s="129"/>
      <c r="VYN1827" s="129"/>
      <c r="VYO1827" s="129"/>
      <c r="VYP1827" s="129"/>
      <c r="VYQ1827" s="129"/>
      <c r="VYR1827" s="129"/>
      <c r="VYS1827" s="129"/>
      <c r="VYT1827" s="129"/>
      <c r="VYU1827" s="129"/>
      <c r="VYV1827" s="129"/>
      <c r="VYW1827" s="129"/>
      <c r="VYX1827" s="129"/>
      <c r="VYY1827" s="129"/>
      <c r="VYZ1827" s="129"/>
      <c r="VZA1827" s="129"/>
      <c r="VZB1827" s="129"/>
      <c r="VZC1827" s="129"/>
      <c r="VZD1827" s="129"/>
      <c r="VZE1827" s="129"/>
      <c r="VZF1827" s="129"/>
      <c r="VZG1827" s="129"/>
      <c r="VZH1827" s="129"/>
      <c r="VZI1827" s="129"/>
      <c r="VZJ1827" s="129"/>
      <c r="VZK1827" s="129"/>
      <c r="VZL1827" s="129"/>
      <c r="VZM1827" s="129"/>
      <c r="VZN1827" s="129"/>
      <c r="VZO1827" s="129"/>
      <c r="VZP1827" s="129"/>
      <c r="VZQ1827" s="129"/>
      <c r="VZR1827" s="129"/>
      <c r="VZS1827" s="129"/>
      <c r="VZT1827" s="129"/>
      <c r="VZU1827" s="129"/>
      <c r="VZV1827" s="129"/>
      <c r="VZW1827" s="129"/>
      <c r="VZX1827" s="129"/>
      <c r="VZY1827" s="129"/>
      <c r="VZZ1827" s="129"/>
      <c r="WAA1827" s="129"/>
      <c r="WAB1827" s="129"/>
      <c r="WAC1827" s="129"/>
      <c r="WAD1827" s="129"/>
      <c r="WAE1827" s="129"/>
      <c r="WAF1827" s="129"/>
      <c r="WAG1827" s="129"/>
      <c r="WAH1827" s="129"/>
      <c r="WAI1827" s="129"/>
      <c r="WAJ1827" s="129"/>
      <c r="WAK1827" s="129"/>
      <c r="WAL1827" s="129"/>
      <c r="WAM1827" s="129"/>
      <c r="WAN1827" s="129"/>
      <c r="WAO1827" s="129"/>
      <c r="WAP1827" s="129"/>
      <c r="WAQ1827" s="129"/>
      <c r="WAR1827" s="129"/>
      <c r="WAS1827" s="129"/>
      <c r="WAT1827" s="129"/>
      <c r="WAU1827" s="129"/>
      <c r="WAV1827" s="129"/>
      <c r="WAW1827" s="129"/>
      <c r="WAX1827" s="129"/>
      <c r="WAY1827" s="129"/>
      <c r="WAZ1827" s="129"/>
      <c r="WBA1827" s="129"/>
      <c r="WBB1827" s="129"/>
      <c r="WBC1827" s="129"/>
      <c r="WBD1827" s="129"/>
      <c r="WBE1827" s="129"/>
      <c r="WBF1827" s="129"/>
      <c r="WBG1827" s="129"/>
      <c r="WBH1827" s="129"/>
      <c r="WBI1827" s="129"/>
      <c r="WBJ1827" s="129"/>
      <c r="WBK1827" s="129"/>
      <c r="WBL1827" s="129"/>
      <c r="WBM1827" s="129"/>
      <c r="WBN1827" s="129"/>
      <c r="WBO1827" s="129"/>
      <c r="WBP1827" s="129"/>
      <c r="WBQ1827" s="129"/>
      <c r="WBR1827" s="129"/>
      <c r="WBS1827" s="129"/>
      <c r="WBT1827" s="129"/>
      <c r="WBU1827" s="129"/>
      <c r="WBV1827" s="129"/>
      <c r="WBW1827" s="129"/>
      <c r="WBX1827" s="129"/>
      <c r="WBY1827" s="129"/>
      <c r="WBZ1827" s="129"/>
      <c r="WCA1827" s="129"/>
      <c r="WCB1827" s="129"/>
      <c r="WCC1827" s="129"/>
      <c r="WCD1827" s="129"/>
      <c r="WCE1827" s="129"/>
      <c r="WCF1827" s="129"/>
      <c r="WCG1827" s="129"/>
      <c r="WCH1827" s="129"/>
      <c r="WCI1827" s="129"/>
      <c r="WCJ1827" s="129"/>
      <c r="WCK1827" s="129"/>
      <c r="WCL1827" s="129"/>
      <c r="WCM1827" s="129"/>
      <c r="WCN1827" s="129"/>
      <c r="WCO1827" s="129"/>
      <c r="WCP1827" s="129"/>
      <c r="WCQ1827" s="129"/>
      <c r="WCR1827" s="129"/>
      <c r="WCS1827" s="129"/>
      <c r="WCT1827" s="129"/>
      <c r="WCU1827" s="129"/>
      <c r="WCV1827" s="129"/>
      <c r="WCW1827" s="129"/>
      <c r="WCX1827" s="129"/>
      <c r="WCY1827" s="129"/>
      <c r="WCZ1827" s="129"/>
      <c r="WDA1827" s="129"/>
      <c r="WDB1827" s="129"/>
      <c r="WDC1827" s="129"/>
      <c r="WDD1827" s="129"/>
      <c r="WDE1827" s="129"/>
      <c r="WDF1827" s="129"/>
      <c r="WDG1827" s="129"/>
      <c r="WDH1827" s="129"/>
      <c r="WDI1827" s="129"/>
      <c r="WDJ1827" s="129"/>
      <c r="WDK1827" s="129"/>
      <c r="WDL1827" s="129"/>
      <c r="WDM1827" s="129"/>
      <c r="WDN1827" s="129"/>
      <c r="WDO1827" s="129"/>
      <c r="WDP1827" s="129"/>
      <c r="WDQ1827" s="129"/>
      <c r="WDR1827" s="129"/>
      <c r="WDS1827" s="129"/>
      <c r="WDT1827" s="129"/>
      <c r="WDU1827" s="129"/>
      <c r="WDV1827" s="129"/>
      <c r="WDW1827" s="129"/>
      <c r="WDX1827" s="129"/>
      <c r="WDY1827" s="129"/>
      <c r="WDZ1827" s="129"/>
      <c r="WEA1827" s="129"/>
      <c r="WEB1827" s="129"/>
      <c r="WEC1827" s="129"/>
      <c r="WED1827" s="129"/>
      <c r="WEE1827" s="129"/>
      <c r="WEF1827" s="129"/>
      <c r="WEG1827" s="129"/>
      <c r="WEH1827" s="129"/>
      <c r="WEI1827" s="129"/>
      <c r="WEJ1827" s="129"/>
      <c r="WEK1827" s="129"/>
      <c r="WEL1827" s="129"/>
      <c r="WEM1827" s="129"/>
      <c r="WEN1827" s="129"/>
      <c r="WEO1827" s="129"/>
      <c r="WEP1827" s="129"/>
      <c r="WEQ1827" s="129"/>
      <c r="WER1827" s="129"/>
      <c r="WES1827" s="129"/>
      <c r="WET1827" s="129"/>
      <c r="WEU1827" s="129"/>
      <c r="WEV1827" s="129"/>
      <c r="WEW1827" s="129"/>
      <c r="WEX1827" s="129"/>
      <c r="WEY1827" s="129"/>
      <c r="WEZ1827" s="129"/>
      <c r="WFA1827" s="129"/>
      <c r="WFB1827" s="129"/>
      <c r="WFC1827" s="129"/>
      <c r="WFD1827" s="129"/>
      <c r="WFE1827" s="129"/>
      <c r="WFF1827" s="129"/>
      <c r="WFG1827" s="129"/>
      <c r="WFH1827" s="129"/>
      <c r="WFI1827" s="129"/>
      <c r="WFJ1827" s="129"/>
      <c r="WFK1827" s="129"/>
      <c r="WFL1827" s="129"/>
      <c r="WFM1827" s="129"/>
      <c r="WFN1827" s="129"/>
      <c r="WFO1827" s="129"/>
      <c r="WFP1827" s="129"/>
      <c r="WFQ1827" s="129"/>
      <c r="WFR1827" s="129"/>
      <c r="WFS1827" s="129"/>
      <c r="WFT1827" s="129"/>
      <c r="WFU1827" s="129"/>
      <c r="WFV1827" s="129"/>
      <c r="WFW1827" s="129"/>
      <c r="WFX1827" s="129"/>
      <c r="WFY1827" s="129"/>
      <c r="WFZ1827" s="129"/>
      <c r="WGA1827" s="129"/>
      <c r="WGB1827" s="129"/>
      <c r="WGC1827" s="129"/>
      <c r="WGD1827" s="129"/>
      <c r="WGE1827" s="129"/>
      <c r="WGF1827" s="129"/>
      <c r="WGG1827" s="129"/>
      <c r="WGH1827" s="129"/>
      <c r="WGI1827" s="129"/>
      <c r="WGJ1827" s="129"/>
      <c r="WGK1827" s="129"/>
      <c r="WGL1827" s="129"/>
      <c r="WGM1827" s="129"/>
      <c r="WGN1827" s="129"/>
      <c r="WGO1827" s="129"/>
      <c r="WGP1827" s="129"/>
      <c r="WGQ1827" s="129"/>
      <c r="WGR1827" s="129"/>
      <c r="WGS1827" s="129"/>
      <c r="WGT1827" s="129"/>
      <c r="WGU1827" s="129"/>
      <c r="WGV1827" s="129"/>
      <c r="WGW1827" s="129"/>
      <c r="WGX1827" s="129"/>
      <c r="WGY1827" s="129"/>
      <c r="WGZ1827" s="129"/>
      <c r="WHA1827" s="129"/>
      <c r="WHB1827" s="129"/>
      <c r="WHC1827" s="129"/>
      <c r="WHD1827" s="129"/>
      <c r="WHE1827" s="129"/>
      <c r="WHF1827" s="129"/>
      <c r="WHG1827" s="129"/>
      <c r="WHH1827" s="129"/>
      <c r="WHI1827" s="129"/>
      <c r="WHJ1827" s="129"/>
      <c r="WHK1827" s="129"/>
      <c r="WHL1827" s="129"/>
      <c r="WHM1827" s="129"/>
      <c r="WHN1827" s="129"/>
      <c r="WHO1827" s="129"/>
      <c r="WHP1827" s="129"/>
      <c r="WHQ1827" s="129"/>
      <c r="WHR1827" s="129"/>
      <c r="WHS1827" s="129"/>
      <c r="WHT1827" s="129"/>
      <c r="WHU1827" s="129"/>
      <c r="WHV1827" s="129"/>
      <c r="WHW1827" s="129"/>
      <c r="WHX1827" s="129"/>
      <c r="WHY1827" s="129"/>
      <c r="WHZ1827" s="129"/>
      <c r="WIA1827" s="129"/>
      <c r="WIB1827" s="129"/>
      <c r="WIC1827" s="129"/>
      <c r="WID1827" s="129"/>
      <c r="WIE1827" s="129"/>
      <c r="WIF1827" s="129"/>
      <c r="WIG1827" s="129"/>
      <c r="WIH1827" s="129"/>
      <c r="WII1827" s="129"/>
      <c r="WIJ1827" s="129"/>
      <c r="WIK1827" s="129"/>
      <c r="WIL1827" s="129"/>
      <c r="WIM1827" s="129"/>
      <c r="WIN1827" s="129"/>
      <c r="WIO1827" s="129"/>
      <c r="WIP1827" s="129"/>
      <c r="WIQ1827" s="129"/>
      <c r="WIR1827" s="129"/>
      <c r="WIS1827" s="129"/>
      <c r="WIT1827" s="129"/>
      <c r="WIU1827" s="129"/>
      <c r="WIV1827" s="129"/>
      <c r="WIW1827" s="129"/>
      <c r="WIX1827" s="129"/>
      <c r="WIY1827" s="129"/>
      <c r="WIZ1827" s="129"/>
      <c r="WJA1827" s="129"/>
      <c r="WJB1827" s="129"/>
      <c r="WJC1827" s="129"/>
      <c r="WJD1827" s="129"/>
      <c r="WJE1827" s="129"/>
      <c r="WJF1827" s="129"/>
      <c r="WJG1827" s="129"/>
      <c r="WJH1827" s="129"/>
      <c r="WJI1827" s="129"/>
      <c r="WJJ1827" s="129"/>
      <c r="WJK1827" s="129"/>
      <c r="WJL1827" s="129"/>
      <c r="WJM1827" s="129"/>
      <c r="WJN1827" s="129"/>
      <c r="WJO1827" s="129"/>
      <c r="WJP1827" s="129"/>
      <c r="WJQ1827" s="129"/>
      <c r="WJR1827" s="129"/>
      <c r="WJS1827" s="129"/>
      <c r="WJT1827" s="129"/>
      <c r="WJU1827" s="129"/>
      <c r="WJV1827" s="129"/>
      <c r="WJW1827" s="129"/>
      <c r="WJX1827" s="129"/>
      <c r="WJY1827" s="129"/>
      <c r="WJZ1827" s="129"/>
      <c r="WKA1827" s="129"/>
      <c r="WKB1827" s="129"/>
      <c r="WKC1827" s="129"/>
      <c r="WKD1827" s="129"/>
      <c r="WKE1827" s="129"/>
      <c r="WKF1827" s="129"/>
      <c r="WKG1827" s="129"/>
      <c r="WKH1827" s="129"/>
      <c r="WKI1827" s="129"/>
      <c r="WKJ1827" s="129"/>
      <c r="WKK1827" s="129"/>
      <c r="WKL1827" s="129"/>
      <c r="WKM1827" s="129"/>
      <c r="WKN1827" s="129"/>
      <c r="WKO1827" s="129"/>
      <c r="WKP1827" s="129"/>
      <c r="WKQ1827" s="129"/>
      <c r="WKR1827" s="129"/>
      <c r="WKS1827" s="129"/>
      <c r="WKT1827" s="129"/>
      <c r="WKU1827" s="129"/>
      <c r="WKV1827" s="129"/>
      <c r="WKW1827" s="129"/>
      <c r="WKX1827" s="129"/>
      <c r="WKY1827" s="129"/>
      <c r="WKZ1827" s="129"/>
      <c r="WLA1827" s="129"/>
      <c r="WLB1827" s="129"/>
      <c r="WLC1827" s="129"/>
      <c r="WLD1827" s="129"/>
      <c r="WLE1827" s="129"/>
      <c r="WLF1827" s="129"/>
      <c r="WLG1827" s="129"/>
      <c r="WLH1827" s="129"/>
      <c r="WLI1827" s="129"/>
      <c r="WLJ1827" s="129"/>
      <c r="WLK1827" s="129"/>
      <c r="WLL1827" s="129"/>
      <c r="WLM1827" s="129"/>
      <c r="WLN1827" s="129"/>
      <c r="WLO1827" s="129"/>
      <c r="WLP1827" s="129"/>
      <c r="WLQ1827" s="129"/>
      <c r="WLR1827" s="129"/>
      <c r="WLS1827" s="129"/>
      <c r="WLT1827" s="129"/>
      <c r="WLU1827" s="129"/>
      <c r="WLV1827" s="129"/>
      <c r="WLW1827" s="129"/>
      <c r="WLX1827" s="129"/>
      <c r="WLY1827" s="129"/>
      <c r="WLZ1827" s="129"/>
      <c r="WMA1827" s="129"/>
      <c r="WMB1827" s="129"/>
      <c r="WMC1827" s="129"/>
      <c r="WMD1827" s="129"/>
      <c r="WME1827" s="129"/>
      <c r="WMF1827" s="129"/>
      <c r="WMG1827" s="129"/>
      <c r="WMH1827" s="129"/>
      <c r="WMI1827" s="129"/>
      <c r="WMJ1827" s="129"/>
      <c r="WMK1827" s="129"/>
      <c r="WML1827" s="129"/>
      <c r="WMM1827" s="129"/>
      <c r="WMN1827" s="129"/>
      <c r="WMO1827" s="129"/>
      <c r="WMP1827" s="129"/>
      <c r="WMQ1827" s="129"/>
      <c r="WMR1827" s="129"/>
      <c r="WMS1827" s="129"/>
      <c r="WMT1827" s="129"/>
      <c r="WMU1827" s="129"/>
      <c r="WMV1827" s="129"/>
      <c r="WMW1827" s="129"/>
      <c r="WMX1827" s="129"/>
      <c r="WMY1827" s="129"/>
      <c r="WMZ1827" s="129"/>
      <c r="WNA1827" s="129"/>
      <c r="WNB1827" s="129"/>
      <c r="WNC1827" s="129"/>
      <c r="WND1827" s="129"/>
      <c r="WNE1827" s="129"/>
      <c r="WNF1827" s="129"/>
      <c r="WNG1827" s="129"/>
      <c r="WNH1827" s="129"/>
      <c r="WNI1827" s="129"/>
      <c r="WNJ1827" s="129"/>
      <c r="WNK1827" s="129"/>
      <c r="WNL1827" s="129"/>
      <c r="WNM1827" s="129"/>
      <c r="WNN1827" s="129"/>
      <c r="WNO1827" s="129"/>
      <c r="WNP1827" s="129"/>
      <c r="WNQ1827" s="129"/>
      <c r="WNR1827" s="129"/>
      <c r="WNS1827" s="129"/>
      <c r="WNT1827" s="129"/>
      <c r="WNU1827" s="129"/>
      <c r="WNV1827" s="129"/>
      <c r="WNW1827" s="129"/>
      <c r="WNX1827" s="129"/>
      <c r="WNY1827" s="129"/>
      <c r="WNZ1827" s="129"/>
      <c r="WOA1827" s="129"/>
      <c r="WOB1827" s="129"/>
      <c r="WOC1827" s="129"/>
      <c r="WOD1827" s="129"/>
      <c r="WOE1827" s="129"/>
      <c r="WOF1827" s="129"/>
      <c r="WOG1827" s="129"/>
      <c r="WOH1827" s="129"/>
      <c r="WOI1827" s="129"/>
      <c r="WOJ1827" s="129"/>
      <c r="WOK1827" s="129"/>
      <c r="WOL1827" s="129"/>
      <c r="WOM1827" s="129"/>
      <c r="WON1827" s="129"/>
      <c r="WOO1827" s="129"/>
      <c r="WOP1827" s="129"/>
      <c r="WOQ1827" s="129"/>
      <c r="WOR1827" s="129"/>
      <c r="WOS1827" s="129"/>
      <c r="WOT1827" s="129"/>
      <c r="WOU1827" s="129"/>
      <c r="WOV1827" s="129"/>
      <c r="WOW1827" s="129"/>
      <c r="WOX1827" s="129"/>
      <c r="WOY1827" s="129"/>
      <c r="WOZ1827" s="129"/>
      <c r="WPA1827" s="129"/>
      <c r="WPB1827" s="129"/>
      <c r="WPC1827" s="129"/>
      <c r="WPD1827" s="129"/>
      <c r="WPE1827" s="129"/>
      <c r="WPF1827" s="129"/>
      <c r="WPG1827" s="129"/>
      <c r="WPH1827" s="129"/>
      <c r="WPI1827" s="129"/>
      <c r="WPJ1827" s="129"/>
      <c r="WPK1827" s="129"/>
      <c r="WPL1827" s="129"/>
      <c r="WPM1827" s="129"/>
      <c r="WPN1827" s="129"/>
      <c r="WPO1827" s="129"/>
      <c r="WPP1827" s="129"/>
      <c r="WPQ1827" s="129"/>
      <c r="WPR1827" s="129"/>
      <c r="WPS1827" s="129"/>
      <c r="WPT1827" s="129"/>
      <c r="WPU1827" s="129"/>
      <c r="WPV1827" s="129"/>
      <c r="WPW1827" s="129"/>
      <c r="WPX1827" s="129"/>
      <c r="WPY1827" s="129"/>
      <c r="WPZ1827" s="129"/>
      <c r="WQA1827" s="129"/>
      <c r="WQB1827" s="129"/>
      <c r="WQC1827" s="129"/>
      <c r="WQD1827" s="129"/>
      <c r="WQE1827" s="129"/>
      <c r="WQF1827" s="129"/>
      <c r="WQG1827" s="129"/>
      <c r="WQH1827" s="129"/>
      <c r="WQI1827" s="129"/>
      <c r="WQJ1827" s="129"/>
      <c r="WQK1827" s="129"/>
      <c r="WQL1827" s="129"/>
      <c r="WQM1827" s="129"/>
      <c r="WQN1827" s="129"/>
      <c r="WQO1827" s="129"/>
      <c r="WQP1827" s="129"/>
      <c r="WQQ1827" s="129"/>
      <c r="WQR1827" s="129"/>
      <c r="WQS1827" s="129"/>
      <c r="WQT1827" s="129"/>
      <c r="WQU1827" s="129"/>
      <c r="WQV1827" s="129"/>
      <c r="WQW1827" s="129"/>
      <c r="WQX1827" s="129"/>
      <c r="WQY1827" s="129"/>
      <c r="WQZ1827" s="129"/>
      <c r="WRA1827" s="129"/>
      <c r="WRB1827" s="129"/>
      <c r="WRC1827" s="129"/>
      <c r="WRD1827" s="129"/>
      <c r="WRE1827" s="129"/>
      <c r="WRF1827" s="129"/>
      <c r="WRG1827" s="129"/>
      <c r="WRH1827" s="129"/>
      <c r="WRI1827" s="129"/>
      <c r="WRJ1827" s="129"/>
      <c r="WRK1827" s="129"/>
      <c r="WRL1827" s="129"/>
      <c r="WRM1827" s="129"/>
      <c r="WRN1827" s="129"/>
      <c r="WRO1827" s="129"/>
      <c r="WRP1827" s="129"/>
      <c r="WRQ1827" s="129"/>
      <c r="WRR1827" s="129"/>
      <c r="WRS1827" s="129"/>
      <c r="WRT1827" s="129"/>
      <c r="WRU1827" s="129"/>
      <c r="WRV1827" s="129"/>
      <c r="WRW1827" s="129"/>
      <c r="WRX1827" s="129"/>
      <c r="WRY1827" s="129"/>
      <c r="WRZ1827" s="129"/>
      <c r="WSA1827" s="129"/>
      <c r="WSB1827" s="129"/>
      <c r="WSC1827" s="129"/>
      <c r="WSD1827" s="129"/>
      <c r="WSE1827" s="129"/>
      <c r="WSF1827" s="129"/>
      <c r="WSG1827" s="129"/>
      <c r="WSH1827" s="129"/>
      <c r="WSI1827" s="129"/>
      <c r="WSJ1827" s="129"/>
      <c r="WSK1827" s="129"/>
      <c r="WSL1827" s="129"/>
      <c r="WSM1827" s="129"/>
      <c r="WSN1827" s="129"/>
      <c r="WSO1827" s="129"/>
      <c r="WSP1827" s="129"/>
      <c r="WSQ1827" s="129"/>
      <c r="WSR1827" s="129"/>
      <c r="WSS1827" s="129"/>
      <c r="WST1827" s="129"/>
      <c r="WSU1827" s="129"/>
      <c r="WSV1827" s="129"/>
      <c r="WSW1827" s="129"/>
      <c r="WSX1827" s="129"/>
      <c r="WSY1827" s="129"/>
      <c r="WSZ1827" s="129"/>
      <c r="WTA1827" s="129"/>
      <c r="WTB1827" s="129"/>
      <c r="WTC1827" s="129"/>
      <c r="WTD1827" s="129"/>
      <c r="WTE1827" s="129"/>
      <c r="WTF1827" s="129"/>
      <c r="WTG1827" s="129"/>
      <c r="WTH1827" s="129"/>
      <c r="WTI1827" s="129"/>
      <c r="WTJ1827" s="129"/>
      <c r="WTK1827" s="129"/>
      <c r="WTL1827" s="129"/>
      <c r="WTM1827" s="129"/>
      <c r="WTN1827" s="129"/>
      <c r="WTO1827" s="129"/>
      <c r="WTP1827" s="129"/>
      <c r="WTQ1827" s="129"/>
      <c r="WTR1827" s="129"/>
      <c r="WTS1827" s="129"/>
      <c r="WTT1827" s="129"/>
      <c r="WTU1827" s="129"/>
      <c r="WTV1827" s="129"/>
      <c r="WTW1827" s="129"/>
      <c r="WTX1827" s="129"/>
      <c r="WTY1827" s="129"/>
      <c r="WTZ1827" s="129"/>
      <c r="WUA1827" s="129"/>
      <c r="WUB1827" s="129"/>
      <c r="WUC1827" s="129"/>
      <c r="WUD1827" s="129"/>
      <c r="WUE1827" s="129"/>
      <c r="WUF1827" s="129"/>
      <c r="WUG1827" s="129"/>
      <c r="WUH1827" s="129"/>
      <c r="WUI1827" s="129"/>
      <c r="WUJ1827" s="129"/>
      <c r="WUK1827" s="129"/>
      <c r="WUL1827" s="129"/>
      <c r="WUM1827" s="129"/>
      <c r="WUN1827" s="129"/>
      <c r="WUO1827" s="129"/>
      <c r="WUP1827" s="129"/>
      <c r="WUQ1827" s="129"/>
      <c r="WUR1827" s="129"/>
      <c r="WUS1827" s="129"/>
      <c r="WUT1827" s="129"/>
      <c r="WUU1827" s="129"/>
      <c r="WUV1827" s="129"/>
      <c r="WUW1827" s="129"/>
      <c r="WUX1827" s="129"/>
      <c r="WUY1827" s="129"/>
      <c r="WUZ1827" s="129"/>
      <c r="WVA1827" s="129"/>
      <c r="WVB1827" s="129"/>
      <c r="WVC1827" s="129"/>
      <c r="WVD1827" s="129"/>
      <c r="WVE1827" s="129"/>
      <c r="WVF1827" s="129"/>
      <c r="WVG1827" s="129"/>
      <c r="WVH1827" s="129"/>
      <c r="WVI1827" s="129"/>
      <c r="WVJ1827" s="129"/>
      <c r="WVK1827" s="129"/>
      <c r="WVL1827" s="129"/>
      <c r="WVM1827" s="129"/>
      <c r="WVN1827" s="129"/>
      <c r="WVO1827" s="129"/>
      <c r="WVP1827" s="129"/>
      <c r="WVQ1827" s="129"/>
      <c r="WVR1827" s="129"/>
      <c r="WVS1827" s="129"/>
      <c r="WVT1827" s="129"/>
      <c r="WVU1827" s="129"/>
      <c r="WVV1827" s="129"/>
      <c r="WVW1827" s="129"/>
      <c r="WVX1827" s="129"/>
      <c r="WVY1827" s="129"/>
      <c r="WVZ1827" s="129"/>
      <c r="WWA1827" s="129"/>
      <c r="WWB1827" s="129"/>
      <c r="WWC1827" s="129"/>
      <c r="WWD1827" s="129"/>
      <c r="WWE1827" s="129"/>
      <c r="WWF1827" s="129"/>
      <c r="WWG1827" s="129"/>
      <c r="WWH1827" s="129"/>
      <c r="WWI1827" s="129"/>
      <c r="WWJ1827" s="129"/>
      <c r="WWK1827" s="129"/>
      <c r="WWL1827" s="129"/>
      <c r="WWM1827" s="129"/>
      <c r="WWN1827" s="129"/>
      <c r="WWO1827" s="129"/>
      <c r="WWP1827" s="129"/>
      <c r="WWQ1827" s="129"/>
      <c r="WWR1827" s="129"/>
      <c r="WWS1827" s="129"/>
      <c r="WWT1827" s="129"/>
      <c r="WWU1827" s="129"/>
      <c r="WWV1827" s="129"/>
      <c r="WWW1827" s="129"/>
      <c r="WWX1827" s="129"/>
      <c r="WWY1827" s="129"/>
      <c r="WWZ1827" s="129"/>
      <c r="WXA1827" s="129"/>
      <c r="WXB1827" s="129"/>
      <c r="WXC1827" s="129"/>
      <c r="WXD1827" s="129"/>
      <c r="WXE1827" s="129"/>
      <c r="WXF1827" s="129"/>
      <c r="WXG1827" s="129"/>
      <c r="WXH1827" s="129"/>
      <c r="WXI1827" s="129"/>
      <c r="WXJ1827" s="129"/>
      <c r="WXK1827" s="129"/>
      <c r="WXL1827" s="129"/>
      <c r="WXM1827" s="129"/>
      <c r="WXN1827" s="129"/>
      <c r="WXO1827" s="129"/>
      <c r="WXP1827" s="129"/>
      <c r="WXQ1827" s="129"/>
      <c r="WXR1827" s="129"/>
      <c r="WXS1827" s="129"/>
      <c r="WXT1827" s="129"/>
      <c r="WXU1827" s="129"/>
      <c r="WXV1827" s="129"/>
      <c r="WXW1827" s="129"/>
      <c r="WXX1827" s="129"/>
      <c r="WXY1827" s="129"/>
      <c r="WXZ1827" s="129"/>
      <c r="WYA1827" s="129"/>
      <c r="WYB1827" s="129"/>
      <c r="WYC1827" s="129"/>
      <c r="WYD1827" s="129"/>
      <c r="WYE1827" s="129"/>
      <c r="WYF1827" s="129"/>
      <c r="WYG1827" s="129"/>
      <c r="WYH1827" s="129"/>
      <c r="WYI1827" s="129"/>
      <c r="WYJ1827" s="129"/>
      <c r="WYK1827" s="129"/>
      <c r="WYL1827" s="129"/>
      <c r="WYM1827" s="129"/>
      <c r="WYN1827" s="129"/>
      <c r="WYO1827" s="129"/>
      <c r="WYP1827" s="129"/>
      <c r="WYQ1827" s="129"/>
      <c r="WYR1827" s="129"/>
      <c r="WYS1827" s="129"/>
      <c r="WYT1827" s="129"/>
      <c r="WYU1827" s="129"/>
      <c r="WYV1827" s="129"/>
      <c r="WYW1827" s="129"/>
      <c r="WYX1827" s="129"/>
      <c r="WYY1827" s="129"/>
      <c r="WYZ1827" s="129"/>
      <c r="WZA1827" s="129"/>
      <c r="WZB1827" s="129"/>
      <c r="WZC1827" s="129"/>
      <c r="WZD1827" s="129"/>
      <c r="WZE1827" s="129"/>
      <c r="WZF1827" s="129"/>
      <c r="WZG1827" s="129"/>
      <c r="WZH1827" s="129"/>
      <c r="WZI1827" s="129"/>
      <c r="WZJ1827" s="129"/>
      <c r="WZK1827" s="129"/>
      <c r="WZL1827" s="129"/>
      <c r="WZM1827" s="129"/>
      <c r="WZN1827" s="129"/>
      <c r="WZO1827" s="129"/>
      <c r="WZP1827" s="129"/>
      <c r="WZQ1827" s="129"/>
      <c r="WZR1827" s="129"/>
      <c r="WZS1827" s="129"/>
      <c r="WZT1827" s="129"/>
      <c r="WZU1827" s="129"/>
      <c r="WZV1827" s="129"/>
      <c r="WZW1827" s="129"/>
      <c r="WZX1827" s="129"/>
      <c r="WZY1827" s="129"/>
      <c r="WZZ1827" s="129"/>
      <c r="XAA1827" s="129"/>
      <c r="XAB1827" s="129"/>
      <c r="XAC1827" s="129"/>
      <c r="XAD1827" s="129"/>
      <c r="XAE1827" s="129"/>
      <c r="XAF1827" s="129"/>
      <c r="XAG1827" s="129"/>
      <c r="XAH1827" s="129"/>
      <c r="XAI1827" s="129"/>
      <c r="XAJ1827" s="129"/>
      <c r="XAK1827" s="129"/>
      <c r="XAL1827" s="129"/>
      <c r="XAM1827" s="129"/>
      <c r="XAN1827" s="129"/>
      <c r="XAO1827" s="129"/>
      <c r="XAP1827" s="129"/>
      <c r="XAQ1827" s="129"/>
      <c r="XAR1827" s="129"/>
      <c r="XAS1827" s="129"/>
      <c r="XAT1827" s="129"/>
      <c r="XAU1827" s="129"/>
      <c r="XAV1827" s="129"/>
      <c r="XAW1827" s="129"/>
      <c r="XAX1827" s="129"/>
      <c r="XAY1827" s="129"/>
      <c r="XAZ1827" s="129"/>
      <c r="XBA1827" s="129"/>
      <c r="XBB1827" s="129"/>
      <c r="XBC1827" s="129"/>
      <c r="XBD1827" s="129"/>
      <c r="XBE1827" s="129"/>
      <c r="XBF1827" s="129"/>
      <c r="XBG1827" s="129"/>
      <c r="XBH1827" s="129"/>
      <c r="XBI1827" s="129"/>
      <c r="XBJ1827" s="129"/>
      <c r="XBK1827" s="129"/>
      <c r="XBL1827" s="129"/>
      <c r="XBM1827" s="129"/>
      <c r="XBN1827" s="129"/>
      <c r="XBO1827" s="129"/>
      <c r="XBP1827" s="129"/>
      <c r="XBQ1827" s="129"/>
      <c r="XBR1827" s="129"/>
      <c r="XBS1827" s="129"/>
      <c r="XBT1827" s="129"/>
      <c r="XBU1827" s="129"/>
      <c r="XBV1827" s="129"/>
      <c r="XBW1827" s="129"/>
      <c r="XBX1827" s="129"/>
      <c r="XBY1827" s="129"/>
      <c r="XBZ1827" s="129"/>
      <c r="XCA1827" s="129"/>
      <c r="XCB1827" s="129"/>
      <c r="XCC1827" s="129"/>
      <c r="XCD1827" s="129"/>
      <c r="XCE1827" s="129"/>
      <c r="XCF1827" s="129"/>
      <c r="XCG1827" s="129"/>
      <c r="XCH1827" s="129"/>
      <c r="XCI1827" s="129"/>
      <c r="XCJ1827" s="129"/>
      <c r="XCK1827" s="129"/>
      <c r="XCL1827" s="129"/>
      <c r="XCM1827" s="129"/>
      <c r="XCN1827" s="129"/>
      <c r="XCO1827" s="129"/>
      <c r="XCP1827" s="129"/>
      <c r="XCQ1827" s="129"/>
      <c r="XCR1827" s="129"/>
      <c r="XCS1827" s="129"/>
      <c r="XCT1827" s="129"/>
      <c r="XCU1827" s="129"/>
      <c r="XCV1827" s="129"/>
      <c r="XCW1827" s="129"/>
      <c r="XCX1827" s="129"/>
      <c r="XCY1827" s="129"/>
      <c r="XCZ1827" s="129"/>
      <c r="XDA1827" s="129"/>
      <c r="XDB1827" s="129"/>
      <c r="XDC1827" s="129"/>
      <c r="XDD1827" s="129"/>
      <c r="XDE1827" s="129"/>
      <c r="XDF1827" s="129"/>
      <c r="XDG1827" s="129"/>
      <c r="XDH1827" s="129"/>
      <c r="XDI1827" s="129"/>
      <c r="XDJ1827" s="129"/>
      <c r="XDK1827" s="129"/>
      <c r="XDL1827" s="129"/>
      <c r="XDM1827" s="129"/>
      <c r="XDN1827" s="129"/>
      <c r="XDO1827" s="129"/>
      <c r="XDP1827" s="129"/>
      <c r="XDQ1827" s="129"/>
      <c r="XDR1827" s="129"/>
      <c r="XDS1827" s="129"/>
      <c r="XDT1827" s="129"/>
      <c r="XDU1827" s="129"/>
      <c r="XDV1827" s="129"/>
      <c r="XDW1827" s="129"/>
      <c r="XDX1827" s="129"/>
      <c r="XDY1827" s="129"/>
      <c r="XDZ1827" s="129"/>
      <c r="XEA1827" s="129"/>
      <c r="XEB1827" s="129"/>
      <c r="XEC1827" s="129"/>
      <c r="XED1827" s="129"/>
      <c r="XEE1827" s="129"/>
      <c r="XEF1827" s="129"/>
      <c r="XEG1827" s="129"/>
      <c r="XEH1827" s="129"/>
      <c r="XEI1827" s="129"/>
      <c r="XEJ1827" s="129"/>
      <c r="XEK1827" s="129"/>
      <c r="XEL1827" s="129"/>
      <c r="XEM1827" s="129"/>
      <c r="XEN1827" s="129"/>
      <c r="XEO1827" s="129"/>
      <c r="XEP1827" s="129"/>
      <c r="XEQ1827" s="129"/>
      <c r="XER1827" s="129"/>
      <c r="XES1827" s="129"/>
      <c r="XET1827" s="129"/>
      <c r="XEU1827" s="129"/>
      <c r="XEV1827" s="129"/>
      <c r="XEW1827" s="129"/>
      <c r="XEX1827" s="129"/>
      <c r="XEY1827" s="129"/>
      <c r="XEZ1827" s="129"/>
      <c r="XFA1827" s="129"/>
    </row>
  </sheetData>
  <mergeCells count="15">
    <mergeCell ref="A1:M1"/>
    <mergeCell ref="A2:M2"/>
    <mergeCell ref="A3:B3"/>
    <mergeCell ref="C3:L3"/>
    <mergeCell ref="H4:J4"/>
    <mergeCell ref="A4:A5"/>
    <mergeCell ref="B4:B5"/>
    <mergeCell ref="C4:C5"/>
    <mergeCell ref="D4:D5"/>
    <mergeCell ref="E4:E5"/>
    <mergeCell ref="F4:F5"/>
    <mergeCell ref="G4:G5"/>
    <mergeCell ref="K4:K5"/>
    <mergeCell ref="L4:L5"/>
    <mergeCell ref="M3:M5"/>
  </mergeCells>
  <pageMargins left="0.511805555555556" right="0.472222222222222" top="0.751388888888889" bottom="0.550694444444444" header="0.298611111111111" footer="0.298611111111111"/>
  <pageSetup paperSize="9" scale="9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XFA735"/>
  <sheetViews>
    <sheetView view="pageBreakPreview" zoomScaleNormal="115" workbookViewId="0">
      <pane xSplit="1" ySplit="5" topLeftCell="B6" activePane="bottomRight" state="frozen"/>
      <selection/>
      <selection pane="topRight"/>
      <selection pane="bottomLeft"/>
      <selection pane="bottomRight" activeCell="O21" sqref="O21"/>
    </sheetView>
  </sheetViews>
  <sheetFormatPr defaultColWidth="8.66666666666667" defaultRowHeight="12" customHeight="1"/>
  <cols>
    <col min="1" max="1" width="3.575" style="82" customWidth="1"/>
    <col min="2" max="9" width="7.38333333333333" style="82" customWidth="1"/>
    <col min="10" max="10" width="7.38333333333333" style="84" customWidth="1"/>
    <col min="11" max="12" width="7.38333333333333" style="82" customWidth="1"/>
    <col min="13" max="13" width="8.20833333333333" style="85" customWidth="1"/>
    <col min="14" max="37" width="8.66666666666667" style="82"/>
    <col min="38" max="16381" width="8.66666666666667" style="86"/>
  </cols>
  <sheetData>
    <row r="1" s="82" customFormat="1" ht="27" customHeight="1" spans="1:13">
      <c r="A1" s="87" t="s">
        <v>7076</v>
      </c>
      <c r="B1" s="87"/>
      <c r="C1" s="87"/>
      <c r="D1" s="87"/>
      <c r="E1" s="87"/>
      <c r="F1" s="87"/>
      <c r="G1" s="87"/>
      <c r="H1" s="87"/>
      <c r="I1" s="87"/>
      <c r="J1" s="93"/>
      <c r="K1" s="87"/>
      <c r="L1" s="87"/>
      <c r="M1" s="94"/>
    </row>
    <row r="2" s="82" customFormat="1" ht="19" customHeight="1" spans="1:13">
      <c r="A2" s="88" t="s">
        <v>7077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="82" customFormat="1" ht="19" customHeight="1" spans="1:13">
      <c r="A3" s="89" t="s">
        <v>2</v>
      </c>
      <c r="B3" s="89"/>
      <c r="C3" s="89" t="s">
        <v>3</v>
      </c>
      <c r="D3" s="89"/>
      <c r="E3" s="89"/>
      <c r="F3" s="89"/>
      <c r="G3" s="89"/>
      <c r="H3" s="89"/>
      <c r="I3" s="89"/>
      <c r="J3" s="95"/>
      <c r="K3" s="89"/>
      <c r="L3" s="89"/>
      <c r="M3" s="96" t="s">
        <v>4</v>
      </c>
    </row>
    <row r="4" s="82" customFormat="1" ht="22" customHeight="1" spans="1:13">
      <c r="A4" s="89" t="s">
        <v>5</v>
      </c>
      <c r="B4" s="89" t="s">
        <v>6</v>
      </c>
      <c r="C4" s="89" t="s">
        <v>7</v>
      </c>
      <c r="D4" s="89" t="s">
        <v>8</v>
      </c>
      <c r="E4" s="89" t="s">
        <v>9</v>
      </c>
      <c r="F4" s="89" t="s">
        <v>10</v>
      </c>
      <c r="G4" s="90" t="s">
        <v>11</v>
      </c>
      <c r="H4" s="89" t="s">
        <v>12</v>
      </c>
      <c r="I4" s="89"/>
      <c r="J4" s="95"/>
      <c r="K4" s="90" t="s">
        <v>13</v>
      </c>
      <c r="L4" s="96" t="s">
        <v>14</v>
      </c>
      <c r="M4" s="97"/>
    </row>
    <row r="5" s="82" customFormat="1" ht="20" customHeight="1" spans="1:13">
      <c r="A5" s="89"/>
      <c r="B5" s="89"/>
      <c r="C5" s="89"/>
      <c r="D5" s="89"/>
      <c r="E5" s="89"/>
      <c r="F5" s="89"/>
      <c r="G5" s="90"/>
      <c r="H5" s="89" t="s">
        <v>15</v>
      </c>
      <c r="I5" s="89" t="s">
        <v>16</v>
      </c>
      <c r="J5" s="95" t="s">
        <v>17</v>
      </c>
      <c r="K5" s="90"/>
      <c r="L5" s="98"/>
      <c r="M5" s="98"/>
    </row>
    <row r="6" s="82" customFormat="1" ht="19.5" customHeight="1" spans="1:13">
      <c r="A6" s="91">
        <v>1</v>
      </c>
      <c r="B6" s="91" t="s">
        <v>7078</v>
      </c>
      <c r="C6" s="91" t="s">
        <v>5017</v>
      </c>
      <c r="D6" s="91" t="s">
        <v>7079</v>
      </c>
      <c r="E6" s="91" t="s">
        <v>241</v>
      </c>
      <c r="F6" s="91" t="s">
        <v>7078</v>
      </c>
      <c r="G6" s="91" t="s">
        <v>22</v>
      </c>
      <c r="H6" s="91">
        <v>5.75</v>
      </c>
      <c r="I6" s="91"/>
      <c r="J6" s="91">
        <v>5.75</v>
      </c>
      <c r="K6" s="91">
        <v>100</v>
      </c>
      <c r="L6" s="91">
        <f t="shared" ref="L6:L33" si="0">J6*K6</f>
        <v>575</v>
      </c>
      <c r="M6" s="99"/>
    </row>
    <row r="7" s="82" customFormat="1" ht="19.5" customHeight="1" spans="1:13">
      <c r="A7" s="91">
        <v>2</v>
      </c>
      <c r="B7" s="91" t="s">
        <v>7080</v>
      </c>
      <c r="C7" s="91" t="s">
        <v>5017</v>
      </c>
      <c r="D7" s="91" t="s">
        <v>7079</v>
      </c>
      <c r="E7" s="91" t="s">
        <v>241</v>
      </c>
      <c r="F7" s="91" t="s">
        <v>7081</v>
      </c>
      <c r="G7" s="91" t="s">
        <v>22</v>
      </c>
      <c r="H7" s="91">
        <v>8.6</v>
      </c>
      <c r="I7" s="91"/>
      <c r="J7" s="91">
        <v>8.6</v>
      </c>
      <c r="K7" s="91">
        <v>100</v>
      </c>
      <c r="L7" s="91">
        <f t="shared" si="0"/>
        <v>860</v>
      </c>
      <c r="M7" s="99"/>
    </row>
    <row r="8" s="82" customFormat="1" ht="19.5" customHeight="1" spans="1:13">
      <c r="A8" s="91">
        <v>3</v>
      </c>
      <c r="B8" s="91" t="s">
        <v>7082</v>
      </c>
      <c r="C8" s="91" t="s">
        <v>5017</v>
      </c>
      <c r="D8" s="91" t="s">
        <v>7079</v>
      </c>
      <c r="E8" s="91" t="s">
        <v>241</v>
      </c>
      <c r="F8" s="91" t="s">
        <v>7082</v>
      </c>
      <c r="G8" s="91" t="s">
        <v>22</v>
      </c>
      <c r="H8" s="91">
        <v>10.69</v>
      </c>
      <c r="I8" s="91"/>
      <c r="J8" s="91">
        <v>10.69</v>
      </c>
      <c r="K8" s="91">
        <v>100</v>
      </c>
      <c r="L8" s="91">
        <f t="shared" si="0"/>
        <v>1069</v>
      </c>
      <c r="M8" s="99"/>
    </row>
    <row r="9" s="82" customFormat="1" ht="19.5" customHeight="1" spans="1:13">
      <c r="A9" s="91">
        <v>4</v>
      </c>
      <c r="B9" s="91" t="s">
        <v>7083</v>
      </c>
      <c r="C9" s="91" t="s">
        <v>5017</v>
      </c>
      <c r="D9" s="91" t="s">
        <v>7079</v>
      </c>
      <c r="E9" s="91" t="s">
        <v>241</v>
      </c>
      <c r="F9" s="91" t="s">
        <v>7083</v>
      </c>
      <c r="G9" s="91" t="s">
        <v>22</v>
      </c>
      <c r="H9" s="91">
        <v>4.38</v>
      </c>
      <c r="I9" s="91"/>
      <c r="J9" s="91">
        <v>4.38</v>
      </c>
      <c r="K9" s="91">
        <v>100</v>
      </c>
      <c r="L9" s="91">
        <f t="shared" si="0"/>
        <v>438</v>
      </c>
      <c r="M9" s="99"/>
    </row>
    <row r="10" s="82" customFormat="1" ht="19.5" customHeight="1" spans="1:13">
      <c r="A10" s="91">
        <v>5</v>
      </c>
      <c r="B10" s="91" t="s">
        <v>7084</v>
      </c>
      <c r="C10" s="91" t="s">
        <v>5017</v>
      </c>
      <c r="D10" s="91" t="s">
        <v>7079</v>
      </c>
      <c r="E10" s="91" t="s">
        <v>241</v>
      </c>
      <c r="F10" s="91" t="s">
        <v>7084</v>
      </c>
      <c r="G10" s="91" t="s">
        <v>22</v>
      </c>
      <c r="H10" s="91">
        <v>6.99</v>
      </c>
      <c r="I10" s="91"/>
      <c r="J10" s="91">
        <v>6.99</v>
      </c>
      <c r="K10" s="91">
        <v>100</v>
      </c>
      <c r="L10" s="91">
        <f t="shared" si="0"/>
        <v>699</v>
      </c>
      <c r="M10" s="99"/>
    </row>
    <row r="11" s="82" customFormat="1" ht="19.5" customHeight="1" spans="1:13">
      <c r="A11" s="91">
        <v>6</v>
      </c>
      <c r="B11" s="91" t="s">
        <v>7085</v>
      </c>
      <c r="C11" s="91" t="s">
        <v>5017</v>
      </c>
      <c r="D11" s="91" t="s">
        <v>7079</v>
      </c>
      <c r="E11" s="91" t="s">
        <v>241</v>
      </c>
      <c r="F11" s="91" t="s">
        <v>7085</v>
      </c>
      <c r="G11" s="91" t="s">
        <v>22</v>
      </c>
      <c r="H11" s="91">
        <v>7.68</v>
      </c>
      <c r="I11" s="91"/>
      <c r="J11" s="91">
        <v>7.68</v>
      </c>
      <c r="K11" s="91">
        <v>100</v>
      </c>
      <c r="L11" s="91">
        <f t="shared" si="0"/>
        <v>768</v>
      </c>
      <c r="M11" s="99"/>
    </row>
    <row r="12" s="82" customFormat="1" ht="19.5" customHeight="1" spans="1:13">
      <c r="A12" s="91">
        <v>7</v>
      </c>
      <c r="B12" s="91" t="s">
        <v>7086</v>
      </c>
      <c r="C12" s="91" t="s">
        <v>5017</v>
      </c>
      <c r="D12" s="91" t="s">
        <v>7079</v>
      </c>
      <c r="E12" s="91" t="s">
        <v>241</v>
      </c>
      <c r="F12" s="91" t="s">
        <v>7086</v>
      </c>
      <c r="G12" s="91" t="s">
        <v>22</v>
      </c>
      <c r="H12" s="91">
        <v>9.59</v>
      </c>
      <c r="I12" s="91"/>
      <c r="J12" s="91">
        <v>9.59</v>
      </c>
      <c r="K12" s="91">
        <v>100</v>
      </c>
      <c r="L12" s="91">
        <f t="shared" si="0"/>
        <v>959</v>
      </c>
      <c r="M12" s="99"/>
    </row>
    <row r="13" s="82" customFormat="1" ht="19.5" customHeight="1" spans="1:13">
      <c r="A13" s="91">
        <v>8</v>
      </c>
      <c r="B13" s="91" t="s">
        <v>7087</v>
      </c>
      <c r="C13" s="91" t="s">
        <v>5017</v>
      </c>
      <c r="D13" s="91" t="s">
        <v>7079</v>
      </c>
      <c r="E13" s="91" t="s">
        <v>241</v>
      </c>
      <c r="F13" s="91" t="s">
        <v>7087</v>
      </c>
      <c r="G13" s="91" t="s">
        <v>22</v>
      </c>
      <c r="H13" s="91">
        <v>5.49</v>
      </c>
      <c r="I13" s="91"/>
      <c r="J13" s="91">
        <v>5.49</v>
      </c>
      <c r="K13" s="91">
        <v>100</v>
      </c>
      <c r="L13" s="91">
        <f t="shared" si="0"/>
        <v>549</v>
      </c>
      <c r="M13" s="99"/>
    </row>
    <row r="14" s="82" customFormat="1" ht="19.5" customHeight="1" spans="1:13">
      <c r="A14" s="91">
        <v>9</v>
      </c>
      <c r="B14" s="91" t="s">
        <v>7088</v>
      </c>
      <c r="C14" s="91" t="s">
        <v>5017</v>
      </c>
      <c r="D14" s="91" t="s">
        <v>7079</v>
      </c>
      <c r="E14" s="91" t="s">
        <v>241</v>
      </c>
      <c r="F14" s="91" t="s">
        <v>7088</v>
      </c>
      <c r="G14" s="91" t="s">
        <v>22</v>
      </c>
      <c r="H14" s="91">
        <v>6.17</v>
      </c>
      <c r="I14" s="91"/>
      <c r="J14" s="91">
        <v>6.17</v>
      </c>
      <c r="K14" s="91">
        <v>100</v>
      </c>
      <c r="L14" s="91">
        <f t="shared" si="0"/>
        <v>617</v>
      </c>
      <c r="M14" s="99"/>
    </row>
    <row r="15" s="82" customFormat="1" ht="19.5" customHeight="1" spans="1:13">
      <c r="A15" s="91">
        <v>10</v>
      </c>
      <c r="B15" s="91" t="s">
        <v>7089</v>
      </c>
      <c r="C15" s="91" t="s">
        <v>5017</v>
      </c>
      <c r="D15" s="91" t="s">
        <v>7079</v>
      </c>
      <c r="E15" s="91" t="s">
        <v>241</v>
      </c>
      <c r="F15" s="91" t="s">
        <v>7089</v>
      </c>
      <c r="G15" s="91" t="s">
        <v>22</v>
      </c>
      <c r="H15" s="91">
        <v>4.38</v>
      </c>
      <c r="I15" s="91"/>
      <c r="J15" s="91">
        <v>4.38</v>
      </c>
      <c r="K15" s="91">
        <v>100</v>
      </c>
      <c r="L15" s="91">
        <f t="shared" si="0"/>
        <v>438</v>
      </c>
      <c r="M15" s="99"/>
    </row>
    <row r="16" s="82" customFormat="1" ht="19.5" customHeight="1" spans="1:13">
      <c r="A16" s="91">
        <v>11</v>
      </c>
      <c r="B16" s="91" t="s">
        <v>7090</v>
      </c>
      <c r="C16" s="91" t="s">
        <v>5017</v>
      </c>
      <c r="D16" s="91" t="s">
        <v>7079</v>
      </c>
      <c r="E16" s="91" t="s">
        <v>241</v>
      </c>
      <c r="F16" s="91" t="s">
        <v>7090</v>
      </c>
      <c r="G16" s="91" t="s">
        <v>22</v>
      </c>
      <c r="H16" s="91">
        <v>8.4</v>
      </c>
      <c r="I16" s="91"/>
      <c r="J16" s="91">
        <v>8.4</v>
      </c>
      <c r="K16" s="91">
        <v>100</v>
      </c>
      <c r="L16" s="91">
        <f t="shared" si="0"/>
        <v>840</v>
      </c>
      <c r="M16" s="99"/>
    </row>
    <row r="17" s="82" customFormat="1" ht="19.5" customHeight="1" spans="1:13">
      <c r="A17" s="91">
        <v>12</v>
      </c>
      <c r="B17" s="91" t="s">
        <v>7091</v>
      </c>
      <c r="C17" s="91" t="s">
        <v>5017</v>
      </c>
      <c r="D17" s="91" t="s">
        <v>7079</v>
      </c>
      <c r="E17" s="91" t="s">
        <v>241</v>
      </c>
      <c r="F17" s="91" t="s">
        <v>7091</v>
      </c>
      <c r="G17" s="91" t="s">
        <v>22</v>
      </c>
      <c r="H17" s="91">
        <v>25.8</v>
      </c>
      <c r="I17" s="91"/>
      <c r="J17" s="91">
        <v>25.8</v>
      </c>
      <c r="K17" s="91">
        <v>100</v>
      </c>
      <c r="L17" s="91">
        <f t="shared" si="0"/>
        <v>2580</v>
      </c>
      <c r="M17" s="99"/>
    </row>
    <row r="18" s="82" customFormat="1" ht="19.5" customHeight="1" spans="1:13">
      <c r="A18" s="91">
        <v>13</v>
      </c>
      <c r="B18" s="91" t="s">
        <v>7092</v>
      </c>
      <c r="C18" s="91" t="s">
        <v>5017</v>
      </c>
      <c r="D18" s="91" t="s">
        <v>7079</v>
      </c>
      <c r="E18" s="91" t="s">
        <v>241</v>
      </c>
      <c r="F18" s="91" t="s">
        <v>7092</v>
      </c>
      <c r="G18" s="91" t="s">
        <v>22</v>
      </c>
      <c r="H18" s="91">
        <v>5.9</v>
      </c>
      <c r="I18" s="91"/>
      <c r="J18" s="91">
        <v>5.9</v>
      </c>
      <c r="K18" s="91">
        <v>100</v>
      </c>
      <c r="L18" s="91">
        <f t="shared" si="0"/>
        <v>590</v>
      </c>
      <c r="M18" s="99"/>
    </row>
    <row r="19" s="82" customFormat="1" ht="19.5" customHeight="1" spans="1:13">
      <c r="A19" s="91">
        <v>14</v>
      </c>
      <c r="B19" s="91" t="s">
        <v>7093</v>
      </c>
      <c r="C19" s="91" t="s">
        <v>5017</v>
      </c>
      <c r="D19" s="91" t="s">
        <v>7079</v>
      </c>
      <c r="E19" s="91" t="s">
        <v>241</v>
      </c>
      <c r="F19" s="91" t="s">
        <v>7093</v>
      </c>
      <c r="G19" s="91" t="s">
        <v>22</v>
      </c>
      <c r="H19" s="91">
        <v>7.68</v>
      </c>
      <c r="I19" s="91"/>
      <c r="J19" s="91">
        <v>7.68</v>
      </c>
      <c r="K19" s="91">
        <v>100</v>
      </c>
      <c r="L19" s="91">
        <f t="shared" si="0"/>
        <v>768</v>
      </c>
      <c r="M19" s="99"/>
    </row>
    <row r="20" s="82" customFormat="1" ht="19.5" customHeight="1" spans="1:13">
      <c r="A20" s="91">
        <v>15</v>
      </c>
      <c r="B20" s="91" t="s">
        <v>7094</v>
      </c>
      <c r="C20" s="91" t="s">
        <v>5017</v>
      </c>
      <c r="D20" s="91" t="s">
        <v>7079</v>
      </c>
      <c r="E20" s="91" t="s">
        <v>241</v>
      </c>
      <c r="F20" s="91" t="s">
        <v>7094</v>
      </c>
      <c r="G20" s="91" t="s">
        <v>22</v>
      </c>
      <c r="H20" s="91">
        <v>7.74</v>
      </c>
      <c r="I20" s="91"/>
      <c r="J20" s="91">
        <v>7.74</v>
      </c>
      <c r="K20" s="91">
        <v>100</v>
      </c>
      <c r="L20" s="91">
        <f t="shared" si="0"/>
        <v>774</v>
      </c>
      <c r="M20" s="99"/>
    </row>
    <row r="21" s="82" customFormat="1" ht="19.5" customHeight="1" spans="1:13">
      <c r="A21" s="91">
        <v>16</v>
      </c>
      <c r="B21" s="91" t="s">
        <v>7095</v>
      </c>
      <c r="C21" s="91" t="s">
        <v>5017</v>
      </c>
      <c r="D21" s="91" t="s">
        <v>7079</v>
      </c>
      <c r="E21" s="91" t="s">
        <v>241</v>
      </c>
      <c r="F21" s="91" t="s">
        <v>7095</v>
      </c>
      <c r="G21" s="91" t="s">
        <v>22</v>
      </c>
      <c r="H21" s="91">
        <v>4.2</v>
      </c>
      <c r="I21" s="91"/>
      <c r="J21" s="91">
        <v>4.2</v>
      </c>
      <c r="K21" s="91">
        <v>100</v>
      </c>
      <c r="L21" s="91">
        <f t="shared" si="0"/>
        <v>420</v>
      </c>
      <c r="M21" s="99"/>
    </row>
    <row r="22" s="82" customFormat="1" ht="19.5" customHeight="1" spans="1:13">
      <c r="A22" s="91">
        <v>17</v>
      </c>
      <c r="B22" s="91" t="s">
        <v>7096</v>
      </c>
      <c r="C22" s="91" t="s">
        <v>5017</v>
      </c>
      <c r="D22" s="91" t="s">
        <v>7079</v>
      </c>
      <c r="E22" s="91" t="s">
        <v>241</v>
      </c>
      <c r="F22" s="91" t="s">
        <v>7096</v>
      </c>
      <c r="G22" s="91" t="s">
        <v>22</v>
      </c>
      <c r="H22" s="91">
        <v>9.87</v>
      </c>
      <c r="I22" s="91"/>
      <c r="J22" s="91">
        <v>9.87</v>
      </c>
      <c r="K22" s="91">
        <v>100</v>
      </c>
      <c r="L22" s="91">
        <f t="shared" si="0"/>
        <v>987</v>
      </c>
      <c r="M22" s="99"/>
    </row>
    <row r="23" s="82" customFormat="1" ht="19.5" customHeight="1" spans="1:13">
      <c r="A23" s="91">
        <v>18</v>
      </c>
      <c r="B23" s="91" t="s">
        <v>1172</v>
      </c>
      <c r="C23" s="91" t="s">
        <v>5017</v>
      </c>
      <c r="D23" s="91" t="s">
        <v>7079</v>
      </c>
      <c r="E23" s="91" t="s">
        <v>241</v>
      </c>
      <c r="F23" s="91" t="s">
        <v>1172</v>
      </c>
      <c r="G23" s="91" t="s">
        <v>22</v>
      </c>
      <c r="H23" s="91">
        <v>6.99</v>
      </c>
      <c r="I23" s="91"/>
      <c r="J23" s="91">
        <v>6.99</v>
      </c>
      <c r="K23" s="91">
        <v>100</v>
      </c>
      <c r="L23" s="91">
        <f t="shared" si="0"/>
        <v>699</v>
      </c>
      <c r="M23" s="99"/>
    </row>
    <row r="24" s="82" customFormat="1" ht="19.5" customHeight="1" spans="1:13">
      <c r="A24" s="91">
        <v>19</v>
      </c>
      <c r="B24" s="91" t="s">
        <v>7097</v>
      </c>
      <c r="C24" s="91" t="s">
        <v>5017</v>
      </c>
      <c r="D24" s="91" t="s">
        <v>7079</v>
      </c>
      <c r="E24" s="91" t="s">
        <v>241</v>
      </c>
      <c r="F24" s="91" t="s">
        <v>7097</v>
      </c>
      <c r="G24" s="91" t="s">
        <v>22</v>
      </c>
      <c r="H24" s="91">
        <v>3.43</v>
      </c>
      <c r="I24" s="91"/>
      <c r="J24" s="91">
        <v>3.43</v>
      </c>
      <c r="K24" s="91">
        <v>100</v>
      </c>
      <c r="L24" s="91">
        <f t="shared" si="0"/>
        <v>343</v>
      </c>
      <c r="M24" s="99"/>
    </row>
    <row r="25" s="82" customFormat="1" ht="19.5" customHeight="1" spans="1:13">
      <c r="A25" s="91">
        <v>20</v>
      </c>
      <c r="B25" s="91" t="s">
        <v>7098</v>
      </c>
      <c r="C25" s="91" t="s">
        <v>5017</v>
      </c>
      <c r="D25" s="91" t="s">
        <v>7079</v>
      </c>
      <c r="E25" s="91" t="s">
        <v>241</v>
      </c>
      <c r="F25" s="91" t="s">
        <v>7098</v>
      </c>
      <c r="G25" s="91" t="s">
        <v>22</v>
      </c>
      <c r="H25" s="91">
        <v>8.77</v>
      </c>
      <c r="I25" s="91"/>
      <c r="J25" s="91">
        <v>8.77</v>
      </c>
      <c r="K25" s="91">
        <v>100</v>
      </c>
      <c r="L25" s="91">
        <f t="shared" si="0"/>
        <v>877</v>
      </c>
      <c r="M25" s="99"/>
    </row>
    <row r="26" s="82" customFormat="1" ht="19.5" customHeight="1" spans="1:13">
      <c r="A26" s="91">
        <v>21</v>
      </c>
      <c r="B26" s="91" t="s">
        <v>7099</v>
      </c>
      <c r="C26" s="91" t="s">
        <v>5017</v>
      </c>
      <c r="D26" s="91" t="s">
        <v>7079</v>
      </c>
      <c r="E26" s="91" t="s">
        <v>241</v>
      </c>
      <c r="F26" s="91" t="s">
        <v>7099</v>
      </c>
      <c r="G26" s="91" t="s">
        <v>22</v>
      </c>
      <c r="H26" s="91">
        <v>19.4</v>
      </c>
      <c r="I26" s="91"/>
      <c r="J26" s="91">
        <v>19.4</v>
      </c>
      <c r="K26" s="91">
        <v>100</v>
      </c>
      <c r="L26" s="91">
        <f t="shared" si="0"/>
        <v>1940</v>
      </c>
      <c r="M26" s="100" t="s">
        <v>116</v>
      </c>
    </row>
    <row r="27" s="82" customFormat="1" ht="19.5" customHeight="1" spans="1:13">
      <c r="A27" s="91">
        <v>22</v>
      </c>
      <c r="B27" s="91" t="s">
        <v>7100</v>
      </c>
      <c r="C27" s="91" t="s">
        <v>5017</v>
      </c>
      <c r="D27" s="91" t="s">
        <v>7079</v>
      </c>
      <c r="E27" s="91" t="s">
        <v>241</v>
      </c>
      <c r="F27" s="91" t="s">
        <v>7101</v>
      </c>
      <c r="G27" s="91" t="s">
        <v>22</v>
      </c>
      <c r="H27" s="91">
        <v>14.53</v>
      </c>
      <c r="I27" s="91"/>
      <c r="J27" s="91">
        <v>14.53</v>
      </c>
      <c r="K27" s="91">
        <v>100</v>
      </c>
      <c r="L27" s="91">
        <f t="shared" si="0"/>
        <v>1453</v>
      </c>
      <c r="M27" s="100"/>
    </row>
    <row r="28" s="82" customFormat="1" ht="19.5" customHeight="1" spans="1:13">
      <c r="A28" s="91">
        <v>23</v>
      </c>
      <c r="B28" s="91" t="s">
        <v>7102</v>
      </c>
      <c r="C28" s="91" t="s">
        <v>5017</v>
      </c>
      <c r="D28" s="91" t="s">
        <v>7079</v>
      </c>
      <c r="E28" s="91" t="s">
        <v>241</v>
      </c>
      <c r="F28" s="91" t="s">
        <v>7102</v>
      </c>
      <c r="G28" s="91" t="s">
        <v>22</v>
      </c>
      <c r="H28" s="91">
        <v>14.53</v>
      </c>
      <c r="I28" s="91"/>
      <c r="J28" s="91">
        <v>14.53</v>
      </c>
      <c r="K28" s="91">
        <v>100</v>
      </c>
      <c r="L28" s="91">
        <f t="shared" si="0"/>
        <v>1453</v>
      </c>
      <c r="M28" s="100"/>
    </row>
    <row r="29" s="82" customFormat="1" ht="19.5" customHeight="1" spans="1:13">
      <c r="A29" s="91">
        <v>24</v>
      </c>
      <c r="B29" s="91" t="s">
        <v>7103</v>
      </c>
      <c r="C29" s="91" t="s">
        <v>5017</v>
      </c>
      <c r="D29" s="91" t="s">
        <v>7079</v>
      </c>
      <c r="E29" s="91" t="s">
        <v>241</v>
      </c>
      <c r="F29" s="91" t="s">
        <v>7103</v>
      </c>
      <c r="G29" s="91" t="s">
        <v>22</v>
      </c>
      <c r="H29" s="91">
        <v>11.79</v>
      </c>
      <c r="I29" s="91"/>
      <c r="J29" s="91">
        <v>11.79</v>
      </c>
      <c r="K29" s="91">
        <v>100</v>
      </c>
      <c r="L29" s="91">
        <f t="shared" si="0"/>
        <v>1179</v>
      </c>
      <c r="M29" s="100"/>
    </row>
    <row r="30" s="82" customFormat="1" ht="19.5" customHeight="1" spans="1:13">
      <c r="A30" s="91">
        <v>25</v>
      </c>
      <c r="B30" s="91" t="s">
        <v>7104</v>
      </c>
      <c r="C30" s="91" t="s">
        <v>5017</v>
      </c>
      <c r="D30" s="91" t="s">
        <v>7079</v>
      </c>
      <c r="E30" s="91" t="s">
        <v>241</v>
      </c>
      <c r="F30" s="91" t="s">
        <v>7104</v>
      </c>
      <c r="G30" s="91" t="s">
        <v>22</v>
      </c>
      <c r="H30" s="91">
        <v>15.21</v>
      </c>
      <c r="I30" s="91"/>
      <c r="J30" s="91">
        <v>15.21</v>
      </c>
      <c r="K30" s="91">
        <v>100</v>
      </c>
      <c r="L30" s="91">
        <f t="shared" si="0"/>
        <v>1521</v>
      </c>
      <c r="M30" s="100"/>
    </row>
    <row r="31" s="82" customFormat="1" ht="19.5" customHeight="1" spans="1:13">
      <c r="A31" s="91">
        <v>26</v>
      </c>
      <c r="B31" s="91" t="s">
        <v>7105</v>
      </c>
      <c r="C31" s="91" t="s">
        <v>5017</v>
      </c>
      <c r="D31" s="91" t="s">
        <v>7079</v>
      </c>
      <c r="E31" s="91" t="s">
        <v>241</v>
      </c>
      <c r="F31" s="91" t="s">
        <v>7106</v>
      </c>
      <c r="G31" s="91" t="s">
        <v>22</v>
      </c>
      <c r="H31" s="91">
        <v>9.18</v>
      </c>
      <c r="I31" s="91"/>
      <c r="J31" s="91">
        <v>9.18</v>
      </c>
      <c r="K31" s="91">
        <v>100</v>
      </c>
      <c r="L31" s="91">
        <f t="shared" si="0"/>
        <v>918</v>
      </c>
      <c r="M31" s="100"/>
    </row>
    <row r="32" s="82" customFormat="1" ht="19.5" customHeight="1" spans="1:13">
      <c r="A32" s="91">
        <v>27</v>
      </c>
      <c r="B32" s="91" t="s">
        <v>7107</v>
      </c>
      <c r="C32" s="91" t="s">
        <v>5017</v>
      </c>
      <c r="D32" s="91" t="s">
        <v>7079</v>
      </c>
      <c r="E32" s="91" t="s">
        <v>241</v>
      </c>
      <c r="F32" s="91" t="s">
        <v>7107</v>
      </c>
      <c r="G32" s="91" t="s">
        <v>22</v>
      </c>
      <c r="H32" s="91">
        <v>10.24</v>
      </c>
      <c r="I32" s="91"/>
      <c r="J32" s="91">
        <v>10.24</v>
      </c>
      <c r="K32" s="91">
        <v>100</v>
      </c>
      <c r="L32" s="91">
        <f t="shared" si="0"/>
        <v>1024</v>
      </c>
      <c r="M32" s="100"/>
    </row>
    <row r="33" s="82" customFormat="1" ht="19.5" customHeight="1" spans="1:13">
      <c r="A33" s="91">
        <v>28</v>
      </c>
      <c r="B33" s="91" t="s">
        <v>7108</v>
      </c>
      <c r="C33" s="91" t="s">
        <v>5017</v>
      </c>
      <c r="D33" s="91" t="s">
        <v>7079</v>
      </c>
      <c r="E33" s="91" t="s">
        <v>241</v>
      </c>
      <c r="F33" s="91" t="s">
        <v>7108</v>
      </c>
      <c r="G33" s="91" t="s">
        <v>22</v>
      </c>
      <c r="H33" s="91">
        <v>10.24</v>
      </c>
      <c r="I33" s="91"/>
      <c r="J33" s="91">
        <v>10.24</v>
      </c>
      <c r="K33" s="91">
        <v>100</v>
      </c>
      <c r="L33" s="91">
        <f t="shared" si="0"/>
        <v>1024</v>
      </c>
      <c r="M33" s="100"/>
    </row>
    <row r="34" s="82" customFormat="1" ht="19.5" customHeight="1" spans="1:13">
      <c r="A34" s="91">
        <v>29</v>
      </c>
      <c r="B34" s="91" t="s">
        <v>7109</v>
      </c>
      <c r="C34" s="91" t="s">
        <v>5017</v>
      </c>
      <c r="D34" s="91" t="s">
        <v>7079</v>
      </c>
      <c r="E34" s="91" t="s">
        <v>241</v>
      </c>
      <c r="F34" s="91" t="s">
        <v>7109</v>
      </c>
      <c r="G34" s="91" t="s">
        <v>22</v>
      </c>
      <c r="H34" s="91">
        <v>8.58</v>
      </c>
      <c r="I34" s="91"/>
      <c r="J34" s="91">
        <v>8.58</v>
      </c>
      <c r="K34" s="91">
        <v>100</v>
      </c>
      <c r="L34" s="91">
        <v>858</v>
      </c>
      <c r="M34" s="100"/>
    </row>
    <row r="35" s="82" customFormat="1" ht="19.5" customHeight="1" spans="1:13">
      <c r="A35" s="91">
        <v>30</v>
      </c>
      <c r="B35" s="91" t="s">
        <v>7110</v>
      </c>
      <c r="C35" s="91" t="s">
        <v>5017</v>
      </c>
      <c r="D35" s="91" t="s">
        <v>7079</v>
      </c>
      <c r="E35" s="91" t="s">
        <v>241</v>
      </c>
      <c r="F35" s="91" t="s">
        <v>7110</v>
      </c>
      <c r="G35" s="91" t="s">
        <v>22</v>
      </c>
      <c r="H35" s="91">
        <v>6.92</v>
      </c>
      <c r="I35" s="91"/>
      <c r="J35" s="91">
        <v>6.92</v>
      </c>
      <c r="K35" s="91">
        <v>100</v>
      </c>
      <c r="L35" s="91">
        <v>692</v>
      </c>
      <c r="M35" s="100"/>
    </row>
    <row r="36" s="82" customFormat="1" ht="19.5" customHeight="1" spans="1:13">
      <c r="A36" s="91">
        <v>31</v>
      </c>
      <c r="B36" s="91" t="s">
        <v>7111</v>
      </c>
      <c r="C36" s="91" t="s">
        <v>5017</v>
      </c>
      <c r="D36" s="91" t="s">
        <v>7079</v>
      </c>
      <c r="E36" s="91" t="s">
        <v>241</v>
      </c>
      <c r="F36" s="91" t="s">
        <v>7111</v>
      </c>
      <c r="G36" s="91" t="s">
        <v>22</v>
      </c>
      <c r="H36" s="91">
        <v>22.7</v>
      </c>
      <c r="I36" s="91"/>
      <c r="J36" s="91">
        <v>22.7</v>
      </c>
      <c r="K36" s="91">
        <v>100</v>
      </c>
      <c r="L36" s="91">
        <f t="shared" ref="L36:L99" si="1">J36*K36</f>
        <v>2270</v>
      </c>
      <c r="M36" s="100"/>
    </row>
    <row r="37" s="82" customFormat="1" ht="19.5" customHeight="1" spans="1:13">
      <c r="A37" s="91">
        <v>32</v>
      </c>
      <c r="B37" s="91" t="s">
        <v>7112</v>
      </c>
      <c r="C37" s="91" t="s">
        <v>5017</v>
      </c>
      <c r="D37" s="91" t="s">
        <v>7079</v>
      </c>
      <c r="E37" s="91" t="s">
        <v>241</v>
      </c>
      <c r="F37" s="91" t="s">
        <v>7112</v>
      </c>
      <c r="G37" s="91" t="s">
        <v>22</v>
      </c>
      <c r="H37" s="91">
        <v>5.26</v>
      </c>
      <c r="I37" s="91"/>
      <c r="J37" s="91">
        <v>5.26</v>
      </c>
      <c r="K37" s="91">
        <v>100</v>
      </c>
      <c r="L37" s="91">
        <f t="shared" si="1"/>
        <v>526</v>
      </c>
      <c r="M37" s="100" t="s">
        <v>70</v>
      </c>
    </row>
    <row r="38" s="82" customFormat="1" ht="19.5" customHeight="1" spans="1:13">
      <c r="A38" s="91">
        <v>33</v>
      </c>
      <c r="B38" s="91" t="s">
        <v>7113</v>
      </c>
      <c r="C38" s="91" t="s">
        <v>5017</v>
      </c>
      <c r="D38" s="91" t="s">
        <v>7079</v>
      </c>
      <c r="E38" s="91" t="s">
        <v>241</v>
      </c>
      <c r="F38" s="91" t="s">
        <v>7113</v>
      </c>
      <c r="G38" s="91" t="s">
        <v>22</v>
      </c>
      <c r="H38" s="91">
        <v>5.88</v>
      </c>
      <c r="I38" s="91"/>
      <c r="J38" s="91">
        <v>5.88</v>
      </c>
      <c r="K38" s="91">
        <v>100</v>
      </c>
      <c r="L38" s="91">
        <f t="shared" si="1"/>
        <v>588</v>
      </c>
      <c r="M38" s="100" t="s">
        <v>116</v>
      </c>
    </row>
    <row r="39" s="82" customFormat="1" ht="19.5" customHeight="1" spans="1:13">
      <c r="A39" s="91">
        <v>34</v>
      </c>
      <c r="B39" s="91" t="s">
        <v>7114</v>
      </c>
      <c r="C39" s="91" t="s">
        <v>5017</v>
      </c>
      <c r="D39" s="91" t="s">
        <v>7079</v>
      </c>
      <c r="E39" s="91" t="s">
        <v>241</v>
      </c>
      <c r="F39" s="91" t="s">
        <v>7114</v>
      </c>
      <c r="G39" s="91" t="s">
        <v>22</v>
      </c>
      <c r="H39" s="91">
        <v>6.3</v>
      </c>
      <c r="I39" s="91"/>
      <c r="J39" s="91">
        <v>6.3</v>
      </c>
      <c r="K39" s="91">
        <v>100</v>
      </c>
      <c r="L39" s="91">
        <f t="shared" si="1"/>
        <v>630</v>
      </c>
      <c r="M39" s="100"/>
    </row>
    <row r="40" s="82" customFormat="1" ht="19.5" customHeight="1" spans="1:13">
      <c r="A40" s="91">
        <v>35</v>
      </c>
      <c r="B40" s="91" t="s">
        <v>7115</v>
      </c>
      <c r="C40" s="91" t="s">
        <v>5017</v>
      </c>
      <c r="D40" s="91" t="s">
        <v>7079</v>
      </c>
      <c r="E40" s="91" t="s">
        <v>241</v>
      </c>
      <c r="F40" s="91" t="s">
        <v>7115</v>
      </c>
      <c r="G40" s="91" t="s">
        <v>22</v>
      </c>
      <c r="H40" s="91">
        <v>18.68</v>
      </c>
      <c r="I40" s="91"/>
      <c r="J40" s="91">
        <v>18.68</v>
      </c>
      <c r="K40" s="91">
        <v>100</v>
      </c>
      <c r="L40" s="91">
        <f t="shared" si="1"/>
        <v>1868</v>
      </c>
      <c r="M40" s="100"/>
    </row>
    <row r="41" s="82" customFormat="1" ht="19.5" customHeight="1" spans="1:13">
      <c r="A41" s="91">
        <v>36</v>
      </c>
      <c r="B41" s="91" t="s">
        <v>7116</v>
      </c>
      <c r="C41" s="91" t="s">
        <v>5017</v>
      </c>
      <c r="D41" s="91" t="s">
        <v>7079</v>
      </c>
      <c r="E41" s="91" t="s">
        <v>241</v>
      </c>
      <c r="F41" s="91" t="s">
        <v>7116</v>
      </c>
      <c r="G41" s="91" t="s">
        <v>22</v>
      </c>
      <c r="H41" s="91">
        <v>5.92</v>
      </c>
      <c r="I41" s="91"/>
      <c r="J41" s="91">
        <v>5.92</v>
      </c>
      <c r="K41" s="91">
        <v>100</v>
      </c>
      <c r="L41" s="91">
        <f t="shared" si="1"/>
        <v>592</v>
      </c>
      <c r="M41" s="100"/>
    </row>
    <row r="42" s="82" customFormat="1" ht="19.5" customHeight="1" spans="1:13">
      <c r="A42" s="91">
        <v>37</v>
      </c>
      <c r="B42" s="91" t="s">
        <v>7117</v>
      </c>
      <c r="C42" s="91" t="s">
        <v>5017</v>
      </c>
      <c r="D42" s="91" t="s">
        <v>7079</v>
      </c>
      <c r="E42" s="91" t="s">
        <v>241</v>
      </c>
      <c r="F42" s="91" t="s">
        <v>7117</v>
      </c>
      <c r="G42" s="91" t="s">
        <v>22</v>
      </c>
      <c r="H42" s="91">
        <v>5.37</v>
      </c>
      <c r="I42" s="91"/>
      <c r="J42" s="91">
        <v>5.37</v>
      </c>
      <c r="K42" s="91">
        <v>100</v>
      </c>
      <c r="L42" s="91">
        <f t="shared" si="1"/>
        <v>537</v>
      </c>
      <c r="M42" s="100"/>
    </row>
    <row r="43" s="82" customFormat="1" ht="19.5" customHeight="1" spans="1:13">
      <c r="A43" s="91">
        <v>38</v>
      </c>
      <c r="B43" s="91" t="s">
        <v>7118</v>
      </c>
      <c r="C43" s="91" t="s">
        <v>5017</v>
      </c>
      <c r="D43" s="91" t="s">
        <v>7079</v>
      </c>
      <c r="E43" s="91" t="s">
        <v>241</v>
      </c>
      <c r="F43" s="91" t="s">
        <v>7118</v>
      </c>
      <c r="G43" s="91" t="s">
        <v>22</v>
      </c>
      <c r="H43" s="91">
        <v>10.61</v>
      </c>
      <c r="I43" s="91"/>
      <c r="J43" s="91">
        <v>10.61</v>
      </c>
      <c r="K43" s="91">
        <v>100</v>
      </c>
      <c r="L43" s="91">
        <f t="shared" si="1"/>
        <v>1061</v>
      </c>
      <c r="M43" s="100"/>
    </row>
    <row r="44" s="82" customFormat="1" ht="19.5" customHeight="1" spans="1:13">
      <c r="A44" s="91">
        <v>39</v>
      </c>
      <c r="B44" s="91" t="s">
        <v>7119</v>
      </c>
      <c r="C44" s="91" t="s">
        <v>5017</v>
      </c>
      <c r="D44" s="91" t="s">
        <v>7079</v>
      </c>
      <c r="E44" s="91" t="s">
        <v>241</v>
      </c>
      <c r="F44" s="91" t="s">
        <v>7119</v>
      </c>
      <c r="G44" s="91" t="s">
        <v>22</v>
      </c>
      <c r="H44" s="91">
        <v>5.92</v>
      </c>
      <c r="I44" s="91"/>
      <c r="J44" s="91">
        <v>5.92</v>
      </c>
      <c r="K44" s="91">
        <v>100</v>
      </c>
      <c r="L44" s="91">
        <f t="shared" si="1"/>
        <v>592</v>
      </c>
      <c r="M44" s="100"/>
    </row>
    <row r="45" s="82" customFormat="1" ht="19.5" customHeight="1" spans="1:13">
      <c r="A45" s="91">
        <v>40</v>
      </c>
      <c r="B45" s="91" t="s">
        <v>7120</v>
      </c>
      <c r="C45" s="91" t="s">
        <v>5017</v>
      </c>
      <c r="D45" s="91" t="s">
        <v>7079</v>
      </c>
      <c r="E45" s="91" t="s">
        <v>241</v>
      </c>
      <c r="F45" s="91" t="s">
        <v>7120</v>
      </c>
      <c r="G45" s="91" t="s">
        <v>22</v>
      </c>
      <c r="H45" s="91">
        <v>14.56</v>
      </c>
      <c r="I45" s="91"/>
      <c r="J45" s="91">
        <v>14.56</v>
      </c>
      <c r="K45" s="91">
        <v>100</v>
      </c>
      <c r="L45" s="91">
        <f t="shared" si="1"/>
        <v>1456</v>
      </c>
      <c r="M45" s="100"/>
    </row>
    <row r="46" s="82" customFormat="1" ht="19.5" customHeight="1" spans="1:13">
      <c r="A46" s="91">
        <v>41</v>
      </c>
      <c r="B46" s="91" t="s">
        <v>7121</v>
      </c>
      <c r="C46" s="91" t="s">
        <v>5017</v>
      </c>
      <c r="D46" s="91" t="s">
        <v>7079</v>
      </c>
      <c r="E46" s="91" t="s">
        <v>241</v>
      </c>
      <c r="F46" s="91" t="s">
        <v>7121</v>
      </c>
      <c r="G46" s="91" t="s">
        <v>22</v>
      </c>
      <c r="H46" s="91">
        <v>8.81</v>
      </c>
      <c r="I46" s="91"/>
      <c r="J46" s="91">
        <v>8.81</v>
      </c>
      <c r="K46" s="91">
        <v>100</v>
      </c>
      <c r="L46" s="91">
        <f t="shared" si="1"/>
        <v>881</v>
      </c>
      <c r="M46" s="100"/>
    </row>
    <row r="47" s="82" customFormat="1" ht="19.5" customHeight="1" spans="1:13">
      <c r="A47" s="91">
        <v>42</v>
      </c>
      <c r="B47" s="91" t="s">
        <v>7122</v>
      </c>
      <c r="C47" s="91" t="s">
        <v>5017</v>
      </c>
      <c r="D47" s="91" t="s">
        <v>7079</v>
      </c>
      <c r="E47" s="91" t="s">
        <v>241</v>
      </c>
      <c r="F47" s="91" t="s">
        <v>7122</v>
      </c>
      <c r="G47" s="91" t="s">
        <v>22</v>
      </c>
      <c r="H47" s="91">
        <v>15.69</v>
      </c>
      <c r="I47" s="91"/>
      <c r="J47" s="91">
        <v>15.69</v>
      </c>
      <c r="K47" s="91">
        <v>100</v>
      </c>
      <c r="L47" s="91">
        <f t="shared" si="1"/>
        <v>1569</v>
      </c>
      <c r="M47" s="100"/>
    </row>
    <row r="48" s="82" customFormat="1" ht="19.5" customHeight="1" spans="1:13">
      <c r="A48" s="91">
        <v>43</v>
      </c>
      <c r="B48" s="91" t="s">
        <v>7123</v>
      </c>
      <c r="C48" s="91" t="s">
        <v>5017</v>
      </c>
      <c r="D48" s="91" t="s">
        <v>7079</v>
      </c>
      <c r="E48" s="91" t="s">
        <v>241</v>
      </c>
      <c r="F48" s="91" t="s">
        <v>7123</v>
      </c>
      <c r="G48" s="91" t="s">
        <v>22</v>
      </c>
      <c r="H48" s="91">
        <v>14.59</v>
      </c>
      <c r="I48" s="91"/>
      <c r="J48" s="91">
        <v>14.59</v>
      </c>
      <c r="K48" s="91">
        <v>100</v>
      </c>
      <c r="L48" s="91">
        <f t="shared" si="1"/>
        <v>1459</v>
      </c>
      <c r="M48" s="100"/>
    </row>
    <row r="49" s="82" customFormat="1" ht="19.5" customHeight="1" spans="1:13">
      <c r="A49" s="91">
        <v>44</v>
      </c>
      <c r="B49" s="91" t="s">
        <v>7124</v>
      </c>
      <c r="C49" s="91" t="s">
        <v>5017</v>
      </c>
      <c r="D49" s="91" t="s">
        <v>7079</v>
      </c>
      <c r="E49" s="91" t="s">
        <v>241</v>
      </c>
      <c r="F49" s="91" t="s">
        <v>7124</v>
      </c>
      <c r="G49" s="91" t="s">
        <v>22</v>
      </c>
      <c r="H49" s="91">
        <v>4.68</v>
      </c>
      <c r="I49" s="91"/>
      <c r="J49" s="91">
        <v>4.68</v>
      </c>
      <c r="K49" s="91">
        <v>100</v>
      </c>
      <c r="L49" s="91">
        <f t="shared" si="1"/>
        <v>468</v>
      </c>
      <c r="M49" s="100"/>
    </row>
    <row r="50" s="82" customFormat="1" ht="19.5" customHeight="1" spans="1:13">
      <c r="A50" s="91">
        <v>45</v>
      </c>
      <c r="B50" s="91" t="s">
        <v>7125</v>
      </c>
      <c r="C50" s="91" t="s">
        <v>5017</v>
      </c>
      <c r="D50" s="91" t="s">
        <v>7079</v>
      </c>
      <c r="E50" s="91" t="s">
        <v>241</v>
      </c>
      <c r="F50" s="91" t="s">
        <v>7125</v>
      </c>
      <c r="G50" s="91" t="s">
        <v>22</v>
      </c>
      <c r="H50" s="91">
        <v>3.44</v>
      </c>
      <c r="I50" s="91"/>
      <c r="J50" s="91">
        <v>3.44</v>
      </c>
      <c r="K50" s="91">
        <v>100</v>
      </c>
      <c r="L50" s="91">
        <f t="shared" si="1"/>
        <v>344</v>
      </c>
      <c r="M50" s="100"/>
    </row>
    <row r="51" s="82" customFormat="1" ht="19.5" customHeight="1" spans="1:13">
      <c r="A51" s="91">
        <v>46</v>
      </c>
      <c r="B51" s="91" t="s">
        <v>7126</v>
      </c>
      <c r="C51" s="91" t="s">
        <v>5017</v>
      </c>
      <c r="D51" s="91" t="s">
        <v>7079</v>
      </c>
      <c r="E51" s="91" t="s">
        <v>241</v>
      </c>
      <c r="F51" s="91" t="s">
        <v>7126</v>
      </c>
      <c r="G51" s="91" t="s">
        <v>22</v>
      </c>
      <c r="H51" s="91">
        <v>6.75</v>
      </c>
      <c r="I51" s="91"/>
      <c r="J51" s="91">
        <v>6.75</v>
      </c>
      <c r="K51" s="91">
        <v>100</v>
      </c>
      <c r="L51" s="91">
        <f t="shared" si="1"/>
        <v>675</v>
      </c>
      <c r="M51" s="100"/>
    </row>
    <row r="52" s="82" customFormat="1" ht="19.5" customHeight="1" spans="1:13">
      <c r="A52" s="91">
        <v>47</v>
      </c>
      <c r="B52" s="91" t="s">
        <v>7127</v>
      </c>
      <c r="C52" s="91" t="s">
        <v>5017</v>
      </c>
      <c r="D52" s="91" t="s">
        <v>7079</v>
      </c>
      <c r="E52" s="91" t="s">
        <v>241</v>
      </c>
      <c r="F52" s="91" t="s">
        <v>7127</v>
      </c>
      <c r="G52" s="91" t="s">
        <v>22</v>
      </c>
      <c r="H52" s="91">
        <v>12.39</v>
      </c>
      <c r="I52" s="91"/>
      <c r="J52" s="91">
        <v>12.39</v>
      </c>
      <c r="K52" s="91">
        <v>100</v>
      </c>
      <c r="L52" s="91">
        <f t="shared" si="1"/>
        <v>1239</v>
      </c>
      <c r="M52" s="100"/>
    </row>
    <row r="53" s="82" customFormat="1" ht="19.5" customHeight="1" spans="1:13">
      <c r="A53" s="91">
        <v>48</v>
      </c>
      <c r="B53" s="91" t="s">
        <v>7128</v>
      </c>
      <c r="C53" s="91" t="s">
        <v>5017</v>
      </c>
      <c r="D53" s="91" t="s">
        <v>7079</v>
      </c>
      <c r="E53" s="91" t="s">
        <v>241</v>
      </c>
      <c r="F53" s="91" t="s">
        <v>7128</v>
      </c>
      <c r="G53" s="91" t="s">
        <v>22</v>
      </c>
      <c r="H53" s="91">
        <v>8.12</v>
      </c>
      <c r="I53" s="91"/>
      <c r="J53" s="91">
        <v>8.12</v>
      </c>
      <c r="K53" s="91">
        <v>100</v>
      </c>
      <c r="L53" s="91">
        <f t="shared" si="1"/>
        <v>812</v>
      </c>
      <c r="M53" s="100"/>
    </row>
    <row r="54" s="82" customFormat="1" ht="19.5" customHeight="1" spans="1:13">
      <c r="A54" s="91">
        <v>49</v>
      </c>
      <c r="B54" s="91" t="s">
        <v>7129</v>
      </c>
      <c r="C54" s="91" t="s">
        <v>5017</v>
      </c>
      <c r="D54" s="91" t="s">
        <v>7079</v>
      </c>
      <c r="E54" s="91" t="s">
        <v>241</v>
      </c>
      <c r="F54" s="91" t="s">
        <v>7130</v>
      </c>
      <c r="G54" s="91" t="s">
        <v>22</v>
      </c>
      <c r="H54" s="91">
        <v>6.89</v>
      </c>
      <c r="I54" s="91"/>
      <c r="J54" s="91">
        <v>6.89</v>
      </c>
      <c r="K54" s="91">
        <v>100</v>
      </c>
      <c r="L54" s="91">
        <f t="shared" si="1"/>
        <v>689</v>
      </c>
      <c r="M54" s="100"/>
    </row>
    <row r="55" s="82" customFormat="1" ht="19.5" customHeight="1" spans="1:13">
      <c r="A55" s="91">
        <v>50</v>
      </c>
      <c r="B55" s="91" t="s">
        <v>7131</v>
      </c>
      <c r="C55" s="91" t="s">
        <v>5017</v>
      </c>
      <c r="D55" s="91" t="s">
        <v>7079</v>
      </c>
      <c r="E55" s="91" t="s">
        <v>241</v>
      </c>
      <c r="F55" s="91" t="s">
        <v>7131</v>
      </c>
      <c r="G55" s="91" t="s">
        <v>22</v>
      </c>
      <c r="H55" s="91">
        <v>15.7</v>
      </c>
      <c r="I55" s="91"/>
      <c r="J55" s="91">
        <v>15.7</v>
      </c>
      <c r="K55" s="91">
        <v>100</v>
      </c>
      <c r="L55" s="91">
        <f t="shared" si="1"/>
        <v>1570</v>
      </c>
      <c r="M55" s="100"/>
    </row>
    <row r="56" s="82" customFormat="1" ht="19.5" customHeight="1" spans="1:13">
      <c r="A56" s="91">
        <v>51</v>
      </c>
      <c r="B56" s="91" t="s">
        <v>7132</v>
      </c>
      <c r="C56" s="91" t="s">
        <v>5017</v>
      </c>
      <c r="D56" s="91" t="s">
        <v>7079</v>
      </c>
      <c r="E56" s="91" t="s">
        <v>241</v>
      </c>
      <c r="F56" s="91" t="s">
        <v>7132</v>
      </c>
      <c r="G56" s="91" t="s">
        <v>22</v>
      </c>
      <c r="H56" s="91">
        <v>19.1</v>
      </c>
      <c r="I56" s="91"/>
      <c r="J56" s="91">
        <v>19.1</v>
      </c>
      <c r="K56" s="91">
        <v>100</v>
      </c>
      <c r="L56" s="91">
        <f t="shared" si="1"/>
        <v>1910</v>
      </c>
      <c r="M56" s="100"/>
    </row>
    <row r="57" s="82" customFormat="1" ht="19.5" customHeight="1" spans="1:13">
      <c r="A57" s="91">
        <v>52</v>
      </c>
      <c r="B57" s="91" t="s">
        <v>7133</v>
      </c>
      <c r="C57" s="91" t="s">
        <v>5017</v>
      </c>
      <c r="D57" s="91" t="s">
        <v>7079</v>
      </c>
      <c r="E57" s="91" t="s">
        <v>241</v>
      </c>
      <c r="F57" s="91" t="s">
        <v>7133</v>
      </c>
      <c r="G57" s="91" t="s">
        <v>22</v>
      </c>
      <c r="H57" s="91">
        <v>3.3</v>
      </c>
      <c r="I57" s="91"/>
      <c r="J57" s="91">
        <v>3.3</v>
      </c>
      <c r="K57" s="91">
        <v>100</v>
      </c>
      <c r="L57" s="91">
        <f t="shared" si="1"/>
        <v>330</v>
      </c>
      <c r="M57" s="100"/>
    </row>
    <row r="58" s="82" customFormat="1" ht="19.5" customHeight="1" spans="1:13">
      <c r="A58" s="91">
        <v>53</v>
      </c>
      <c r="B58" s="91" t="s">
        <v>7134</v>
      </c>
      <c r="C58" s="91" t="s">
        <v>5017</v>
      </c>
      <c r="D58" s="91" t="s">
        <v>7079</v>
      </c>
      <c r="E58" s="91" t="s">
        <v>241</v>
      </c>
      <c r="F58" s="91" t="s">
        <v>7134</v>
      </c>
      <c r="G58" s="91" t="s">
        <v>22</v>
      </c>
      <c r="H58" s="91">
        <v>17.07</v>
      </c>
      <c r="I58" s="91"/>
      <c r="J58" s="91">
        <v>17.07</v>
      </c>
      <c r="K58" s="91">
        <v>100</v>
      </c>
      <c r="L58" s="91">
        <f t="shared" si="1"/>
        <v>1707</v>
      </c>
      <c r="M58" s="100"/>
    </row>
    <row r="59" s="82" customFormat="1" ht="19.5" customHeight="1" spans="1:13">
      <c r="A59" s="91">
        <v>54</v>
      </c>
      <c r="B59" s="91" t="s">
        <v>7135</v>
      </c>
      <c r="C59" s="91" t="s">
        <v>5017</v>
      </c>
      <c r="D59" s="91" t="s">
        <v>7079</v>
      </c>
      <c r="E59" s="91" t="s">
        <v>241</v>
      </c>
      <c r="F59" s="91" t="s">
        <v>7135</v>
      </c>
      <c r="G59" s="91" t="s">
        <v>22</v>
      </c>
      <c r="H59" s="91">
        <v>6.61</v>
      </c>
      <c r="I59" s="91"/>
      <c r="J59" s="91">
        <v>6.61</v>
      </c>
      <c r="K59" s="91">
        <v>100</v>
      </c>
      <c r="L59" s="91">
        <f t="shared" si="1"/>
        <v>661</v>
      </c>
      <c r="M59" s="100"/>
    </row>
    <row r="60" s="82" customFormat="1" ht="19.5" customHeight="1" spans="1:13">
      <c r="A60" s="91">
        <v>55</v>
      </c>
      <c r="B60" s="91" t="s">
        <v>7136</v>
      </c>
      <c r="C60" s="91" t="s">
        <v>5017</v>
      </c>
      <c r="D60" s="91" t="s">
        <v>7079</v>
      </c>
      <c r="E60" s="91" t="s">
        <v>241</v>
      </c>
      <c r="F60" s="91" t="s">
        <v>7136</v>
      </c>
      <c r="G60" s="91" t="s">
        <v>22</v>
      </c>
      <c r="H60" s="91">
        <v>13.4</v>
      </c>
      <c r="I60" s="91"/>
      <c r="J60" s="91">
        <v>13.4</v>
      </c>
      <c r="K60" s="91">
        <v>100</v>
      </c>
      <c r="L60" s="91">
        <f t="shared" si="1"/>
        <v>1340</v>
      </c>
      <c r="M60" s="100"/>
    </row>
    <row r="61" s="82" customFormat="1" ht="19.5" customHeight="1" spans="1:13">
      <c r="A61" s="91">
        <v>56</v>
      </c>
      <c r="B61" s="92" t="s">
        <v>7137</v>
      </c>
      <c r="C61" s="92" t="s">
        <v>5017</v>
      </c>
      <c r="D61" s="92" t="s">
        <v>7079</v>
      </c>
      <c r="E61" s="92" t="s">
        <v>241</v>
      </c>
      <c r="F61" s="92" t="s">
        <v>7137</v>
      </c>
      <c r="G61" s="92" t="s">
        <v>22</v>
      </c>
      <c r="H61" s="92">
        <v>4.16</v>
      </c>
      <c r="I61" s="92"/>
      <c r="J61" s="92">
        <v>4.16</v>
      </c>
      <c r="K61" s="92">
        <v>100</v>
      </c>
      <c r="L61" s="92">
        <f t="shared" si="1"/>
        <v>416</v>
      </c>
      <c r="M61" s="101"/>
    </row>
    <row r="62" s="82" customFormat="1" ht="19.5" customHeight="1" spans="1:13">
      <c r="A62" s="91">
        <v>57</v>
      </c>
      <c r="B62" s="91" t="s">
        <v>7138</v>
      </c>
      <c r="C62" s="91" t="s">
        <v>5017</v>
      </c>
      <c r="D62" s="91" t="s">
        <v>7079</v>
      </c>
      <c r="E62" s="91" t="s">
        <v>61</v>
      </c>
      <c r="F62" s="91" t="s">
        <v>7138</v>
      </c>
      <c r="G62" s="91" t="s">
        <v>22</v>
      </c>
      <c r="H62" s="91">
        <v>26.2</v>
      </c>
      <c r="I62" s="91"/>
      <c r="J62" s="91">
        <v>26.2</v>
      </c>
      <c r="K62" s="91">
        <v>100</v>
      </c>
      <c r="L62" s="91">
        <f t="shared" si="1"/>
        <v>2620</v>
      </c>
      <c r="M62" s="100"/>
    </row>
    <row r="63" s="82" customFormat="1" ht="19.5" customHeight="1" spans="1:13">
      <c r="A63" s="91">
        <v>58</v>
      </c>
      <c r="B63" s="91" t="s">
        <v>7139</v>
      </c>
      <c r="C63" s="91" t="s">
        <v>5017</v>
      </c>
      <c r="D63" s="91" t="s">
        <v>7079</v>
      </c>
      <c r="E63" s="91" t="s">
        <v>61</v>
      </c>
      <c r="F63" s="91" t="s">
        <v>7139</v>
      </c>
      <c r="G63" s="91" t="s">
        <v>22</v>
      </c>
      <c r="H63" s="91">
        <v>5.34</v>
      </c>
      <c r="I63" s="91"/>
      <c r="J63" s="91">
        <v>5.34</v>
      </c>
      <c r="K63" s="91">
        <v>100</v>
      </c>
      <c r="L63" s="91">
        <f t="shared" si="1"/>
        <v>534</v>
      </c>
      <c r="M63" s="100"/>
    </row>
    <row r="64" s="82" customFormat="1" ht="19.5" customHeight="1" spans="1:13">
      <c r="A64" s="91">
        <v>59</v>
      </c>
      <c r="B64" s="91" t="s">
        <v>7140</v>
      </c>
      <c r="C64" s="91" t="s">
        <v>5017</v>
      </c>
      <c r="D64" s="91" t="s">
        <v>7079</v>
      </c>
      <c r="E64" s="91" t="s">
        <v>61</v>
      </c>
      <c r="F64" s="91" t="s">
        <v>7140</v>
      </c>
      <c r="G64" s="91" t="s">
        <v>22</v>
      </c>
      <c r="H64" s="91">
        <v>7.53</v>
      </c>
      <c r="I64" s="91"/>
      <c r="J64" s="91">
        <v>7.53</v>
      </c>
      <c r="K64" s="91">
        <v>100</v>
      </c>
      <c r="L64" s="91">
        <f t="shared" si="1"/>
        <v>753</v>
      </c>
      <c r="M64" s="100"/>
    </row>
    <row r="65" s="82" customFormat="1" ht="19.5" customHeight="1" spans="1:13">
      <c r="A65" s="91">
        <v>60</v>
      </c>
      <c r="B65" s="91" t="s">
        <v>7141</v>
      </c>
      <c r="C65" s="91" t="s">
        <v>5017</v>
      </c>
      <c r="D65" s="91" t="s">
        <v>7079</v>
      </c>
      <c r="E65" s="91" t="s">
        <v>61</v>
      </c>
      <c r="F65" s="91" t="s">
        <v>7141</v>
      </c>
      <c r="G65" s="91" t="s">
        <v>22</v>
      </c>
      <c r="H65" s="91">
        <v>11.1</v>
      </c>
      <c r="I65" s="91"/>
      <c r="J65" s="91">
        <v>11.1</v>
      </c>
      <c r="K65" s="91">
        <v>100</v>
      </c>
      <c r="L65" s="91">
        <f t="shared" si="1"/>
        <v>1110</v>
      </c>
      <c r="M65" s="100"/>
    </row>
    <row r="66" s="82" customFormat="1" ht="19.5" customHeight="1" spans="1:13">
      <c r="A66" s="91">
        <v>61</v>
      </c>
      <c r="B66" s="91" t="s">
        <v>7142</v>
      </c>
      <c r="C66" s="91" t="s">
        <v>5017</v>
      </c>
      <c r="D66" s="91" t="s">
        <v>7079</v>
      </c>
      <c r="E66" s="91" t="s">
        <v>61</v>
      </c>
      <c r="F66" s="91" t="s">
        <v>7142</v>
      </c>
      <c r="G66" s="91" t="s">
        <v>22</v>
      </c>
      <c r="H66" s="91">
        <v>11.03</v>
      </c>
      <c r="I66" s="91"/>
      <c r="J66" s="91">
        <v>11.03</v>
      </c>
      <c r="K66" s="91">
        <v>100</v>
      </c>
      <c r="L66" s="91">
        <f t="shared" si="1"/>
        <v>1103</v>
      </c>
      <c r="M66" s="100"/>
    </row>
    <row r="67" s="82" customFormat="1" ht="19.5" customHeight="1" spans="1:13">
      <c r="A67" s="91">
        <v>62</v>
      </c>
      <c r="B67" s="91" t="s">
        <v>7143</v>
      </c>
      <c r="C67" s="91" t="s">
        <v>5017</v>
      </c>
      <c r="D67" s="91" t="s">
        <v>7079</v>
      </c>
      <c r="E67" s="91" t="s">
        <v>61</v>
      </c>
      <c r="F67" s="91" t="s">
        <v>7143</v>
      </c>
      <c r="G67" s="91" t="s">
        <v>22</v>
      </c>
      <c r="H67" s="91">
        <v>11.04</v>
      </c>
      <c r="I67" s="91"/>
      <c r="J67" s="91">
        <v>11.04</v>
      </c>
      <c r="K67" s="91">
        <v>100</v>
      </c>
      <c r="L67" s="91">
        <f t="shared" si="1"/>
        <v>1104</v>
      </c>
      <c r="M67" s="100"/>
    </row>
    <row r="68" s="82" customFormat="1" ht="19.5" customHeight="1" spans="1:13">
      <c r="A68" s="91">
        <v>63</v>
      </c>
      <c r="B68" s="91" t="s">
        <v>7144</v>
      </c>
      <c r="C68" s="91" t="s">
        <v>5017</v>
      </c>
      <c r="D68" s="91" t="s">
        <v>7079</v>
      </c>
      <c r="E68" s="91" t="s">
        <v>61</v>
      </c>
      <c r="F68" s="91" t="s">
        <v>7144</v>
      </c>
      <c r="G68" s="91" t="s">
        <v>22</v>
      </c>
      <c r="H68" s="91">
        <v>15.96</v>
      </c>
      <c r="I68" s="91"/>
      <c r="J68" s="91">
        <v>15.96</v>
      </c>
      <c r="K68" s="91">
        <v>100</v>
      </c>
      <c r="L68" s="91">
        <f t="shared" si="1"/>
        <v>1596</v>
      </c>
      <c r="M68" s="100"/>
    </row>
    <row r="69" s="82" customFormat="1" ht="19.5" customHeight="1" spans="1:13">
      <c r="A69" s="91">
        <v>64</v>
      </c>
      <c r="B69" s="91" t="s">
        <v>7145</v>
      </c>
      <c r="C69" s="91" t="s">
        <v>5017</v>
      </c>
      <c r="D69" s="91" t="s">
        <v>7079</v>
      </c>
      <c r="E69" s="91" t="s">
        <v>61</v>
      </c>
      <c r="F69" s="91" t="s">
        <v>7145</v>
      </c>
      <c r="G69" s="91" t="s">
        <v>22</v>
      </c>
      <c r="H69" s="91">
        <v>7.53</v>
      </c>
      <c r="I69" s="91"/>
      <c r="J69" s="91">
        <v>7.53</v>
      </c>
      <c r="K69" s="91">
        <v>100</v>
      </c>
      <c r="L69" s="91">
        <f t="shared" si="1"/>
        <v>753</v>
      </c>
      <c r="M69" s="100"/>
    </row>
    <row r="70" s="82" customFormat="1" ht="19.5" customHeight="1" spans="1:13">
      <c r="A70" s="91">
        <v>65</v>
      </c>
      <c r="B70" s="91" t="s">
        <v>7146</v>
      </c>
      <c r="C70" s="91" t="s">
        <v>5017</v>
      </c>
      <c r="D70" s="91" t="s">
        <v>7079</v>
      </c>
      <c r="E70" s="91" t="s">
        <v>61</v>
      </c>
      <c r="F70" s="91" t="s">
        <v>7146</v>
      </c>
      <c r="G70" s="91" t="s">
        <v>22</v>
      </c>
      <c r="H70" s="91">
        <v>13.24</v>
      </c>
      <c r="I70" s="91"/>
      <c r="J70" s="91">
        <v>13.24</v>
      </c>
      <c r="K70" s="91">
        <v>100</v>
      </c>
      <c r="L70" s="91">
        <f t="shared" si="1"/>
        <v>1324</v>
      </c>
      <c r="M70" s="100"/>
    </row>
    <row r="71" s="82" customFormat="1" ht="19.5" customHeight="1" spans="1:13">
      <c r="A71" s="91">
        <v>66</v>
      </c>
      <c r="B71" s="91" t="s">
        <v>7147</v>
      </c>
      <c r="C71" s="91" t="s">
        <v>5017</v>
      </c>
      <c r="D71" s="91" t="s">
        <v>7079</v>
      </c>
      <c r="E71" s="91" t="s">
        <v>61</v>
      </c>
      <c r="F71" s="91" t="s">
        <v>7147</v>
      </c>
      <c r="G71" s="91" t="s">
        <v>22</v>
      </c>
      <c r="H71" s="91">
        <v>10.83</v>
      </c>
      <c r="I71" s="91"/>
      <c r="J71" s="91">
        <v>10.83</v>
      </c>
      <c r="K71" s="91">
        <v>100</v>
      </c>
      <c r="L71" s="91">
        <f t="shared" si="1"/>
        <v>1083</v>
      </c>
      <c r="M71" s="100"/>
    </row>
    <row r="72" s="82" customFormat="1" ht="19.5" customHeight="1" spans="1:13">
      <c r="A72" s="91">
        <v>67</v>
      </c>
      <c r="B72" s="91" t="s">
        <v>7148</v>
      </c>
      <c r="C72" s="91" t="s">
        <v>5017</v>
      </c>
      <c r="D72" s="91" t="s">
        <v>7079</v>
      </c>
      <c r="E72" s="91" t="s">
        <v>61</v>
      </c>
      <c r="F72" s="91" t="s">
        <v>7148</v>
      </c>
      <c r="G72" s="91" t="s">
        <v>22</v>
      </c>
      <c r="H72" s="91">
        <v>7.27</v>
      </c>
      <c r="I72" s="91"/>
      <c r="J72" s="91">
        <v>7.27</v>
      </c>
      <c r="K72" s="91">
        <v>100</v>
      </c>
      <c r="L72" s="91">
        <f t="shared" si="1"/>
        <v>727</v>
      </c>
      <c r="M72" s="100"/>
    </row>
    <row r="73" s="82" customFormat="1" ht="19.5" customHeight="1" spans="1:13">
      <c r="A73" s="91">
        <v>68</v>
      </c>
      <c r="B73" s="91" t="s">
        <v>7149</v>
      </c>
      <c r="C73" s="91" t="s">
        <v>5017</v>
      </c>
      <c r="D73" s="91" t="s">
        <v>7079</v>
      </c>
      <c r="E73" s="91" t="s">
        <v>61</v>
      </c>
      <c r="F73" s="91" t="s">
        <v>7149</v>
      </c>
      <c r="G73" s="91" t="s">
        <v>22</v>
      </c>
      <c r="H73" s="91">
        <v>22.07</v>
      </c>
      <c r="I73" s="91"/>
      <c r="J73" s="91">
        <v>22.07</v>
      </c>
      <c r="K73" s="91">
        <v>100</v>
      </c>
      <c r="L73" s="91">
        <f t="shared" si="1"/>
        <v>2207</v>
      </c>
      <c r="M73" s="100"/>
    </row>
    <row r="74" s="82" customFormat="1" ht="19.5" customHeight="1" spans="1:13">
      <c r="A74" s="91">
        <v>69</v>
      </c>
      <c r="B74" s="91" t="s">
        <v>7150</v>
      </c>
      <c r="C74" s="91" t="s">
        <v>5017</v>
      </c>
      <c r="D74" s="91" t="s">
        <v>7079</v>
      </c>
      <c r="E74" s="91" t="s">
        <v>61</v>
      </c>
      <c r="F74" s="91" t="s">
        <v>7150</v>
      </c>
      <c r="G74" s="91" t="s">
        <v>22</v>
      </c>
      <c r="H74" s="91">
        <v>22.07</v>
      </c>
      <c r="I74" s="91"/>
      <c r="J74" s="91">
        <v>22.07</v>
      </c>
      <c r="K74" s="91">
        <v>100</v>
      </c>
      <c r="L74" s="91">
        <f t="shared" si="1"/>
        <v>2207</v>
      </c>
      <c r="M74" s="100"/>
    </row>
    <row r="75" s="82" customFormat="1" ht="19.5" customHeight="1" spans="1:13">
      <c r="A75" s="91">
        <v>70</v>
      </c>
      <c r="B75" s="91" t="s">
        <v>7151</v>
      </c>
      <c r="C75" s="91" t="s">
        <v>5017</v>
      </c>
      <c r="D75" s="91" t="s">
        <v>7079</v>
      </c>
      <c r="E75" s="91" t="s">
        <v>61</v>
      </c>
      <c r="F75" s="91" t="s">
        <v>7151</v>
      </c>
      <c r="G75" s="91" t="s">
        <v>22</v>
      </c>
      <c r="H75" s="91">
        <v>21.92</v>
      </c>
      <c r="I75" s="91"/>
      <c r="J75" s="91">
        <v>21.92</v>
      </c>
      <c r="K75" s="91">
        <v>100</v>
      </c>
      <c r="L75" s="91">
        <f t="shared" si="1"/>
        <v>2192</v>
      </c>
      <c r="M75" s="100"/>
    </row>
    <row r="76" s="82" customFormat="1" ht="19.5" customHeight="1" spans="1:13">
      <c r="A76" s="91">
        <v>71</v>
      </c>
      <c r="B76" s="91" t="s">
        <v>7152</v>
      </c>
      <c r="C76" s="91" t="s">
        <v>5017</v>
      </c>
      <c r="D76" s="91" t="s">
        <v>7079</v>
      </c>
      <c r="E76" s="91" t="s">
        <v>61</v>
      </c>
      <c r="F76" s="91" t="s">
        <v>7152</v>
      </c>
      <c r="G76" s="91" t="s">
        <v>22</v>
      </c>
      <c r="H76" s="91">
        <v>15.49</v>
      </c>
      <c r="I76" s="91"/>
      <c r="J76" s="91">
        <v>15.49</v>
      </c>
      <c r="K76" s="91">
        <v>100</v>
      </c>
      <c r="L76" s="91">
        <f t="shared" si="1"/>
        <v>1549</v>
      </c>
      <c r="M76" s="100"/>
    </row>
    <row r="77" s="82" customFormat="1" ht="19.5" customHeight="1" spans="1:13">
      <c r="A77" s="91">
        <v>72</v>
      </c>
      <c r="B77" s="91" t="s">
        <v>7153</v>
      </c>
      <c r="C77" s="91" t="s">
        <v>5017</v>
      </c>
      <c r="D77" s="91" t="s">
        <v>7079</v>
      </c>
      <c r="E77" s="91" t="s">
        <v>61</v>
      </c>
      <c r="F77" s="91" t="s">
        <v>7153</v>
      </c>
      <c r="G77" s="91" t="s">
        <v>22</v>
      </c>
      <c r="H77" s="91">
        <v>7.53</v>
      </c>
      <c r="I77" s="91"/>
      <c r="J77" s="91">
        <v>7.53</v>
      </c>
      <c r="K77" s="91">
        <v>100</v>
      </c>
      <c r="L77" s="91">
        <f t="shared" si="1"/>
        <v>753</v>
      </c>
      <c r="M77" s="100"/>
    </row>
    <row r="78" s="82" customFormat="1" ht="19.5" customHeight="1" spans="1:13">
      <c r="A78" s="91">
        <v>73</v>
      </c>
      <c r="B78" s="91" t="s">
        <v>7131</v>
      </c>
      <c r="C78" s="91" t="s">
        <v>5017</v>
      </c>
      <c r="D78" s="91" t="s">
        <v>7079</v>
      </c>
      <c r="E78" s="91" t="s">
        <v>61</v>
      </c>
      <c r="F78" s="91" t="s">
        <v>7131</v>
      </c>
      <c r="G78" s="91" t="s">
        <v>22</v>
      </c>
      <c r="H78" s="91">
        <v>13.3</v>
      </c>
      <c r="I78" s="91"/>
      <c r="J78" s="91">
        <v>13.3</v>
      </c>
      <c r="K78" s="91">
        <v>100</v>
      </c>
      <c r="L78" s="91">
        <f t="shared" si="1"/>
        <v>1330</v>
      </c>
      <c r="M78" s="100"/>
    </row>
    <row r="79" s="82" customFormat="1" ht="19.5" customHeight="1" spans="1:13">
      <c r="A79" s="91">
        <v>74</v>
      </c>
      <c r="B79" s="91" t="s">
        <v>7154</v>
      </c>
      <c r="C79" s="91" t="s">
        <v>5017</v>
      </c>
      <c r="D79" s="91" t="s">
        <v>7079</v>
      </c>
      <c r="E79" s="91" t="s">
        <v>61</v>
      </c>
      <c r="F79" s="91" t="s">
        <v>7154</v>
      </c>
      <c r="G79" s="91" t="s">
        <v>22</v>
      </c>
      <c r="H79" s="91">
        <v>11.79</v>
      </c>
      <c r="I79" s="91"/>
      <c r="J79" s="91">
        <v>11.79</v>
      </c>
      <c r="K79" s="91">
        <v>100</v>
      </c>
      <c r="L79" s="91">
        <f t="shared" si="1"/>
        <v>1179</v>
      </c>
      <c r="M79" s="100"/>
    </row>
    <row r="80" s="82" customFormat="1" ht="19.5" customHeight="1" spans="1:13">
      <c r="A80" s="91">
        <v>75</v>
      </c>
      <c r="B80" s="91" t="s">
        <v>7155</v>
      </c>
      <c r="C80" s="91" t="s">
        <v>5017</v>
      </c>
      <c r="D80" s="91" t="s">
        <v>7079</v>
      </c>
      <c r="E80" s="91" t="s">
        <v>61</v>
      </c>
      <c r="F80" s="91" t="s">
        <v>7155</v>
      </c>
      <c r="G80" s="91" t="s">
        <v>22</v>
      </c>
      <c r="H80" s="91">
        <v>15.9</v>
      </c>
      <c r="I80" s="91"/>
      <c r="J80" s="91">
        <v>15.9</v>
      </c>
      <c r="K80" s="91">
        <v>100</v>
      </c>
      <c r="L80" s="91">
        <f t="shared" si="1"/>
        <v>1590</v>
      </c>
      <c r="M80" s="100"/>
    </row>
    <row r="81" s="82" customFormat="1" ht="19.5" customHeight="1" spans="1:13">
      <c r="A81" s="91">
        <v>76</v>
      </c>
      <c r="B81" s="91" t="s">
        <v>7156</v>
      </c>
      <c r="C81" s="91" t="s">
        <v>5017</v>
      </c>
      <c r="D81" s="91" t="s">
        <v>7079</v>
      </c>
      <c r="E81" s="91" t="s">
        <v>61</v>
      </c>
      <c r="F81" s="91" t="s">
        <v>7156</v>
      </c>
      <c r="G81" s="91" t="s">
        <v>22</v>
      </c>
      <c r="H81" s="91">
        <v>13.02</v>
      </c>
      <c r="I81" s="91"/>
      <c r="J81" s="91">
        <v>13.02</v>
      </c>
      <c r="K81" s="91">
        <v>100</v>
      </c>
      <c r="L81" s="91">
        <f t="shared" si="1"/>
        <v>1302</v>
      </c>
      <c r="M81" s="100"/>
    </row>
    <row r="82" s="82" customFormat="1" ht="19.5" customHeight="1" spans="1:13">
      <c r="A82" s="91">
        <v>77</v>
      </c>
      <c r="B82" s="91" t="s">
        <v>5204</v>
      </c>
      <c r="C82" s="91" t="s">
        <v>5017</v>
      </c>
      <c r="D82" s="91" t="s">
        <v>7079</v>
      </c>
      <c r="E82" s="91" t="s">
        <v>61</v>
      </c>
      <c r="F82" s="91" t="s">
        <v>5204</v>
      </c>
      <c r="G82" s="91" t="s">
        <v>22</v>
      </c>
      <c r="H82" s="91">
        <v>14.25</v>
      </c>
      <c r="I82" s="91"/>
      <c r="J82" s="91">
        <v>14.25</v>
      </c>
      <c r="K82" s="91">
        <v>100</v>
      </c>
      <c r="L82" s="91">
        <f t="shared" si="1"/>
        <v>1425</v>
      </c>
      <c r="M82" s="100"/>
    </row>
    <row r="83" s="82" customFormat="1" ht="19.5" customHeight="1" spans="1:13">
      <c r="A83" s="91">
        <v>78</v>
      </c>
      <c r="B83" s="91" t="s">
        <v>7157</v>
      </c>
      <c r="C83" s="91" t="s">
        <v>5017</v>
      </c>
      <c r="D83" s="91" t="s">
        <v>7079</v>
      </c>
      <c r="E83" s="91" t="s">
        <v>61</v>
      </c>
      <c r="F83" s="91" t="s">
        <v>7157</v>
      </c>
      <c r="G83" s="91" t="s">
        <v>22</v>
      </c>
      <c r="H83" s="91">
        <v>14.67</v>
      </c>
      <c r="I83" s="91"/>
      <c r="J83" s="91">
        <v>14.67</v>
      </c>
      <c r="K83" s="91">
        <v>100</v>
      </c>
      <c r="L83" s="91">
        <f t="shared" si="1"/>
        <v>1467</v>
      </c>
      <c r="M83" s="100"/>
    </row>
    <row r="84" s="82" customFormat="1" ht="19.5" customHeight="1" spans="1:13">
      <c r="A84" s="91">
        <v>79</v>
      </c>
      <c r="B84" s="91" t="s">
        <v>7158</v>
      </c>
      <c r="C84" s="91" t="s">
        <v>5017</v>
      </c>
      <c r="D84" s="91" t="s">
        <v>7079</v>
      </c>
      <c r="E84" s="91" t="s">
        <v>61</v>
      </c>
      <c r="F84" s="91" t="s">
        <v>7158</v>
      </c>
      <c r="G84" s="91" t="s">
        <v>22</v>
      </c>
      <c r="H84" s="91">
        <v>16.04</v>
      </c>
      <c r="I84" s="91"/>
      <c r="J84" s="91">
        <v>16.04</v>
      </c>
      <c r="K84" s="91">
        <v>100</v>
      </c>
      <c r="L84" s="91">
        <f t="shared" si="1"/>
        <v>1604</v>
      </c>
      <c r="M84" s="100" t="s">
        <v>7159</v>
      </c>
    </row>
    <row r="85" s="82" customFormat="1" ht="19.5" customHeight="1" spans="1:13">
      <c r="A85" s="91">
        <v>80</v>
      </c>
      <c r="B85" s="91" t="s">
        <v>7160</v>
      </c>
      <c r="C85" s="91" t="s">
        <v>5017</v>
      </c>
      <c r="D85" s="91" t="s">
        <v>7079</v>
      </c>
      <c r="E85" s="91" t="s">
        <v>61</v>
      </c>
      <c r="F85" s="91" t="s">
        <v>7160</v>
      </c>
      <c r="G85" s="91" t="s">
        <v>22</v>
      </c>
      <c r="H85" s="91">
        <v>16.72</v>
      </c>
      <c r="I85" s="91"/>
      <c r="J85" s="91">
        <v>16.72</v>
      </c>
      <c r="K85" s="91">
        <v>100</v>
      </c>
      <c r="L85" s="91">
        <f t="shared" si="1"/>
        <v>1672</v>
      </c>
      <c r="M85" s="100"/>
    </row>
    <row r="86" s="82" customFormat="1" ht="19.5" customHeight="1" spans="1:13">
      <c r="A86" s="91">
        <v>81</v>
      </c>
      <c r="B86" s="91" t="s">
        <v>7161</v>
      </c>
      <c r="C86" s="91" t="s">
        <v>5017</v>
      </c>
      <c r="D86" s="91" t="s">
        <v>7079</v>
      </c>
      <c r="E86" s="91" t="s">
        <v>61</v>
      </c>
      <c r="F86" s="91" t="s">
        <v>7161</v>
      </c>
      <c r="G86" s="91" t="s">
        <v>22</v>
      </c>
      <c r="H86" s="91">
        <v>12.47</v>
      </c>
      <c r="I86" s="91"/>
      <c r="J86" s="91">
        <v>12.47</v>
      </c>
      <c r="K86" s="91">
        <v>100</v>
      </c>
      <c r="L86" s="91">
        <f t="shared" si="1"/>
        <v>1247</v>
      </c>
      <c r="M86" s="100"/>
    </row>
    <row r="87" s="82" customFormat="1" ht="19.5" customHeight="1" spans="1:13">
      <c r="A87" s="91">
        <v>82</v>
      </c>
      <c r="B87" s="91" t="s">
        <v>7162</v>
      </c>
      <c r="C87" s="91" t="s">
        <v>5017</v>
      </c>
      <c r="D87" s="91" t="s">
        <v>7079</v>
      </c>
      <c r="E87" s="91" t="s">
        <v>61</v>
      </c>
      <c r="F87" s="91" t="s">
        <v>7162</v>
      </c>
      <c r="G87" s="91" t="s">
        <v>22</v>
      </c>
      <c r="H87" s="91">
        <v>12.95</v>
      </c>
      <c r="I87" s="91"/>
      <c r="J87" s="91">
        <v>12.95</v>
      </c>
      <c r="K87" s="91">
        <v>100</v>
      </c>
      <c r="L87" s="91">
        <f t="shared" si="1"/>
        <v>1295</v>
      </c>
      <c r="M87" s="100"/>
    </row>
    <row r="88" s="82" customFormat="1" ht="19.5" customHeight="1" spans="1:13">
      <c r="A88" s="91">
        <v>83</v>
      </c>
      <c r="B88" s="91" t="s">
        <v>7163</v>
      </c>
      <c r="C88" s="91" t="s">
        <v>5017</v>
      </c>
      <c r="D88" s="91" t="s">
        <v>7079</v>
      </c>
      <c r="E88" s="91" t="s">
        <v>61</v>
      </c>
      <c r="F88" s="91" t="s">
        <v>7163</v>
      </c>
      <c r="G88" s="91" t="s">
        <v>22</v>
      </c>
      <c r="H88" s="91">
        <v>14.73</v>
      </c>
      <c r="I88" s="91"/>
      <c r="J88" s="91">
        <v>14.73</v>
      </c>
      <c r="K88" s="91">
        <v>100</v>
      </c>
      <c r="L88" s="91">
        <f t="shared" si="1"/>
        <v>1473</v>
      </c>
      <c r="M88" s="100"/>
    </row>
    <row r="89" s="82" customFormat="1" ht="19.5" customHeight="1" spans="1:13">
      <c r="A89" s="91">
        <v>84</v>
      </c>
      <c r="B89" s="91" t="s">
        <v>7164</v>
      </c>
      <c r="C89" s="91" t="s">
        <v>5017</v>
      </c>
      <c r="D89" s="91" t="s">
        <v>7079</v>
      </c>
      <c r="E89" s="91" t="s">
        <v>61</v>
      </c>
      <c r="F89" s="91" t="s">
        <v>7164</v>
      </c>
      <c r="G89" s="91" t="s">
        <v>22</v>
      </c>
      <c r="H89" s="91">
        <v>9.05</v>
      </c>
      <c r="I89" s="91"/>
      <c r="J89" s="91">
        <v>9.05</v>
      </c>
      <c r="K89" s="91">
        <v>100</v>
      </c>
      <c r="L89" s="91">
        <f t="shared" si="1"/>
        <v>905</v>
      </c>
      <c r="M89" s="100"/>
    </row>
    <row r="90" s="82" customFormat="1" ht="19.5" customHeight="1" spans="1:13">
      <c r="A90" s="91">
        <v>85</v>
      </c>
      <c r="B90" s="91" t="s">
        <v>7165</v>
      </c>
      <c r="C90" s="91" t="s">
        <v>5017</v>
      </c>
      <c r="D90" s="91" t="s">
        <v>7079</v>
      </c>
      <c r="E90" s="91" t="s">
        <v>61</v>
      </c>
      <c r="F90" s="91" t="s">
        <v>7165</v>
      </c>
      <c r="G90" s="91" t="s">
        <v>22</v>
      </c>
      <c r="H90" s="91">
        <v>10.96</v>
      </c>
      <c r="I90" s="91"/>
      <c r="J90" s="91">
        <v>10.96</v>
      </c>
      <c r="K90" s="91">
        <v>100</v>
      </c>
      <c r="L90" s="91">
        <f t="shared" si="1"/>
        <v>1096</v>
      </c>
      <c r="M90" s="100"/>
    </row>
    <row r="91" s="82" customFormat="1" ht="19.5" customHeight="1" spans="1:13">
      <c r="A91" s="91">
        <v>86</v>
      </c>
      <c r="B91" s="91" t="s">
        <v>7166</v>
      </c>
      <c r="C91" s="91" t="s">
        <v>5017</v>
      </c>
      <c r="D91" s="91" t="s">
        <v>7079</v>
      </c>
      <c r="E91" s="91" t="s">
        <v>61</v>
      </c>
      <c r="F91" s="91" t="s">
        <v>7166</v>
      </c>
      <c r="G91" s="91" t="s">
        <v>22</v>
      </c>
      <c r="H91" s="91">
        <v>13.43</v>
      </c>
      <c r="I91" s="91"/>
      <c r="J91" s="91">
        <v>13.43</v>
      </c>
      <c r="K91" s="91">
        <v>100</v>
      </c>
      <c r="L91" s="91">
        <f t="shared" si="1"/>
        <v>1343</v>
      </c>
      <c r="M91" s="100"/>
    </row>
    <row r="92" s="82" customFormat="1" ht="19.5" customHeight="1" spans="1:13">
      <c r="A92" s="91">
        <v>87</v>
      </c>
      <c r="B92" s="91" t="s">
        <v>7167</v>
      </c>
      <c r="C92" s="91" t="s">
        <v>5017</v>
      </c>
      <c r="D92" s="91" t="s">
        <v>7079</v>
      </c>
      <c r="E92" s="91" t="s">
        <v>61</v>
      </c>
      <c r="F92" s="91" t="s">
        <v>7167</v>
      </c>
      <c r="G92" s="91" t="s">
        <v>22</v>
      </c>
      <c r="H92" s="91">
        <v>8.64</v>
      </c>
      <c r="I92" s="91"/>
      <c r="J92" s="91">
        <v>8.64</v>
      </c>
      <c r="K92" s="91">
        <v>100</v>
      </c>
      <c r="L92" s="91">
        <f t="shared" si="1"/>
        <v>864</v>
      </c>
      <c r="M92" s="100"/>
    </row>
    <row r="93" s="82" customFormat="1" ht="19.5" customHeight="1" spans="1:13">
      <c r="A93" s="91">
        <v>88</v>
      </c>
      <c r="B93" s="91" t="s">
        <v>7168</v>
      </c>
      <c r="C93" s="91" t="s">
        <v>5017</v>
      </c>
      <c r="D93" s="91" t="s">
        <v>7079</v>
      </c>
      <c r="E93" s="91" t="s">
        <v>61</v>
      </c>
      <c r="F93" s="91" t="s">
        <v>7168</v>
      </c>
      <c r="G93" s="91" t="s">
        <v>22</v>
      </c>
      <c r="H93" s="91">
        <v>5.75</v>
      </c>
      <c r="I93" s="91"/>
      <c r="J93" s="91">
        <v>5.75</v>
      </c>
      <c r="K93" s="91">
        <v>100</v>
      </c>
      <c r="L93" s="91">
        <f t="shared" si="1"/>
        <v>575</v>
      </c>
      <c r="M93" s="100"/>
    </row>
    <row r="94" s="82" customFormat="1" ht="19.5" customHeight="1" spans="1:13">
      <c r="A94" s="91">
        <v>89</v>
      </c>
      <c r="B94" s="91" t="s">
        <v>7169</v>
      </c>
      <c r="C94" s="91" t="s">
        <v>5017</v>
      </c>
      <c r="D94" s="91" t="s">
        <v>7079</v>
      </c>
      <c r="E94" s="91" t="s">
        <v>61</v>
      </c>
      <c r="F94" s="91" t="s">
        <v>7169</v>
      </c>
      <c r="G94" s="91" t="s">
        <v>22</v>
      </c>
      <c r="H94" s="91">
        <v>6.03</v>
      </c>
      <c r="I94" s="91"/>
      <c r="J94" s="91">
        <v>6.03</v>
      </c>
      <c r="K94" s="91">
        <v>100</v>
      </c>
      <c r="L94" s="91">
        <f t="shared" si="1"/>
        <v>603</v>
      </c>
      <c r="M94" s="100"/>
    </row>
    <row r="95" s="82" customFormat="1" ht="19.5" customHeight="1" spans="1:13">
      <c r="A95" s="91">
        <v>90</v>
      </c>
      <c r="B95" s="91" t="s">
        <v>7170</v>
      </c>
      <c r="C95" s="91" t="s">
        <v>5017</v>
      </c>
      <c r="D95" s="91" t="s">
        <v>7079</v>
      </c>
      <c r="E95" s="91" t="s">
        <v>61</v>
      </c>
      <c r="F95" s="91" t="s">
        <v>7170</v>
      </c>
      <c r="G95" s="91" t="s">
        <v>22</v>
      </c>
      <c r="H95" s="91">
        <v>10.96</v>
      </c>
      <c r="I95" s="91"/>
      <c r="J95" s="91">
        <v>10.96</v>
      </c>
      <c r="K95" s="91">
        <v>100</v>
      </c>
      <c r="L95" s="91">
        <f t="shared" si="1"/>
        <v>1096</v>
      </c>
      <c r="M95" s="100"/>
    </row>
    <row r="96" s="82" customFormat="1" ht="19.5" customHeight="1" spans="1:13">
      <c r="A96" s="91">
        <v>91</v>
      </c>
      <c r="B96" s="91" t="s">
        <v>7171</v>
      </c>
      <c r="C96" s="91" t="s">
        <v>5017</v>
      </c>
      <c r="D96" s="91" t="s">
        <v>7079</v>
      </c>
      <c r="E96" s="91" t="s">
        <v>61</v>
      </c>
      <c r="F96" s="91" t="s">
        <v>7171</v>
      </c>
      <c r="G96" s="91" t="s">
        <v>22</v>
      </c>
      <c r="H96" s="91">
        <v>6.99</v>
      </c>
      <c r="I96" s="91"/>
      <c r="J96" s="91">
        <v>6.99</v>
      </c>
      <c r="K96" s="91">
        <v>100</v>
      </c>
      <c r="L96" s="91">
        <f t="shared" si="1"/>
        <v>699</v>
      </c>
      <c r="M96" s="100"/>
    </row>
    <row r="97" s="82" customFormat="1" ht="19.5" customHeight="1" spans="1:13">
      <c r="A97" s="91">
        <v>92</v>
      </c>
      <c r="B97" s="91" t="s">
        <v>7081</v>
      </c>
      <c r="C97" s="91" t="s">
        <v>5017</v>
      </c>
      <c r="D97" s="91" t="s">
        <v>7079</v>
      </c>
      <c r="E97" s="91" t="s">
        <v>61</v>
      </c>
      <c r="F97" s="91" t="s">
        <v>7081</v>
      </c>
      <c r="G97" s="91" t="s">
        <v>22</v>
      </c>
      <c r="H97" s="91">
        <v>12.2</v>
      </c>
      <c r="I97" s="91"/>
      <c r="J97" s="91">
        <v>12.2</v>
      </c>
      <c r="K97" s="91">
        <v>100</v>
      </c>
      <c r="L97" s="91">
        <f t="shared" si="1"/>
        <v>1220</v>
      </c>
      <c r="M97" s="100"/>
    </row>
    <row r="98" s="82" customFormat="1" ht="19.5" customHeight="1" spans="1:13">
      <c r="A98" s="91">
        <v>93</v>
      </c>
      <c r="B98" s="91" t="s">
        <v>7172</v>
      </c>
      <c r="C98" s="91" t="s">
        <v>5017</v>
      </c>
      <c r="D98" s="91" t="s">
        <v>7079</v>
      </c>
      <c r="E98" s="91" t="s">
        <v>61</v>
      </c>
      <c r="F98" s="91" t="s">
        <v>7172</v>
      </c>
      <c r="G98" s="91" t="s">
        <v>22</v>
      </c>
      <c r="H98" s="91">
        <v>4.93</v>
      </c>
      <c r="I98" s="91"/>
      <c r="J98" s="91">
        <v>4.93</v>
      </c>
      <c r="K98" s="91">
        <v>100</v>
      </c>
      <c r="L98" s="91">
        <f t="shared" si="1"/>
        <v>493</v>
      </c>
      <c r="M98" s="100"/>
    </row>
    <row r="99" s="82" customFormat="1" ht="19.5" customHeight="1" spans="1:13">
      <c r="A99" s="91">
        <v>94</v>
      </c>
      <c r="B99" s="91" t="s">
        <v>5801</v>
      </c>
      <c r="C99" s="91" t="s">
        <v>5017</v>
      </c>
      <c r="D99" s="91" t="s">
        <v>7079</v>
      </c>
      <c r="E99" s="91" t="s">
        <v>61</v>
      </c>
      <c r="F99" s="91" t="s">
        <v>5801</v>
      </c>
      <c r="G99" s="91" t="s">
        <v>22</v>
      </c>
      <c r="H99" s="91">
        <v>5.9</v>
      </c>
      <c r="I99" s="91"/>
      <c r="J99" s="91">
        <v>5.9</v>
      </c>
      <c r="K99" s="91">
        <v>100</v>
      </c>
      <c r="L99" s="91">
        <f t="shared" si="1"/>
        <v>590</v>
      </c>
      <c r="M99" s="100"/>
    </row>
    <row r="100" s="82" customFormat="1" ht="19.5" customHeight="1" spans="1:13">
      <c r="A100" s="91">
        <v>95</v>
      </c>
      <c r="B100" s="91" t="s">
        <v>7173</v>
      </c>
      <c r="C100" s="91" t="s">
        <v>5017</v>
      </c>
      <c r="D100" s="91" t="s">
        <v>7079</v>
      </c>
      <c r="E100" s="91" t="s">
        <v>61</v>
      </c>
      <c r="F100" s="91" t="s">
        <v>7173</v>
      </c>
      <c r="G100" s="91" t="s">
        <v>22</v>
      </c>
      <c r="H100" s="91">
        <v>4.93</v>
      </c>
      <c r="I100" s="91"/>
      <c r="J100" s="91">
        <v>4.93</v>
      </c>
      <c r="K100" s="91">
        <v>100</v>
      </c>
      <c r="L100" s="91">
        <f t="shared" ref="L100:L163" si="2">J100*K100</f>
        <v>493</v>
      </c>
      <c r="M100" s="100"/>
    </row>
    <row r="101" s="82" customFormat="1" ht="19.5" customHeight="1" spans="1:13">
      <c r="A101" s="91">
        <v>96</v>
      </c>
      <c r="B101" s="91" t="s">
        <v>7174</v>
      </c>
      <c r="C101" s="91" t="s">
        <v>5017</v>
      </c>
      <c r="D101" s="91" t="s">
        <v>7079</v>
      </c>
      <c r="E101" s="91" t="s">
        <v>61</v>
      </c>
      <c r="F101" s="91" t="s">
        <v>7174</v>
      </c>
      <c r="G101" s="91" t="s">
        <v>22</v>
      </c>
      <c r="H101" s="91">
        <v>3.15</v>
      </c>
      <c r="I101" s="91"/>
      <c r="J101" s="91">
        <v>3.15</v>
      </c>
      <c r="K101" s="91">
        <v>100</v>
      </c>
      <c r="L101" s="91">
        <f t="shared" si="2"/>
        <v>315</v>
      </c>
      <c r="M101" s="100"/>
    </row>
    <row r="102" s="82" customFormat="1" ht="19.5" customHeight="1" spans="1:13">
      <c r="A102" s="91">
        <v>97</v>
      </c>
      <c r="B102" s="92" t="s">
        <v>7175</v>
      </c>
      <c r="C102" s="92" t="s">
        <v>5017</v>
      </c>
      <c r="D102" s="92" t="s">
        <v>7079</v>
      </c>
      <c r="E102" s="92" t="s">
        <v>61</v>
      </c>
      <c r="F102" s="92" t="s">
        <v>7175</v>
      </c>
      <c r="G102" s="92" t="s">
        <v>22</v>
      </c>
      <c r="H102" s="92">
        <v>11.92</v>
      </c>
      <c r="I102" s="92"/>
      <c r="J102" s="92">
        <v>11.92</v>
      </c>
      <c r="K102" s="92">
        <v>100</v>
      </c>
      <c r="L102" s="92">
        <f t="shared" si="2"/>
        <v>1192</v>
      </c>
      <c r="M102" s="101"/>
    </row>
    <row r="103" s="82" customFormat="1" ht="19.5" customHeight="1" spans="1:13">
      <c r="A103" s="91">
        <v>98</v>
      </c>
      <c r="B103" s="91" t="s">
        <v>1588</v>
      </c>
      <c r="C103" s="91" t="s">
        <v>5017</v>
      </c>
      <c r="D103" s="91" t="s">
        <v>7079</v>
      </c>
      <c r="E103" s="91" t="s">
        <v>206</v>
      </c>
      <c r="F103" s="91" t="s">
        <v>1588</v>
      </c>
      <c r="G103" s="91" t="s">
        <v>22</v>
      </c>
      <c r="H103" s="91">
        <v>16.31</v>
      </c>
      <c r="I103" s="91"/>
      <c r="J103" s="91">
        <v>16.31</v>
      </c>
      <c r="K103" s="91">
        <v>100</v>
      </c>
      <c r="L103" s="91">
        <f t="shared" si="2"/>
        <v>1631</v>
      </c>
      <c r="M103" s="100"/>
    </row>
    <row r="104" s="82" customFormat="1" ht="19.5" customHeight="1" spans="1:13">
      <c r="A104" s="91">
        <v>99</v>
      </c>
      <c r="B104" s="91" t="s">
        <v>7176</v>
      </c>
      <c r="C104" s="91" t="s">
        <v>5017</v>
      </c>
      <c r="D104" s="91" t="s">
        <v>7079</v>
      </c>
      <c r="E104" s="91" t="s">
        <v>206</v>
      </c>
      <c r="F104" s="91" t="s">
        <v>7176</v>
      </c>
      <c r="G104" s="91" t="s">
        <v>22</v>
      </c>
      <c r="H104" s="91">
        <v>6.85</v>
      </c>
      <c r="I104" s="91"/>
      <c r="J104" s="91">
        <v>6.85</v>
      </c>
      <c r="K104" s="91">
        <v>100</v>
      </c>
      <c r="L104" s="91">
        <f t="shared" si="2"/>
        <v>685</v>
      </c>
      <c r="M104" s="100"/>
    </row>
    <row r="105" s="82" customFormat="1" ht="19.5" customHeight="1" spans="1:13">
      <c r="A105" s="91">
        <v>100</v>
      </c>
      <c r="B105" s="91" t="s">
        <v>7177</v>
      </c>
      <c r="C105" s="91" t="s">
        <v>5017</v>
      </c>
      <c r="D105" s="91" t="s">
        <v>7079</v>
      </c>
      <c r="E105" s="91" t="s">
        <v>206</v>
      </c>
      <c r="F105" s="91" t="s">
        <v>7177</v>
      </c>
      <c r="G105" s="91" t="s">
        <v>22</v>
      </c>
      <c r="H105" s="91">
        <v>10</v>
      </c>
      <c r="I105" s="91"/>
      <c r="J105" s="91">
        <v>10</v>
      </c>
      <c r="K105" s="91">
        <v>100</v>
      </c>
      <c r="L105" s="91">
        <f t="shared" si="2"/>
        <v>1000</v>
      </c>
      <c r="M105" s="100"/>
    </row>
    <row r="106" s="82" customFormat="1" ht="19.5" customHeight="1" spans="1:13">
      <c r="A106" s="91">
        <v>101</v>
      </c>
      <c r="B106" s="91" t="s">
        <v>2072</v>
      </c>
      <c r="C106" s="91" t="s">
        <v>5017</v>
      </c>
      <c r="D106" s="91" t="s">
        <v>7079</v>
      </c>
      <c r="E106" s="91" t="s">
        <v>206</v>
      </c>
      <c r="F106" s="91" t="s">
        <v>2072</v>
      </c>
      <c r="G106" s="91" t="s">
        <v>22</v>
      </c>
      <c r="H106" s="91">
        <v>11.24</v>
      </c>
      <c r="I106" s="91"/>
      <c r="J106" s="91">
        <v>11.24</v>
      </c>
      <c r="K106" s="91">
        <v>100</v>
      </c>
      <c r="L106" s="91">
        <f t="shared" si="2"/>
        <v>1124</v>
      </c>
      <c r="M106" s="100"/>
    </row>
    <row r="107" s="82" customFormat="1" ht="19.5" customHeight="1" spans="1:13">
      <c r="A107" s="91">
        <v>102</v>
      </c>
      <c r="B107" s="91" t="s">
        <v>7178</v>
      </c>
      <c r="C107" s="91" t="s">
        <v>5017</v>
      </c>
      <c r="D107" s="91" t="s">
        <v>7079</v>
      </c>
      <c r="E107" s="91" t="s">
        <v>206</v>
      </c>
      <c r="F107" s="91" t="s">
        <v>7178</v>
      </c>
      <c r="G107" s="91" t="s">
        <v>22</v>
      </c>
      <c r="H107" s="91">
        <v>11.17</v>
      </c>
      <c r="I107" s="91"/>
      <c r="J107" s="91">
        <v>11.17</v>
      </c>
      <c r="K107" s="91">
        <v>100</v>
      </c>
      <c r="L107" s="91">
        <f t="shared" si="2"/>
        <v>1117</v>
      </c>
      <c r="M107" s="100"/>
    </row>
    <row r="108" s="82" customFormat="1" ht="19.5" customHeight="1" spans="1:13">
      <c r="A108" s="91">
        <v>103</v>
      </c>
      <c r="B108" s="91" t="s">
        <v>7179</v>
      </c>
      <c r="C108" s="91" t="s">
        <v>5017</v>
      </c>
      <c r="D108" s="91" t="s">
        <v>7079</v>
      </c>
      <c r="E108" s="91" t="s">
        <v>206</v>
      </c>
      <c r="F108" s="91" t="s">
        <v>7179</v>
      </c>
      <c r="G108" s="91" t="s">
        <v>22</v>
      </c>
      <c r="H108" s="91">
        <v>10</v>
      </c>
      <c r="I108" s="91"/>
      <c r="J108" s="91">
        <v>10</v>
      </c>
      <c r="K108" s="91">
        <v>100</v>
      </c>
      <c r="L108" s="91">
        <f t="shared" si="2"/>
        <v>1000</v>
      </c>
      <c r="M108" s="100"/>
    </row>
    <row r="109" s="82" customFormat="1" ht="19.5" customHeight="1" spans="1:13">
      <c r="A109" s="91">
        <v>104</v>
      </c>
      <c r="B109" s="91" t="s">
        <v>7180</v>
      </c>
      <c r="C109" s="91" t="s">
        <v>5017</v>
      </c>
      <c r="D109" s="91" t="s">
        <v>7079</v>
      </c>
      <c r="E109" s="91" t="s">
        <v>206</v>
      </c>
      <c r="F109" s="91" t="s">
        <v>7180</v>
      </c>
      <c r="G109" s="91" t="s">
        <v>22</v>
      </c>
      <c r="H109" s="91">
        <v>6.31</v>
      </c>
      <c r="I109" s="91"/>
      <c r="J109" s="91">
        <v>6.31</v>
      </c>
      <c r="K109" s="91">
        <v>100</v>
      </c>
      <c r="L109" s="91">
        <f t="shared" si="2"/>
        <v>631</v>
      </c>
      <c r="M109" s="100"/>
    </row>
    <row r="110" s="82" customFormat="1" ht="19.5" customHeight="1" spans="1:13">
      <c r="A110" s="91">
        <v>105</v>
      </c>
      <c r="B110" s="91" t="s">
        <v>7181</v>
      </c>
      <c r="C110" s="91" t="s">
        <v>5017</v>
      </c>
      <c r="D110" s="91" t="s">
        <v>7079</v>
      </c>
      <c r="E110" s="91" t="s">
        <v>206</v>
      </c>
      <c r="F110" s="91" t="s">
        <v>7181</v>
      </c>
      <c r="G110" s="91" t="s">
        <v>22</v>
      </c>
      <c r="H110" s="91">
        <v>15.1</v>
      </c>
      <c r="I110" s="91"/>
      <c r="J110" s="91">
        <v>15.1</v>
      </c>
      <c r="K110" s="91">
        <v>100</v>
      </c>
      <c r="L110" s="91">
        <f t="shared" si="2"/>
        <v>1510</v>
      </c>
      <c r="M110" s="100"/>
    </row>
    <row r="111" s="82" customFormat="1" ht="19.5" customHeight="1" spans="1:13">
      <c r="A111" s="91">
        <v>106</v>
      </c>
      <c r="B111" s="91" t="s">
        <v>7182</v>
      </c>
      <c r="C111" s="91" t="s">
        <v>5017</v>
      </c>
      <c r="D111" s="91" t="s">
        <v>7079</v>
      </c>
      <c r="E111" s="91" t="s">
        <v>206</v>
      </c>
      <c r="F111" s="91" t="s">
        <v>7182</v>
      </c>
      <c r="G111" s="91" t="s">
        <v>22</v>
      </c>
      <c r="H111" s="91">
        <v>5.04</v>
      </c>
      <c r="I111" s="91"/>
      <c r="J111" s="91">
        <v>5.04</v>
      </c>
      <c r="K111" s="91">
        <v>100</v>
      </c>
      <c r="L111" s="91">
        <f t="shared" si="2"/>
        <v>504</v>
      </c>
      <c r="M111" s="100"/>
    </row>
    <row r="112" s="82" customFormat="1" ht="19.5" customHeight="1" spans="1:13">
      <c r="A112" s="91">
        <v>107</v>
      </c>
      <c r="B112" s="91" t="s">
        <v>7183</v>
      </c>
      <c r="C112" s="91" t="s">
        <v>5017</v>
      </c>
      <c r="D112" s="91" t="s">
        <v>7079</v>
      </c>
      <c r="E112" s="91" t="s">
        <v>206</v>
      </c>
      <c r="F112" s="91" t="s">
        <v>7183</v>
      </c>
      <c r="G112" s="91" t="s">
        <v>22</v>
      </c>
      <c r="H112" s="91">
        <v>11.17</v>
      </c>
      <c r="I112" s="91"/>
      <c r="J112" s="91">
        <v>11.17</v>
      </c>
      <c r="K112" s="91">
        <v>100</v>
      </c>
      <c r="L112" s="91">
        <f t="shared" si="2"/>
        <v>1117</v>
      </c>
      <c r="M112" s="100"/>
    </row>
    <row r="113" s="82" customFormat="1" ht="19.5" customHeight="1" spans="1:13">
      <c r="A113" s="91">
        <v>108</v>
      </c>
      <c r="B113" s="91" t="s">
        <v>7184</v>
      </c>
      <c r="C113" s="91" t="s">
        <v>5017</v>
      </c>
      <c r="D113" s="91" t="s">
        <v>7079</v>
      </c>
      <c r="E113" s="91" t="s">
        <v>206</v>
      </c>
      <c r="F113" s="91" t="s">
        <v>7184</v>
      </c>
      <c r="G113" s="91" t="s">
        <v>22</v>
      </c>
      <c r="H113" s="91">
        <v>16.31</v>
      </c>
      <c r="I113" s="91"/>
      <c r="J113" s="91">
        <v>16.31</v>
      </c>
      <c r="K113" s="91">
        <v>100</v>
      </c>
      <c r="L113" s="91">
        <f t="shared" si="2"/>
        <v>1631</v>
      </c>
      <c r="M113" s="100"/>
    </row>
    <row r="114" s="82" customFormat="1" ht="19.5" customHeight="1" spans="1:13">
      <c r="A114" s="91">
        <v>109</v>
      </c>
      <c r="B114" s="91" t="s">
        <v>7185</v>
      </c>
      <c r="C114" s="91" t="s">
        <v>5017</v>
      </c>
      <c r="D114" s="91" t="s">
        <v>7079</v>
      </c>
      <c r="E114" s="91" t="s">
        <v>206</v>
      </c>
      <c r="F114" s="91" t="s">
        <v>7185</v>
      </c>
      <c r="G114" s="91" t="s">
        <v>22</v>
      </c>
      <c r="H114" s="91">
        <v>16.17</v>
      </c>
      <c r="I114" s="91"/>
      <c r="J114" s="91">
        <v>16.17</v>
      </c>
      <c r="K114" s="91">
        <v>100</v>
      </c>
      <c r="L114" s="91">
        <f t="shared" si="2"/>
        <v>1617</v>
      </c>
      <c r="M114" s="100"/>
    </row>
    <row r="115" s="82" customFormat="1" ht="19.5" customHeight="1" spans="1:13">
      <c r="A115" s="91">
        <v>110</v>
      </c>
      <c r="B115" s="91" t="s">
        <v>7186</v>
      </c>
      <c r="C115" s="91" t="s">
        <v>5017</v>
      </c>
      <c r="D115" s="91" t="s">
        <v>7079</v>
      </c>
      <c r="E115" s="91" t="s">
        <v>206</v>
      </c>
      <c r="F115" s="91" t="s">
        <v>7186</v>
      </c>
      <c r="G115" s="91" t="s">
        <v>22</v>
      </c>
      <c r="H115" s="91">
        <v>12.06</v>
      </c>
      <c r="I115" s="91"/>
      <c r="J115" s="91">
        <v>12.06</v>
      </c>
      <c r="K115" s="91">
        <v>100</v>
      </c>
      <c r="L115" s="91">
        <f t="shared" si="2"/>
        <v>1206</v>
      </c>
      <c r="M115" s="100" t="s">
        <v>70</v>
      </c>
    </row>
    <row r="116" s="82" customFormat="1" ht="19.5" customHeight="1" spans="1:13">
      <c r="A116" s="91">
        <v>111</v>
      </c>
      <c r="B116" s="91" t="s">
        <v>7187</v>
      </c>
      <c r="C116" s="91" t="s">
        <v>5017</v>
      </c>
      <c r="D116" s="91" t="s">
        <v>7079</v>
      </c>
      <c r="E116" s="91" t="s">
        <v>206</v>
      </c>
      <c r="F116" s="91" t="s">
        <v>7187</v>
      </c>
      <c r="G116" s="91" t="s">
        <v>22</v>
      </c>
      <c r="H116" s="91">
        <v>8.4</v>
      </c>
      <c r="I116" s="91"/>
      <c r="J116" s="91">
        <v>8.4</v>
      </c>
      <c r="K116" s="91">
        <v>100</v>
      </c>
      <c r="L116" s="91">
        <f t="shared" si="2"/>
        <v>840</v>
      </c>
      <c r="M116" s="100"/>
    </row>
    <row r="117" s="82" customFormat="1" ht="19.5" customHeight="1" spans="1:13">
      <c r="A117" s="91">
        <v>112</v>
      </c>
      <c r="B117" s="91" t="s">
        <v>7188</v>
      </c>
      <c r="C117" s="91" t="s">
        <v>5017</v>
      </c>
      <c r="D117" s="91" t="s">
        <v>7079</v>
      </c>
      <c r="E117" s="91" t="s">
        <v>206</v>
      </c>
      <c r="F117" s="91" t="s">
        <v>7188</v>
      </c>
      <c r="G117" s="91" t="s">
        <v>22</v>
      </c>
      <c r="H117" s="91">
        <v>14.8</v>
      </c>
      <c r="I117" s="91"/>
      <c r="J117" s="91">
        <v>14.8</v>
      </c>
      <c r="K117" s="91">
        <v>100</v>
      </c>
      <c r="L117" s="91">
        <f t="shared" si="2"/>
        <v>1480</v>
      </c>
      <c r="M117" s="100"/>
    </row>
    <row r="118" s="82" customFormat="1" ht="19.5" customHeight="1" spans="1:13">
      <c r="A118" s="91">
        <v>113</v>
      </c>
      <c r="B118" s="91" t="s">
        <v>7189</v>
      </c>
      <c r="C118" s="91" t="s">
        <v>5017</v>
      </c>
      <c r="D118" s="91" t="s">
        <v>7079</v>
      </c>
      <c r="E118" s="91" t="s">
        <v>206</v>
      </c>
      <c r="F118" s="91" t="s">
        <v>7189</v>
      </c>
      <c r="G118" s="91" t="s">
        <v>22</v>
      </c>
      <c r="H118" s="91">
        <v>7.81</v>
      </c>
      <c r="I118" s="91"/>
      <c r="J118" s="91">
        <v>7.81</v>
      </c>
      <c r="K118" s="91">
        <v>100</v>
      </c>
      <c r="L118" s="91">
        <f t="shared" si="2"/>
        <v>781</v>
      </c>
      <c r="M118" s="100"/>
    </row>
    <row r="119" s="82" customFormat="1" ht="19.5" customHeight="1" spans="1:13">
      <c r="A119" s="91">
        <v>114</v>
      </c>
      <c r="B119" s="91" t="s">
        <v>7190</v>
      </c>
      <c r="C119" s="91" t="s">
        <v>5017</v>
      </c>
      <c r="D119" s="91" t="s">
        <v>7079</v>
      </c>
      <c r="E119" s="91" t="s">
        <v>206</v>
      </c>
      <c r="F119" s="91" t="s">
        <v>7190</v>
      </c>
      <c r="G119" s="91" t="s">
        <v>22</v>
      </c>
      <c r="H119" s="91">
        <v>5.49</v>
      </c>
      <c r="I119" s="91"/>
      <c r="J119" s="91">
        <v>5.49</v>
      </c>
      <c r="K119" s="91">
        <v>100</v>
      </c>
      <c r="L119" s="91">
        <f t="shared" si="2"/>
        <v>549</v>
      </c>
      <c r="M119" s="100"/>
    </row>
    <row r="120" s="82" customFormat="1" ht="19.5" customHeight="1" spans="1:13">
      <c r="A120" s="91">
        <v>115</v>
      </c>
      <c r="B120" s="91" t="s">
        <v>7191</v>
      </c>
      <c r="C120" s="91" t="s">
        <v>5017</v>
      </c>
      <c r="D120" s="91" t="s">
        <v>7079</v>
      </c>
      <c r="E120" s="91" t="s">
        <v>206</v>
      </c>
      <c r="F120" s="91" t="s">
        <v>7191</v>
      </c>
      <c r="G120" s="91" t="s">
        <v>22</v>
      </c>
      <c r="H120" s="91">
        <v>5.49</v>
      </c>
      <c r="I120" s="91"/>
      <c r="J120" s="91">
        <v>5.49</v>
      </c>
      <c r="K120" s="91">
        <v>100</v>
      </c>
      <c r="L120" s="91">
        <f t="shared" si="2"/>
        <v>549</v>
      </c>
      <c r="M120" s="100"/>
    </row>
    <row r="121" s="82" customFormat="1" ht="19.5" customHeight="1" spans="1:13">
      <c r="A121" s="91">
        <v>116</v>
      </c>
      <c r="B121" s="91" t="s">
        <v>7192</v>
      </c>
      <c r="C121" s="91" t="s">
        <v>5017</v>
      </c>
      <c r="D121" s="91" t="s">
        <v>7079</v>
      </c>
      <c r="E121" s="91" t="s">
        <v>206</v>
      </c>
      <c r="F121" s="91" t="s">
        <v>7192</v>
      </c>
      <c r="G121" s="91" t="s">
        <v>22</v>
      </c>
      <c r="H121" s="91">
        <v>7.68</v>
      </c>
      <c r="I121" s="91"/>
      <c r="J121" s="91">
        <v>7.68</v>
      </c>
      <c r="K121" s="91">
        <v>100</v>
      </c>
      <c r="L121" s="91">
        <f t="shared" si="2"/>
        <v>768</v>
      </c>
      <c r="M121" s="100"/>
    </row>
    <row r="122" s="82" customFormat="1" ht="19.5" customHeight="1" spans="1:13">
      <c r="A122" s="91">
        <v>117</v>
      </c>
      <c r="B122" s="91" t="s">
        <v>7193</v>
      </c>
      <c r="C122" s="91" t="s">
        <v>5017</v>
      </c>
      <c r="D122" s="91" t="s">
        <v>7079</v>
      </c>
      <c r="E122" s="91" t="s">
        <v>206</v>
      </c>
      <c r="F122" s="91" t="s">
        <v>7193</v>
      </c>
      <c r="G122" s="91" t="s">
        <v>22</v>
      </c>
      <c r="H122" s="91">
        <v>9.59</v>
      </c>
      <c r="I122" s="91"/>
      <c r="J122" s="91">
        <v>9.59</v>
      </c>
      <c r="K122" s="91">
        <v>100</v>
      </c>
      <c r="L122" s="91">
        <f t="shared" si="2"/>
        <v>959</v>
      </c>
      <c r="M122" s="100"/>
    </row>
    <row r="123" s="82" customFormat="1" ht="19.5" customHeight="1" spans="1:13">
      <c r="A123" s="91">
        <v>118</v>
      </c>
      <c r="B123" s="91" t="s">
        <v>7194</v>
      </c>
      <c r="C123" s="91" t="s">
        <v>5017</v>
      </c>
      <c r="D123" s="91" t="s">
        <v>7079</v>
      </c>
      <c r="E123" s="91" t="s">
        <v>206</v>
      </c>
      <c r="F123" s="91" t="s">
        <v>7194</v>
      </c>
      <c r="G123" s="91" t="s">
        <v>22</v>
      </c>
      <c r="H123" s="91">
        <v>6.85</v>
      </c>
      <c r="I123" s="91"/>
      <c r="J123" s="91">
        <v>6.85</v>
      </c>
      <c r="K123" s="91">
        <v>100</v>
      </c>
      <c r="L123" s="91">
        <f t="shared" si="2"/>
        <v>685</v>
      </c>
      <c r="M123" s="100" t="s">
        <v>70</v>
      </c>
    </row>
    <row r="124" s="82" customFormat="1" ht="19.5" customHeight="1" spans="1:13">
      <c r="A124" s="91">
        <v>119</v>
      </c>
      <c r="B124" s="91" t="s">
        <v>7195</v>
      </c>
      <c r="C124" s="91" t="s">
        <v>5017</v>
      </c>
      <c r="D124" s="91" t="s">
        <v>7079</v>
      </c>
      <c r="E124" s="91" t="s">
        <v>206</v>
      </c>
      <c r="F124" s="91" t="s">
        <v>7195</v>
      </c>
      <c r="G124" s="91" t="s">
        <v>22</v>
      </c>
      <c r="H124" s="91">
        <v>5.21</v>
      </c>
      <c r="I124" s="91"/>
      <c r="J124" s="91">
        <v>5.21</v>
      </c>
      <c r="K124" s="91">
        <v>100</v>
      </c>
      <c r="L124" s="91">
        <f t="shared" si="2"/>
        <v>521</v>
      </c>
      <c r="M124" s="100"/>
    </row>
    <row r="125" s="82" customFormat="1" ht="19.5" customHeight="1" spans="1:13">
      <c r="A125" s="91">
        <v>120</v>
      </c>
      <c r="B125" s="91" t="s">
        <v>7196</v>
      </c>
      <c r="C125" s="91" t="s">
        <v>5017</v>
      </c>
      <c r="D125" s="91" t="s">
        <v>7079</v>
      </c>
      <c r="E125" s="91" t="s">
        <v>206</v>
      </c>
      <c r="F125" s="91" t="s">
        <v>7196</v>
      </c>
      <c r="G125" s="91" t="s">
        <v>22</v>
      </c>
      <c r="H125" s="91">
        <v>10</v>
      </c>
      <c r="I125" s="91"/>
      <c r="J125" s="91">
        <v>10</v>
      </c>
      <c r="K125" s="91">
        <v>100</v>
      </c>
      <c r="L125" s="91">
        <f t="shared" si="2"/>
        <v>1000</v>
      </c>
      <c r="M125" s="100"/>
    </row>
    <row r="126" s="82" customFormat="1" ht="19.5" customHeight="1" spans="1:13">
      <c r="A126" s="91">
        <v>121</v>
      </c>
      <c r="B126" s="91" t="s">
        <v>7197</v>
      </c>
      <c r="C126" s="91" t="s">
        <v>5017</v>
      </c>
      <c r="D126" s="91" t="s">
        <v>7079</v>
      </c>
      <c r="E126" s="91" t="s">
        <v>206</v>
      </c>
      <c r="F126" s="91" t="s">
        <v>7197</v>
      </c>
      <c r="G126" s="91" t="s">
        <v>22</v>
      </c>
      <c r="H126" s="91">
        <v>11.24</v>
      </c>
      <c r="I126" s="91"/>
      <c r="J126" s="91">
        <v>11.24</v>
      </c>
      <c r="K126" s="91">
        <v>100</v>
      </c>
      <c r="L126" s="91">
        <f t="shared" si="2"/>
        <v>1124</v>
      </c>
      <c r="M126" s="100"/>
    </row>
    <row r="127" s="82" customFormat="1" ht="19.5" customHeight="1" spans="1:13">
      <c r="A127" s="91">
        <v>122</v>
      </c>
      <c r="B127" s="91" t="s">
        <v>1161</v>
      </c>
      <c r="C127" s="91" t="s">
        <v>5017</v>
      </c>
      <c r="D127" s="91" t="s">
        <v>7079</v>
      </c>
      <c r="E127" s="91" t="s">
        <v>206</v>
      </c>
      <c r="F127" s="91" t="s">
        <v>1161</v>
      </c>
      <c r="G127" s="91" t="s">
        <v>22</v>
      </c>
      <c r="H127" s="91">
        <v>11.1</v>
      </c>
      <c r="I127" s="91"/>
      <c r="J127" s="91">
        <v>11.1</v>
      </c>
      <c r="K127" s="91">
        <v>100</v>
      </c>
      <c r="L127" s="91">
        <f t="shared" si="2"/>
        <v>1110</v>
      </c>
      <c r="M127" s="100"/>
    </row>
    <row r="128" s="82" customFormat="1" ht="19.5" customHeight="1" spans="1:13">
      <c r="A128" s="91">
        <v>123</v>
      </c>
      <c r="B128" s="91" t="s">
        <v>7198</v>
      </c>
      <c r="C128" s="91" t="s">
        <v>5017</v>
      </c>
      <c r="D128" s="91" t="s">
        <v>7079</v>
      </c>
      <c r="E128" s="91" t="s">
        <v>206</v>
      </c>
      <c r="F128" s="91" t="s">
        <v>7198</v>
      </c>
      <c r="G128" s="91" t="s">
        <v>22</v>
      </c>
      <c r="H128" s="91">
        <v>5.62</v>
      </c>
      <c r="I128" s="91"/>
      <c r="J128" s="91">
        <v>5.62</v>
      </c>
      <c r="K128" s="91">
        <v>100</v>
      </c>
      <c r="L128" s="91">
        <f t="shared" si="2"/>
        <v>562</v>
      </c>
      <c r="M128" s="100"/>
    </row>
    <row r="129" s="82" customFormat="1" ht="19.5" customHeight="1" spans="1:13">
      <c r="A129" s="91">
        <v>124</v>
      </c>
      <c r="B129" s="91" t="s">
        <v>7199</v>
      </c>
      <c r="C129" s="91" t="s">
        <v>5017</v>
      </c>
      <c r="D129" s="91" t="s">
        <v>7079</v>
      </c>
      <c r="E129" s="91" t="s">
        <v>206</v>
      </c>
      <c r="F129" s="91" t="s">
        <v>7199</v>
      </c>
      <c r="G129" s="91" t="s">
        <v>22</v>
      </c>
      <c r="H129" s="91">
        <v>8.22</v>
      </c>
      <c r="I129" s="91"/>
      <c r="J129" s="91">
        <v>8.22</v>
      </c>
      <c r="K129" s="91">
        <v>100</v>
      </c>
      <c r="L129" s="91">
        <f t="shared" si="2"/>
        <v>822</v>
      </c>
      <c r="M129" s="100"/>
    </row>
    <row r="130" s="82" customFormat="1" ht="19.5" customHeight="1" spans="1:13">
      <c r="A130" s="91">
        <v>125</v>
      </c>
      <c r="B130" s="91" t="s">
        <v>3858</v>
      </c>
      <c r="C130" s="91" t="s">
        <v>5017</v>
      </c>
      <c r="D130" s="91" t="s">
        <v>7079</v>
      </c>
      <c r="E130" s="91" t="s">
        <v>206</v>
      </c>
      <c r="F130" s="91" t="s">
        <v>3858</v>
      </c>
      <c r="G130" s="91" t="s">
        <v>22</v>
      </c>
      <c r="H130" s="91">
        <v>13.15</v>
      </c>
      <c r="I130" s="91"/>
      <c r="J130" s="91">
        <v>13.15</v>
      </c>
      <c r="K130" s="91">
        <v>100</v>
      </c>
      <c r="L130" s="91">
        <f t="shared" si="2"/>
        <v>1315</v>
      </c>
      <c r="M130" s="100"/>
    </row>
    <row r="131" s="82" customFormat="1" ht="19.5" customHeight="1" spans="1:13">
      <c r="A131" s="91">
        <v>126</v>
      </c>
      <c r="B131" s="91" t="s">
        <v>7200</v>
      </c>
      <c r="C131" s="91" t="s">
        <v>5017</v>
      </c>
      <c r="D131" s="91" t="s">
        <v>7079</v>
      </c>
      <c r="E131" s="91" t="s">
        <v>206</v>
      </c>
      <c r="F131" s="91" t="s">
        <v>7200</v>
      </c>
      <c r="G131" s="91" t="s">
        <v>22</v>
      </c>
      <c r="H131" s="91">
        <v>8.5</v>
      </c>
      <c r="I131" s="91"/>
      <c r="J131" s="91">
        <v>8.5</v>
      </c>
      <c r="K131" s="91">
        <v>100</v>
      </c>
      <c r="L131" s="91">
        <f t="shared" si="2"/>
        <v>850</v>
      </c>
      <c r="M131" s="100"/>
    </row>
    <row r="132" s="82" customFormat="1" ht="19.5" customHeight="1" spans="1:13">
      <c r="A132" s="91">
        <v>127</v>
      </c>
      <c r="B132" s="92" t="s">
        <v>7201</v>
      </c>
      <c r="C132" s="92" t="s">
        <v>5017</v>
      </c>
      <c r="D132" s="92" t="s">
        <v>7079</v>
      </c>
      <c r="E132" s="92" t="s">
        <v>206</v>
      </c>
      <c r="F132" s="92" t="s">
        <v>7201</v>
      </c>
      <c r="G132" s="92" t="s">
        <v>22</v>
      </c>
      <c r="H132" s="92">
        <v>11.89</v>
      </c>
      <c r="I132" s="92"/>
      <c r="J132" s="92">
        <v>11.89</v>
      </c>
      <c r="K132" s="92">
        <v>100</v>
      </c>
      <c r="L132" s="92">
        <f t="shared" si="2"/>
        <v>1189</v>
      </c>
      <c r="M132" s="101"/>
    </row>
    <row r="133" s="82" customFormat="1" ht="19.5" customHeight="1" spans="1:13">
      <c r="A133" s="91">
        <v>128</v>
      </c>
      <c r="B133" s="91" t="s">
        <v>2767</v>
      </c>
      <c r="C133" s="91" t="s">
        <v>5017</v>
      </c>
      <c r="D133" s="91" t="s">
        <v>7079</v>
      </c>
      <c r="E133" s="91" t="s">
        <v>161</v>
      </c>
      <c r="F133" s="91" t="s">
        <v>2767</v>
      </c>
      <c r="G133" s="91" t="s">
        <v>22</v>
      </c>
      <c r="H133" s="91">
        <v>17.54</v>
      </c>
      <c r="I133" s="91"/>
      <c r="J133" s="91">
        <v>17.54</v>
      </c>
      <c r="K133" s="91">
        <v>100</v>
      </c>
      <c r="L133" s="91">
        <f t="shared" si="2"/>
        <v>1754</v>
      </c>
      <c r="M133" s="100"/>
    </row>
    <row r="134" s="82" customFormat="1" ht="19.5" customHeight="1" spans="1:13">
      <c r="A134" s="91">
        <v>129</v>
      </c>
      <c r="B134" s="91" t="s">
        <v>7202</v>
      </c>
      <c r="C134" s="91" t="s">
        <v>5017</v>
      </c>
      <c r="D134" s="91" t="s">
        <v>7079</v>
      </c>
      <c r="E134" s="91" t="s">
        <v>161</v>
      </c>
      <c r="F134" s="91" t="s">
        <v>7202</v>
      </c>
      <c r="G134" s="91" t="s">
        <v>22</v>
      </c>
      <c r="H134" s="91">
        <v>14.67</v>
      </c>
      <c r="I134" s="91"/>
      <c r="J134" s="91">
        <v>14.67</v>
      </c>
      <c r="K134" s="91">
        <v>100</v>
      </c>
      <c r="L134" s="91">
        <f t="shared" si="2"/>
        <v>1467</v>
      </c>
      <c r="M134" s="100"/>
    </row>
    <row r="135" s="82" customFormat="1" ht="19.5" customHeight="1" spans="1:13">
      <c r="A135" s="91">
        <v>130</v>
      </c>
      <c r="B135" s="91" t="s">
        <v>7203</v>
      </c>
      <c r="C135" s="91" t="s">
        <v>5017</v>
      </c>
      <c r="D135" s="91" t="s">
        <v>7079</v>
      </c>
      <c r="E135" s="91" t="s">
        <v>161</v>
      </c>
      <c r="F135" s="91" t="s">
        <v>7203</v>
      </c>
      <c r="G135" s="91" t="s">
        <v>22</v>
      </c>
      <c r="H135" s="91">
        <v>8.22</v>
      </c>
      <c r="I135" s="91"/>
      <c r="J135" s="91">
        <v>8.22</v>
      </c>
      <c r="K135" s="91">
        <v>100</v>
      </c>
      <c r="L135" s="91">
        <f t="shared" si="2"/>
        <v>822</v>
      </c>
      <c r="M135" s="100"/>
    </row>
    <row r="136" s="82" customFormat="1" ht="19.5" customHeight="1" spans="1:13">
      <c r="A136" s="91">
        <v>131</v>
      </c>
      <c r="B136" s="91" t="s">
        <v>7204</v>
      </c>
      <c r="C136" s="91" t="s">
        <v>5017</v>
      </c>
      <c r="D136" s="91" t="s">
        <v>7079</v>
      </c>
      <c r="E136" s="91" t="s">
        <v>161</v>
      </c>
      <c r="F136" s="91" t="s">
        <v>7204</v>
      </c>
      <c r="G136" s="91" t="s">
        <v>22</v>
      </c>
      <c r="H136" s="91">
        <v>4.38</v>
      </c>
      <c r="I136" s="91"/>
      <c r="J136" s="91">
        <v>4.38</v>
      </c>
      <c r="K136" s="91">
        <v>100</v>
      </c>
      <c r="L136" s="91">
        <f t="shared" si="2"/>
        <v>438</v>
      </c>
      <c r="M136" s="100"/>
    </row>
    <row r="137" s="82" customFormat="1" ht="19.5" customHeight="1" spans="1:13">
      <c r="A137" s="91">
        <v>132</v>
      </c>
      <c r="B137" s="91" t="s">
        <v>2997</v>
      </c>
      <c r="C137" s="91" t="s">
        <v>5017</v>
      </c>
      <c r="D137" s="91" t="s">
        <v>7079</v>
      </c>
      <c r="E137" s="91" t="s">
        <v>161</v>
      </c>
      <c r="F137" s="91" t="s">
        <v>2997</v>
      </c>
      <c r="G137" s="91" t="s">
        <v>22</v>
      </c>
      <c r="H137" s="91">
        <v>8.91</v>
      </c>
      <c r="I137" s="91"/>
      <c r="J137" s="91">
        <v>8.91</v>
      </c>
      <c r="K137" s="91">
        <v>100</v>
      </c>
      <c r="L137" s="91">
        <f t="shared" si="2"/>
        <v>891</v>
      </c>
      <c r="M137" s="100"/>
    </row>
    <row r="138" s="82" customFormat="1" ht="19.5" customHeight="1" spans="1:13">
      <c r="A138" s="91">
        <v>133</v>
      </c>
      <c r="B138" s="91" t="s">
        <v>7205</v>
      </c>
      <c r="C138" s="91" t="s">
        <v>5017</v>
      </c>
      <c r="D138" s="91" t="s">
        <v>7079</v>
      </c>
      <c r="E138" s="91" t="s">
        <v>161</v>
      </c>
      <c r="F138" s="91" t="s">
        <v>7205</v>
      </c>
      <c r="G138" s="91" t="s">
        <v>22</v>
      </c>
      <c r="H138" s="91">
        <v>13.15</v>
      </c>
      <c r="I138" s="91"/>
      <c r="J138" s="91">
        <v>13.15</v>
      </c>
      <c r="K138" s="91">
        <v>100</v>
      </c>
      <c r="L138" s="91">
        <f t="shared" si="2"/>
        <v>1315</v>
      </c>
      <c r="M138" s="100"/>
    </row>
    <row r="139" s="82" customFormat="1" ht="19.5" customHeight="1" spans="1:13">
      <c r="A139" s="91">
        <v>134</v>
      </c>
      <c r="B139" s="91" t="s">
        <v>7206</v>
      </c>
      <c r="C139" s="91" t="s">
        <v>5017</v>
      </c>
      <c r="D139" s="91" t="s">
        <v>7079</v>
      </c>
      <c r="E139" s="91" t="s">
        <v>161</v>
      </c>
      <c r="F139" s="91" t="s">
        <v>7206</v>
      </c>
      <c r="G139" s="91" t="s">
        <v>22</v>
      </c>
      <c r="H139" s="91">
        <v>4.38</v>
      </c>
      <c r="I139" s="91"/>
      <c r="J139" s="91">
        <v>4.38</v>
      </c>
      <c r="K139" s="91">
        <v>100</v>
      </c>
      <c r="L139" s="91">
        <f t="shared" si="2"/>
        <v>438</v>
      </c>
      <c r="M139" s="100"/>
    </row>
    <row r="140" s="82" customFormat="1" ht="19.5" customHeight="1" spans="1:13">
      <c r="A140" s="91">
        <v>135</v>
      </c>
      <c r="B140" s="91" t="s">
        <v>7207</v>
      </c>
      <c r="C140" s="91" t="s">
        <v>5017</v>
      </c>
      <c r="D140" s="91" t="s">
        <v>7079</v>
      </c>
      <c r="E140" s="91" t="s">
        <v>161</v>
      </c>
      <c r="F140" s="91" t="s">
        <v>7207</v>
      </c>
      <c r="G140" s="91" t="s">
        <v>22</v>
      </c>
      <c r="H140" s="91">
        <v>12.74</v>
      </c>
      <c r="I140" s="91"/>
      <c r="J140" s="91">
        <v>12.74</v>
      </c>
      <c r="K140" s="91">
        <v>100</v>
      </c>
      <c r="L140" s="91">
        <f t="shared" si="2"/>
        <v>1274</v>
      </c>
      <c r="M140" s="100"/>
    </row>
    <row r="141" s="82" customFormat="1" ht="19.5" customHeight="1" spans="1:13">
      <c r="A141" s="91">
        <v>136</v>
      </c>
      <c r="B141" s="91" t="s">
        <v>7208</v>
      </c>
      <c r="C141" s="91" t="s">
        <v>5017</v>
      </c>
      <c r="D141" s="91" t="s">
        <v>7079</v>
      </c>
      <c r="E141" s="91" t="s">
        <v>161</v>
      </c>
      <c r="F141" s="91" t="s">
        <v>7208</v>
      </c>
      <c r="G141" s="91" t="s">
        <v>22</v>
      </c>
      <c r="H141" s="91">
        <v>6.72</v>
      </c>
      <c r="I141" s="91"/>
      <c r="J141" s="91">
        <v>6.72</v>
      </c>
      <c r="K141" s="91">
        <v>100</v>
      </c>
      <c r="L141" s="91">
        <f t="shared" si="2"/>
        <v>672</v>
      </c>
      <c r="M141" s="100"/>
    </row>
    <row r="142" s="82" customFormat="1" ht="19.5" customHeight="1" spans="1:13">
      <c r="A142" s="91">
        <v>137</v>
      </c>
      <c r="B142" s="91" t="s">
        <v>7209</v>
      </c>
      <c r="C142" s="91" t="s">
        <v>5017</v>
      </c>
      <c r="D142" s="91" t="s">
        <v>7079</v>
      </c>
      <c r="E142" s="91" t="s">
        <v>161</v>
      </c>
      <c r="F142" s="91" t="s">
        <v>7209</v>
      </c>
      <c r="G142" s="91" t="s">
        <v>22</v>
      </c>
      <c r="H142" s="91">
        <v>11.92</v>
      </c>
      <c r="I142" s="91"/>
      <c r="J142" s="91">
        <v>11.92</v>
      </c>
      <c r="K142" s="91">
        <v>100</v>
      </c>
      <c r="L142" s="91">
        <f t="shared" si="2"/>
        <v>1192</v>
      </c>
      <c r="M142" s="100"/>
    </row>
    <row r="143" s="82" customFormat="1" ht="19.5" customHeight="1" spans="1:13">
      <c r="A143" s="91">
        <v>138</v>
      </c>
      <c r="B143" s="91" t="s">
        <v>3005</v>
      </c>
      <c r="C143" s="91" t="s">
        <v>5017</v>
      </c>
      <c r="D143" s="91" t="s">
        <v>7079</v>
      </c>
      <c r="E143" s="91" t="s">
        <v>161</v>
      </c>
      <c r="F143" s="91" t="s">
        <v>3005</v>
      </c>
      <c r="G143" s="91" t="s">
        <v>22</v>
      </c>
      <c r="H143" s="91">
        <v>18.92</v>
      </c>
      <c r="I143" s="91"/>
      <c r="J143" s="91">
        <v>18.92</v>
      </c>
      <c r="K143" s="91">
        <v>100</v>
      </c>
      <c r="L143" s="91">
        <f t="shared" si="2"/>
        <v>1892</v>
      </c>
      <c r="M143" s="100"/>
    </row>
    <row r="144" s="82" customFormat="1" ht="19.5" customHeight="1" spans="1:13">
      <c r="A144" s="91">
        <v>139</v>
      </c>
      <c r="B144" s="91" t="s">
        <v>7210</v>
      </c>
      <c r="C144" s="91" t="s">
        <v>5017</v>
      </c>
      <c r="D144" s="91" t="s">
        <v>7079</v>
      </c>
      <c r="E144" s="91" t="s">
        <v>161</v>
      </c>
      <c r="F144" s="91" t="s">
        <v>7210</v>
      </c>
      <c r="G144" s="91" t="s">
        <v>22</v>
      </c>
      <c r="H144" s="91">
        <v>16.99</v>
      </c>
      <c r="I144" s="91"/>
      <c r="J144" s="91">
        <v>16.99</v>
      </c>
      <c r="K144" s="91">
        <v>100</v>
      </c>
      <c r="L144" s="91">
        <f t="shared" si="2"/>
        <v>1699</v>
      </c>
      <c r="M144" s="100"/>
    </row>
    <row r="145" s="82" customFormat="1" ht="19.5" customHeight="1" spans="1:13">
      <c r="A145" s="91">
        <v>140</v>
      </c>
      <c r="B145" s="91" t="s">
        <v>7211</v>
      </c>
      <c r="C145" s="91" t="s">
        <v>5017</v>
      </c>
      <c r="D145" s="91" t="s">
        <v>7079</v>
      </c>
      <c r="E145" s="91" t="s">
        <v>161</v>
      </c>
      <c r="F145" s="91" t="s">
        <v>7211</v>
      </c>
      <c r="G145" s="91" t="s">
        <v>22</v>
      </c>
      <c r="H145" s="91">
        <v>10.83</v>
      </c>
      <c r="I145" s="91"/>
      <c r="J145" s="91">
        <v>10.83</v>
      </c>
      <c r="K145" s="91">
        <v>100</v>
      </c>
      <c r="L145" s="91">
        <f t="shared" si="2"/>
        <v>1083</v>
      </c>
      <c r="M145" s="100"/>
    </row>
    <row r="146" s="82" customFormat="1" ht="19.5" customHeight="1" spans="1:13">
      <c r="A146" s="91">
        <v>141</v>
      </c>
      <c r="B146" s="91" t="s">
        <v>7212</v>
      </c>
      <c r="C146" s="91" t="s">
        <v>5017</v>
      </c>
      <c r="D146" s="91" t="s">
        <v>7079</v>
      </c>
      <c r="E146" s="91" t="s">
        <v>161</v>
      </c>
      <c r="F146" s="91" t="s">
        <v>7212</v>
      </c>
      <c r="G146" s="91" t="s">
        <v>22</v>
      </c>
      <c r="H146" s="91">
        <v>11.58</v>
      </c>
      <c r="I146" s="91"/>
      <c r="J146" s="91">
        <v>11.58</v>
      </c>
      <c r="K146" s="91">
        <v>100</v>
      </c>
      <c r="L146" s="91">
        <f t="shared" si="2"/>
        <v>1158</v>
      </c>
      <c r="M146" s="100"/>
    </row>
    <row r="147" s="82" customFormat="1" ht="19.5" customHeight="1" spans="1:13">
      <c r="A147" s="91">
        <v>142</v>
      </c>
      <c r="B147" s="91" t="s">
        <v>1400</v>
      </c>
      <c r="C147" s="91" t="s">
        <v>5017</v>
      </c>
      <c r="D147" s="91" t="s">
        <v>7079</v>
      </c>
      <c r="E147" s="91" t="s">
        <v>161</v>
      </c>
      <c r="F147" s="91" t="s">
        <v>1400</v>
      </c>
      <c r="G147" s="91" t="s">
        <v>22</v>
      </c>
      <c r="H147" s="91">
        <v>12.47</v>
      </c>
      <c r="I147" s="91"/>
      <c r="J147" s="91">
        <v>12.47</v>
      </c>
      <c r="K147" s="91">
        <v>100</v>
      </c>
      <c r="L147" s="91">
        <f t="shared" si="2"/>
        <v>1247</v>
      </c>
      <c r="M147" s="100"/>
    </row>
    <row r="148" s="82" customFormat="1" ht="19.5" customHeight="1" spans="1:13">
      <c r="A148" s="91">
        <v>143</v>
      </c>
      <c r="B148" s="91" t="s">
        <v>7213</v>
      </c>
      <c r="C148" s="91" t="s">
        <v>5017</v>
      </c>
      <c r="D148" s="91" t="s">
        <v>7079</v>
      </c>
      <c r="E148" s="91" t="s">
        <v>161</v>
      </c>
      <c r="F148" s="91" t="s">
        <v>7213</v>
      </c>
      <c r="G148" s="91" t="s">
        <v>22</v>
      </c>
      <c r="H148" s="91">
        <v>19.33</v>
      </c>
      <c r="I148" s="91"/>
      <c r="J148" s="91">
        <v>19.33</v>
      </c>
      <c r="K148" s="91">
        <v>100</v>
      </c>
      <c r="L148" s="91">
        <f t="shared" si="2"/>
        <v>1933</v>
      </c>
      <c r="M148" s="100"/>
    </row>
    <row r="149" s="82" customFormat="1" ht="19.5" customHeight="1" spans="1:13">
      <c r="A149" s="91">
        <v>144</v>
      </c>
      <c r="B149" s="91" t="s">
        <v>7214</v>
      </c>
      <c r="C149" s="91" t="s">
        <v>5017</v>
      </c>
      <c r="D149" s="91" t="s">
        <v>7079</v>
      </c>
      <c r="E149" s="91" t="s">
        <v>161</v>
      </c>
      <c r="F149" s="91" t="s">
        <v>7214</v>
      </c>
      <c r="G149" s="91" t="s">
        <v>22</v>
      </c>
      <c r="H149" s="91">
        <v>11.1</v>
      </c>
      <c r="I149" s="91"/>
      <c r="J149" s="91">
        <v>11.1</v>
      </c>
      <c r="K149" s="91">
        <v>100</v>
      </c>
      <c r="L149" s="91">
        <f t="shared" si="2"/>
        <v>1110</v>
      </c>
      <c r="M149" s="100"/>
    </row>
    <row r="150" s="82" customFormat="1" ht="19.5" customHeight="1" spans="1:13">
      <c r="A150" s="91">
        <v>145</v>
      </c>
      <c r="B150" s="91" t="s">
        <v>7215</v>
      </c>
      <c r="C150" s="91" t="s">
        <v>5017</v>
      </c>
      <c r="D150" s="91" t="s">
        <v>7079</v>
      </c>
      <c r="E150" s="91" t="s">
        <v>161</v>
      </c>
      <c r="F150" s="91" t="s">
        <v>7215</v>
      </c>
      <c r="G150" s="91" t="s">
        <v>22</v>
      </c>
      <c r="H150" s="91">
        <v>10.42</v>
      </c>
      <c r="I150" s="91"/>
      <c r="J150" s="91">
        <v>10.42</v>
      </c>
      <c r="K150" s="91">
        <v>100</v>
      </c>
      <c r="L150" s="91">
        <f t="shared" si="2"/>
        <v>1042</v>
      </c>
      <c r="M150" s="100"/>
    </row>
    <row r="151" s="82" customFormat="1" ht="19.5" customHeight="1" spans="1:13">
      <c r="A151" s="91">
        <v>146</v>
      </c>
      <c r="B151" s="91" t="s">
        <v>1161</v>
      </c>
      <c r="C151" s="91" t="s">
        <v>5017</v>
      </c>
      <c r="D151" s="91" t="s">
        <v>7079</v>
      </c>
      <c r="E151" s="91" t="s">
        <v>161</v>
      </c>
      <c r="F151" s="91" t="s">
        <v>1161</v>
      </c>
      <c r="G151" s="91" t="s">
        <v>22</v>
      </c>
      <c r="H151" s="91">
        <v>5.34</v>
      </c>
      <c r="I151" s="91"/>
      <c r="J151" s="91">
        <v>5.34</v>
      </c>
      <c r="K151" s="91">
        <v>100</v>
      </c>
      <c r="L151" s="91">
        <f t="shared" si="2"/>
        <v>534</v>
      </c>
      <c r="M151" s="100"/>
    </row>
    <row r="152" s="82" customFormat="1" ht="19.5" customHeight="1" spans="1:13">
      <c r="A152" s="91">
        <v>147</v>
      </c>
      <c r="B152" s="91" t="s">
        <v>7216</v>
      </c>
      <c r="C152" s="91" t="s">
        <v>5017</v>
      </c>
      <c r="D152" s="91" t="s">
        <v>7079</v>
      </c>
      <c r="E152" s="91" t="s">
        <v>161</v>
      </c>
      <c r="F152" s="91" t="s">
        <v>7216</v>
      </c>
      <c r="G152" s="91" t="s">
        <v>22</v>
      </c>
      <c r="H152" s="91">
        <v>8.91</v>
      </c>
      <c r="I152" s="91"/>
      <c r="J152" s="91">
        <v>8.91</v>
      </c>
      <c r="K152" s="91">
        <v>100</v>
      </c>
      <c r="L152" s="91">
        <f t="shared" si="2"/>
        <v>891</v>
      </c>
      <c r="M152" s="100" t="s">
        <v>70</v>
      </c>
    </row>
    <row r="153" s="82" customFormat="1" ht="19.5" customHeight="1" spans="1:13">
      <c r="A153" s="91">
        <v>148</v>
      </c>
      <c r="B153" s="91" t="s">
        <v>7217</v>
      </c>
      <c r="C153" s="91" t="s">
        <v>5017</v>
      </c>
      <c r="D153" s="91" t="s">
        <v>7079</v>
      </c>
      <c r="E153" s="91" t="s">
        <v>161</v>
      </c>
      <c r="F153" s="91" t="s">
        <v>7217</v>
      </c>
      <c r="G153" s="91" t="s">
        <v>22</v>
      </c>
      <c r="H153" s="91">
        <v>18.23</v>
      </c>
      <c r="I153" s="91"/>
      <c r="J153" s="91">
        <v>18.23</v>
      </c>
      <c r="K153" s="91">
        <v>100</v>
      </c>
      <c r="L153" s="91">
        <f t="shared" si="2"/>
        <v>1823</v>
      </c>
      <c r="M153" s="100" t="s">
        <v>70</v>
      </c>
    </row>
    <row r="154" s="82" customFormat="1" ht="19.5" customHeight="1" spans="1:13">
      <c r="A154" s="91">
        <v>149</v>
      </c>
      <c r="B154" s="91" t="s">
        <v>7218</v>
      </c>
      <c r="C154" s="91" t="s">
        <v>5017</v>
      </c>
      <c r="D154" s="91" t="s">
        <v>7079</v>
      </c>
      <c r="E154" s="91" t="s">
        <v>161</v>
      </c>
      <c r="F154" s="91" t="s">
        <v>7218</v>
      </c>
      <c r="G154" s="91" t="s">
        <v>22</v>
      </c>
      <c r="H154" s="91">
        <v>24.67</v>
      </c>
      <c r="I154" s="91"/>
      <c r="J154" s="91">
        <v>24.67</v>
      </c>
      <c r="K154" s="91">
        <v>100</v>
      </c>
      <c r="L154" s="91">
        <f t="shared" si="2"/>
        <v>2467</v>
      </c>
      <c r="M154" s="100" t="s">
        <v>7159</v>
      </c>
    </row>
    <row r="155" s="82" customFormat="1" ht="19.5" customHeight="1" spans="1:13">
      <c r="A155" s="91">
        <v>150</v>
      </c>
      <c r="B155" s="91" t="s">
        <v>7219</v>
      </c>
      <c r="C155" s="91" t="s">
        <v>5017</v>
      </c>
      <c r="D155" s="91" t="s">
        <v>7079</v>
      </c>
      <c r="E155" s="91" t="s">
        <v>161</v>
      </c>
      <c r="F155" s="91" t="s">
        <v>7219</v>
      </c>
      <c r="G155" s="91" t="s">
        <v>22</v>
      </c>
      <c r="H155" s="91">
        <v>13.43</v>
      </c>
      <c r="I155" s="91"/>
      <c r="J155" s="91">
        <v>13.43</v>
      </c>
      <c r="K155" s="91">
        <v>100</v>
      </c>
      <c r="L155" s="91">
        <f t="shared" si="2"/>
        <v>1343</v>
      </c>
      <c r="M155" s="100"/>
    </row>
    <row r="156" s="82" customFormat="1" ht="19.5" customHeight="1" spans="1:13">
      <c r="A156" s="91">
        <v>151</v>
      </c>
      <c r="B156" s="91" t="s">
        <v>3014</v>
      </c>
      <c r="C156" s="91" t="s">
        <v>5017</v>
      </c>
      <c r="D156" s="91" t="s">
        <v>7079</v>
      </c>
      <c r="E156" s="91" t="s">
        <v>161</v>
      </c>
      <c r="F156" s="91" t="s">
        <v>3014</v>
      </c>
      <c r="G156" s="91" t="s">
        <v>22</v>
      </c>
      <c r="H156" s="91">
        <v>10.83</v>
      </c>
      <c r="I156" s="91"/>
      <c r="J156" s="91">
        <v>10.83</v>
      </c>
      <c r="K156" s="91">
        <v>100</v>
      </c>
      <c r="L156" s="91">
        <f t="shared" si="2"/>
        <v>1083</v>
      </c>
      <c r="M156" s="100"/>
    </row>
    <row r="157" s="82" customFormat="1" ht="19.5" customHeight="1" spans="1:13">
      <c r="A157" s="91">
        <v>152</v>
      </c>
      <c r="B157" s="91" t="s">
        <v>7220</v>
      </c>
      <c r="C157" s="91" t="s">
        <v>5017</v>
      </c>
      <c r="D157" s="91" t="s">
        <v>7079</v>
      </c>
      <c r="E157" s="91" t="s">
        <v>161</v>
      </c>
      <c r="F157" s="91" t="s">
        <v>7220</v>
      </c>
      <c r="G157" s="91" t="s">
        <v>22</v>
      </c>
      <c r="H157" s="91">
        <v>9.46</v>
      </c>
      <c r="I157" s="91"/>
      <c r="J157" s="91">
        <v>9.46</v>
      </c>
      <c r="K157" s="91">
        <v>100</v>
      </c>
      <c r="L157" s="91">
        <f t="shared" si="2"/>
        <v>946</v>
      </c>
      <c r="M157" s="100"/>
    </row>
    <row r="158" s="82" customFormat="1" ht="19.5" customHeight="1" spans="1:13">
      <c r="A158" s="91">
        <v>153</v>
      </c>
      <c r="B158" s="91" t="s">
        <v>7221</v>
      </c>
      <c r="C158" s="91" t="s">
        <v>5017</v>
      </c>
      <c r="D158" s="91" t="s">
        <v>7079</v>
      </c>
      <c r="E158" s="91" t="s">
        <v>161</v>
      </c>
      <c r="F158" s="91" t="s">
        <v>7221</v>
      </c>
      <c r="G158" s="91" t="s">
        <v>22</v>
      </c>
      <c r="H158" s="91">
        <v>15.83</v>
      </c>
      <c r="I158" s="91"/>
      <c r="J158" s="91">
        <v>15.83</v>
      </c>
      <c r="K158" s="91">
        <v>100</v>
      </c>
      <c r="L158" s="91">
        <f t="shared" si="2"/>
        <v>1583</v>
      </c>
      <c r="M158" s="100"/>
    </row>
    <row r="159" s="82" customFormat="1" ht="19.5" customHeight="1" spans="1:13">
      <c r="A159" s="91">
        <v>154</v>
      </c>
      <c r="B159" s="91" t="s">
        <v>539</v>
      </c>
      <c r="C159" s="91" t="s">
        <v>5017</v>
      </c>
      <c r="D159" s="91" t="s">
        <v>7079</v>
      </c>
      <c r="E159" s="91" t="s">
        <v>161</v>
      </c>
      <c r="F159" s="91" t="s">
        <v>539</v>
      </c>
      <c r="G159" s="91" t="s">
        <v>22</v>
      </c>
      <c r="H159" s="91">
        <v>19.94</v>
      </c>
      <c r="I159" s="91"/>
      <c r="J159" s="91">
        <v>19.94</v>
      </c>
      <c r="K159" s="91">
        <v>100</v>
      </c>
      <c r="L159" s="91">
        <f t="shared" si="2"/>
        <v>1994</v>
      </c>
      <c r="M159" s="100"/>
    </row>
    <row r="160" s="82" customFormat="1" ht="19.5" customHeight="1" spans="1:13">
      <c r="A160" s="91">
        <v>155</v>
      </c>
      <c r="B160" s="91" t="s">
        <v>3402</v>
      </c>
      <c r="C160" s="91" t="s">
        <v>5017</v>
      </c>
      <c r="D160" s="91" t="s">
        <v>7079</v>
      </c>
      <c r="E160" s="91" t="s">
        <v>161</v>
      </c>
      <c r="F160" s="91" t="s">
        <v>3402</v>
      </c>
      <c r="G160" s="91" t="s">
        <v>22</v>
      </c>
      <c r="H160" s="91">
        <v>12.06</v>
      </c>
      <c r="I160" s="91"/>
      <c r="J160" s="91">
        <v>12.06</v>
      </c>
      <c r="K160" s="91">
        <v>100</v>
      </c>
      <c r="L160" s="91">
        <f t="shared" si="2"/>
        <v>1206</v>
      </c>
      <c r="M160" s="100"/>
    </row>
    <row r="161" s="82" customFormat="1" ht="19.5" customHeight="1" spans="1:13">
      <c r="A161" s="91">
        <v>156</v>
      </c>
      <c r="B161" s="91" t="s">
        <v>7222</v>
      </c>
      <c r="C161" s="91" t="s">
        <v>5017</v>
      </c>
      <c r="D161" s="91" t="s">
        <v>7079</v>
      </c>
      <c r="E161" s="91" t="s">
        <v>161</v>
      </c>
      <c r="F161" s="91" t="s">
        <v>7222</v>
      </c>
      <c r="G161" s="91" t="s">
        <v>22</v>
      </c>
      <c r="H161" s="91">
        <v>21.79</v>
      </c>
      <c r="I161" s="91"/>
      <c r="J161" s="91">
        <v>21.79</v>
      </c>
      <c r="K161" s="91">
        <v>100</v>
      </c>
      <c r="L161" s="91">
        <f t="shared" si="2"/>
        <v>2179</v>
      </c>
      <c r="M161" s="100"/>
    </row>
    <row r="162" s="82" customFormat="1" ht="19.5" customHeight="1" spans="1:13">
      <c r="A162" s="91">
        <v>157</v>
      </c>
      <c r="B162" s="91" t="s">
        <v>7223</v>
      </c>
      <c r="C162" s="91" t="s">
        <v>5017</v>
      </c>
      <c r="D162" s="91" t="s">
        <v>7079</v>
      </c>
      <c r="E162" s="91" t="s">
        <v>161</v>
      </c>
      <c r="F162" s="91" t="s">
        <v>7223</v>
      </c>
      <c r="G162" s="91" t="s">
        <v>22</v>
      </c>
      <c r="H162" s="91">
        <v>15.35</v>
      </c>
      <c r="I162" s="91"/>
      <c r="J162" s="91">
        <v>15.35</v>
      </c>
      <c r="K162" s="91">
        <v>100</v>
      </c>
      <c r="L162" s="91">
        <f t="shared" si="2"/>
        <v>1535</v>
      </c>
      <c r="M162" s="100"/>
    </row>
    <row r="163" s="82" customFormat="1" ht="19.5" customHeight="1" spans="1:13">
      <c r="A163" s="91">
        <v>158</v>
      </c>
      <c r="B163" s="91" t="s">
        <v>7224</v>
      </c>
      <c r="C163" s="91" t="s">
        <v>5017</v>
      </c>
      <c r="D163" s="91" t="s">
        <v>7079</v>
      </c>
      <c r="E163" s="91" t="s">
        <v>161</v>
      </c>
      <c r="F163" s="91" t="s">
        <v>7224</v>
      </c>
      <c r="G163" s="91" t="s">
        <v>22</v>
      </c>
      <c r="H163" s="91">
        <v>8.77</v>
      </c>
      <c r="I163" s="91"/>
      <c r="J163" s="91">
        <v>8.77</v>
      </c>
      <c r="K163" s="91">
        <v>100</v>
      </c>
      <c r="L163" s="91">
        <f t="shared" si="2"/>
        <v>877</v>
      </c>
      <c r="M163" s="100"/>
    </row>
    <row r="164" s="82" customFormat="1" ht="19.5" customHeight="1" spans="1:13">
      <c r="A164" s="91">
        <v>159</v>
      </c>
      <c r="B164" s="91" t="s">
        <v>7225</v>
      </c>
      <c r="C164" s="91" t="s">
        <v>5017</v>
      </c>
      <c r="D164" s="91" t="s">
        <v>7079</v>
      </c>
      <c r="E164" s="91" t="s">
        <v>161</v>
      </c>
      <c r="F164" s="91" t="s">
        <v>7225</v>
      </c>
      <c r="G164" s="91" t="s">
        <v>22</v>
      </c>
      <c r="H164" s="91">
        <v>16.17</v>
      </c>
      <c r="I164" s="91"/>
      <c r="J164" s="91">
        <v>16.17</v>
      </c>
      <c r="K164" s="91">
        <v>100</v>
      </c>
      <c r="L164" s="91">
        <f t="shared" ref="L164:L227" si="3">J164*K164</f>
        <v>1617</v>
      </c>
      <c r="M164" s="100"/>
    </row>
    <row r="165" s="82" customFormat="1" ht="19.5" customHeight="1" spans="1:13">
      <c r="A165" s="91">
        <v>160</v>
      </c>
      <c r="B165" s="91" t="s">
        <v>7226</v>
      </c>
      <c r="C165" s="91" t="s">
        <v>5017</v>
      </c>
      <c r="D165" s="91" t="s">
        <v>7079</v>
      </c>
      <c r="E165" s="91" t="s">
        <v>161</v>
      </c>
      <c r="F165" s="91" t="s">
        <v>7226</v>
      </c>
      <c r="G165" s="91" t="s">
        <v>22</v>
      </c>
      <c r="H165" s="91">
        <v>22.48</v>
      </c>
      <c r="I165" s="91"/>
      <c r="J165" s="91">
        <v>22.48</v>
      </c>
      <c r="K165" s="91">
        <v>100</v>
      </c>
      <c r="L165" s="91">
        <f t="shared" si="3"/>
        <v>2248</v>
      </c>
      <c r="M165" s="100"/>
    </row>
    <row r="166" s="82" customFormat="1" ht="19.5" customHeight="1" spans="1:13">
      <c r="A166" s="91">
        <v>161</v>
      </c>
      <c r="B166" s="91" t="s">
        <v>7227</v>
      </c>
      <c r="C166" s="91" t="s">
        <v>5017</v>
      </c>
      <c r="D166" s="91" t="s">
        <v>7079</v>
      </c>
      <c r="E166" s="91" t="s">
        <v>161</v>
      </c>
      <c r="F166" s="91" t="s">
        <v>7227</v>
      </c>
      <c r="G166" s="91" t="s">
        <v>22</v>
      </c>
      <c r="H166" s="91">
        <v>10.96</v>
      </c>
      <c r="I166" s="91"/>
      <c r="J166" s="91">
        <v>10.96</v>
      </c>
      <c r="K166" s="91">
        <v>100</v>
      </c>
      <c r="L166" s="91">
        <f t="shared" si="3"/>
        <v>1096</v>
      </c>
      <c r="M166" s="100"/>
    </row>
    <row r="167" s="82" customFormat="1" ht="19.5" customHeight="1" spans="1:13">
      <c r="A167" s="91">
        <v>162</v>
      </c>
      <c r="B167" s="91" t="s">
        <v>7228</v>
      </c>
      <c r="C167" s="91" t="s">
        <v>5017</v>
      </c>
      <c r="D167" s="91" t="s">
        <v>7079</v>
      </c>
      <c r="E167" s="91" t="s">
        <v>161</v>
      </c>
      <c r="F167" s="91" t="s">
        <v>7228</v>
      </c>
      <c r="G167" s="91" t="s">
        <v>22</v>
      </c>
      <c r="H167" s="91">
        <v>10.96</v>
      </c>
      <c r="I167" s="91"/>
      <c r="J167" s="91">
        <v>10.96</v>
      </c>
      <c r="K167" s="91">
        <v>100</v>
      </c>
      <c r="L167" s="91">
        <f t="shared" si="3"/>
        <v>1096</v>
      </c>
      <c r="M167" s="100"/>
    </row>
    <row r="168" s="82" customFormat="1" ht="19.5" customHeight="1" spans="1:13">
      <c r="A168" s="91">
        <v>163</v>
      </c>
      <c r="B168" s="91" t="s">
        <v>7229</v>
      </c>
      <c r="C168" s="91" t="s">
        <v>5017</v>
      </c>
      <c r="D168" s="91" t="s">
        <v>7079</v>
      </c>
      <c r="E168" s="91" t="s">
        <v>161</v>
      </c>
      <c r="F168" s="91" t="s">
        <v>7229</v>
      </c>
      <c r="G168" s="91" t="s">
        <v>22</v>
      </c>
      <c r="H168" s="91">
        <v>17.27</v>
      </c>
      <c r="I168" s="91"/>
      <c r="J168" s="91">
        <v>17.27</v>
      </c>
      <c r="K168" s="91">
        <v>100</v>
      </c>
      <c r="L168" s="91">
        <f t="shared" si="3"/>
        <v>1727</v>
      </c>
      <c r="M168" s="100"/>
    </row>
    <row r="169" s="82" customFormat="1" ht="19.5" customHeight="1" spans="1:13">
      <c r="A169" s="91">
        <v>164</v>
      </c>
      <c r="B169" s="91" t="s">
        <v>7230</v>
      </c>
      <c r="C169" s="91" t="s">
        <v>5017</v>
      </c>
      <c r="D169" s="91" t="s">
        <v>7079</v>
      </c>
      <c r="E169" s="91" t="s">
        <v>161</v>
      </c>
      <c r="F169" s="91" t="s">
        <v>7230</v>
      </c>
      <c r="G169" s="91" t="s">
        <v>22</v>
      </c>
      <c r="H169" s="91">
        <v>10.42</v>
      </c>
      <c r="I169" s="91"/>
      <c r="J169" s="91">
        <v>10.42</v>
      </c>
      <c r="K169" s="91">
        <v>100</v>
      </c>
      <c r="L169" s="91">
        <f t="shared" si="3"/>
        <v>1042</v>
      </c>
      <c r="M169" s="100"/>
    </row>
    <row r="170" s="82" customFormat="1" ht="19.5" customHeight="1" spans="1:13">
      <c r="A170" s="91">
        <v>165</v>
      </c>
      <c r="B170" s="91" t="s">
        <v>7231</v>
      </c>
      <c r="C170" s="91" t="s">
        <v>5017</v>
      </c>
      <c r="D170" s="91" t="s">
        <v>7079</v>
      </c>
      <c r="E170" s="91" t="s">
        <v>161</v>
      </c>
      <c r="F170" s="91" t="s">
        <v>7231</v>
      </c>
      <c r="G170" s="91" t="s">
        <v>22</v>
      </c>
      <c r="H170" s="91">
        <v>15.83</v>
      </c>
      <c r="I170" s="91"/>
      <c r="J170" s="91">
        <v>15.83</v>
      </c>
      <c r="K170" s="91">
        <v>100</v>
      </c>
      <c r="L170" s="91">
        <f t="shared" si="3"/>
        <v>1583</v>
      </c>
      <c r="M170" s="100"/>
    </row>
    <row r="171" s="82" customFormat="1" ht="19.5" customHeight="1" spans="1:13">
      <c r="A171" s="91">
        <v>166</v>
      </c>
      <c r="B171" s="91" t="s">
        <v>7232</v>
      </c>
      <c r="C171" s="91" t="s">
        <v>5017</v>
      </c>
      <c r="D171" s="91" t="s">
        <v>7079</v>
      </c>
      <c r="E171" s="91" t="s">
        <v>161</v>
      </c>
      <c r="F171" s="91" t="s">
        <v>7232</v>
      </c>
      <c r="G171" s="91" t="s">
        <v>22</v>
      </c>
      <c r="H171" s="91">
        <v>8.36</v>
      </c>
      <c r="I171" s="91"/>
      <c r="J171" s="91">
        <v>8.36</v>
      </c>
      <c r="K171" s="91">
        <v>100</v>
      </c>
      <c r="L171" s="91">
        <f t="shared" si="3"/>
        <v>836</v>
      </c>
      <c r="M171" s="100"/>
    </row>
    <row r="172" s="82" customFormat="1" ht="19.5" customHeight="1" spans="1:13">
      <c r="A172" s="91">
        <v>167</v>
      </c>
      <c r="B172" s="91" t="s">
        <v>7233</v>
      </c>
      <c r="C172" s="91" t="s">
        <v>5017</v>
      </c>
      <c r="D172" s="91" t="s">
        <v>7079</v>
      </c>
      <c r="E172" s="91" t="s">
        <v>161</v>
      </c>
      <c r="F172" s="91" t="s">
        <v>7233</v>
      </c>
      <c r="G172" s="91" t="s">
        <v>22</v>
      </c>
      <c r="H172" s="91">
        <v>6.71</v>
      </c>
      <c r="I172" s="91"/>
      <c r="J172" s="91">
        <v>6.71</v>
      </c>
      <c r="K172" s="91">
        <v>100</v>
      </c>
      <c r="L172" s="91">
        <f t="shared" si="3"/>
        <v>671</v>
      </c>
      <c r="M172" s="100"/>
    </row>
    <row r="173" s="82" customFormat="1" ht="19.5" customHeight="1" spans="1:13">
      <c r="A173" s="91">
        <v>168</v>
      </c>
      <c r="B173" s="91" t="s">
        <v>7234</v>
      </c>
      <c r="C173" s="91" t="s">
        <v>5017</v>
      </c>
      <c r="D173" s="91" t="s">
        <v>7079</v>
      </c>
      <c r="E173" s="91" t="s">
        <v>463</v>
      </c>
      <c r="F173" s="91" t="s">
        <v>7234</v>
      </c>
      <c r="G173" s="91" t="s">
        <v>22</v>
      </c>
      <c r="H173" s="91">
        <v>7.72</v>
      </c>
      <c r="I173" s="91"/>
      <c r="J173" s="91">
        <v>7.72</v>
      </c>
      <c r="K173" s="91">
        <v>100</v>
      </c>
      <c r="L173" s="91">
        <f t="shared" si="3"/>
        <v>772</v>
      </c>
      <c r="M173" s="100"/>
    </row>
    <row r="174" s="82" customFormat="1" ht="19.5" customHeight="1" spans="1:13">
      <c r="A174" s="91">
        <v>169</v>
      </c>
      <c r="B174" s="91" t="s">
        <v>7235</v>
      </c>
      <c r="C174" s="91" t="s">
        <v>5017</v>
      </c>
      <c r="D174" s="91" t="s">
        <v>7079</v>
      </c>
      <c r="E174" s="91" t="s">
        <v>463</v>
      </c>
      <c r="F174" s="91" t="s">
        <v>7235</v>
      </c>
      <c r="G174" s="91" t="s">
        <v>22</v>
      </c>
      <c r="H174" s="91">
        <v>17.5</v>
      </c>
      <c r="I174" s="91"/>
      <c r="J174" s="91">
        <v>17.5</v>
      </c>
      <c r="K174" s="91">
        <v>100</v>
      </c>
      <c r="L174" s="91">
        <f t="shared" si="3"/>
        <v>1750</v>
      </c>
      <c r="M174" s="100"/>
    </row>
    <row r="175" s="82" customFormat="1" ht="19.5" customHeight="1" spans="1:13">
      <c r="A175" s="91">
        <v>170</v>
      </c>
      <c r="B175" s="91" t="s">
        <v>7167</v>
      </c>
      <c r="C175" s="91" t="s">
        <v>5017</v>
      </c>
      <c r="D175" s="91" t="s">
        <v>7079</v>
      </c>
      <c r="E175" s="91" t="s">
        <v>463</v>
      </c>
      <c r="F175" s="91" t="s">
        <v>7167</v>
      </c>
      <c r="G175" s="91" t="s">
        <v>22</v>
      </c>
      <c r="H175" s="91">
        <v>16.55</v>
      </c>
      <c r="I175" s="91"/>
      <c r="J175" s="91">
        <v>16.55</v>
      </c>
      <c r="K175" s="91">
        <v>100</v>
      </c>
      <c r="L175" s="91">
        <f t="shared" si="3"/>
        <v>1655</v>
      </c>
      <c r="M175" s="100" t="s">
        <v>70</v>
      </c>
    </row>
    <row r="176" s="82" customFormat="1" ht="19.5" customHeight="1" spans="1:13">
      <c r="A176" s="91">
        <v>171</v>
      </c>
      <c r="B176" s="91" t="s">
        <v>7236</v>
      </c>
      <c r="C176" s="91" t="s">
        <v>5017</v>
      </c>
      <c r="D176" s="91" t="s">
        <v>7079</v>
      </c>
      <c r="E176" s="91" t="s">
        <v>463</v>
      </c>
      <c r="F176" s="91" t="s">
        <v>7236</v>
      </c>
      <c r="G176" s="91" t="s">
        <v>22</v>
      </c>
      <c r="H176" s="91">
        <v>10.2</v>
      </c>
      <c r="I176" s="91"/>
      <c r="J176" s="91">
        <v>10.2</v>
      </c>
      <c r="K176" s="91">
        <v>100</v>
      </c>
      <c r="L176" s="91">
        <f t="shared" si="3"/>
        <v>1020</v>
      </c>
      <c r="M176" s="100"/>
    </row>
    <row r="177" s="82" customFormat="1" ht="19.5" customHeight="1" spans="1:13">
      <c r="A177" s="91">
        <v>172</v>
      </c>
      <c r="B177" s="91" t="s">
        <v>7237</v>
      </c>
      <c r="C177" s="91" t="s">
        <v>5017</v>
      </c>
      <c r="D177" s="91" t="s">
        <v>7079</v>
      </c>
      <c r="E177" s="91" t="s">
        <v>463</v>
      </c>
      <c r="F177" s="91" t="s">
        <v>7237</v>
      </c>
      <c r="G177" s="91" t="s">
        <v>22</v>
      </c>
      <c r="H177" s="91">
        <v>7.58</v>
      </c>
      <c r="I177" s="91"/>
      <c r="J177" s="91">
        <v>7.58</v>
      </c>
      <c r="K177" s="91">
        <v>100</v>
      </c>
      <c r="L177" s="91">
        <f t="shared" si="3"/>
        <v>758</v>
      </c>
      <c r="M177" s="100"/>
    </row>
    <row r="178" s="82" customFormat="1" ht="19.5" customHeight="1" spans="1:13">
      <c r="A178" s="91">
        <v>173</v>
      </c>
      <c r="B178" s="91" t="s">
        <v>7225</v>
      </c>
      <c r="C178" s="91" t="s">
        <v>5017</v>
      </c>
      <c r="D178" s="91" t="s">
        <v>7079</v>
      </c>
      <c r="E178" s="91" t="s">
        <v>463</v>
      </c>
      <c r="F178" s="91" t="s">
        <v>7225</v>
      </c>
      <c r="G178" s="91" t="s">
        <v>22</v>
      </c>
      <c r="H178" s="91">
        <v>4.96</v>
      </c>
      <c r="I178" s="91"/>
      <c r="J178" s="91">
        <v>4.96</v>
      </c>
      <c r="K178" s="91">
        <v>100</v>
      </c>
      <c r="L178" s="91">
        <f t="shared" si="3"/>
        <v>496</v>
      </c>
      <c r="M178" s="100"/>
    </row>
    <row r="179" s="82" customFormat="1" ht="19.5" customHeight="1" spans="1:13">
      <c r="A179" s="91">
        <v>174</v>
      </c>
      <c r="B179" s="91" t="s">
        <v>7238</v>
      </c>
      <c r="C179" s="91" t="s">
        <v>5017</v>
      </c>
      <c r="D179" s="91" t="s">
        <v>7079</v>
      </c>
      <c r="E179" s="91" t="s">
        <v>463</v>
      </c>
      <c r="F179" s="91" t="s">
        <v>7238</v>
      </c>
      <c r="G179" s="91" t="s">
        <v>22</v>
      </c>
      <c r="H179" s="91">
        <v>12.13</v>
      </c>
      <c r="I179" s="91"/>
      <c r="J179" s="91">
        <v>12.13</v>
      </c>
      <c r="K179" s="91">
        <v>100</v>
      </c>
      <c r="L179" s="91">
        <f t="shared" si="3"/>
        <v>1213</v>
      </c>
      <c r="M179" s="100"/>
    </row>
    <row r="180" s="82" customFormat="1" ht="19.5" customHeight="1" spans="1:13">
      <c r="A180" s="91">
        <v>175</v>
      </c>
      <c r="B180" s="102" t="s">
        <v>7239</v>
      </c>
      <c r="C180" s="91" t="s">
        <v>5017</v>
      </c>
      <c r="D180" s="91" t="s">
        <v>7079</v>
      </c>
      <c r="E180" s="91" t="s">
        <v>463</v>
      </c>
      <c r="F180" s="102" t="s">
        <v>7239</v>
      </c>
      <c r="G180" s="91" t="s">
        <v>22</v>
      </c>
      <c r="H180" s="91">
        <v>12.54</v>
      </c>
      <c r="I180" s="91"/>
      <c r="J180" s="91">
        <v>12.54</v>
      </c>
      <c r="K180" s="91">
        <v>100</v>
      </c>
      <c r="L180" s="91">
        <f t="shared" si="3"/>
        <v>1254</v>
      </c>
      <c r="M180" s="100"/>
    </row>
    <row r="181" s="82" customFormat="1" ht="19.5" customHeight="1" spans="1:13">
      <c r="A181" s="91">
        <v>176</v>
      </c>
      <c r="B181" s="91" t="s">
        <v>7240</v>
      </c>
      <c r="C181" s="91" t="s">
        <v>5017</v>
      </c>
      <c r="D181" s="91" t="s">
        <v>7079</v>
      </c>
      <c r="E181" s="91" t="s">
        <v>463</v>
      </c>
      <c r="F181" s="91" t="s">
        <v>7240</v>
      </c>
      <c r="G181" s="91" t="s">
        <v>22</v>
      </c>
      <c r="H181" s="91">
        <v>7.99</v>
      </c>
      <c r="I181" s="91"/>
      <c r="J181" s="91">
        <v>7.99</v>
      </c>
      <c r="K181" s="91">
        <v>100</v>
      </c>
      <c r="L181" s="91">
        <f t="shared" si="3"/>
        <v>799</v>
      </c>
      <c r="M181" s="100"/>
    </row>
    <row r="182" s="82" customFormat="1" ht="19.5" customHeight="1" spans="1:13">
      <c r="A182" s="91">
        <v>177</v>
      </c>
      <c r="B182" s="91" t="s">
        <v>7241</v>
      </c>
      <c r="C182" s="91" t="s">
        <v>5017</v>
      </c>
      <c r="D182" s="91" t="s">
        <v>7079</v>
      </c>
      <c r="E182" s="91" t="s">
        <v>463</v>
      </c>
      <c r="F182" s="91" t="s">
        <v>7241</v>
      </c>
      <c r="G182" s="91" t="s">
        <v>22</v>
      </c>
      <c r="H182" s="91">
        <v>10.75</v>
      </c>
      <c r="I182" s="91"/>
      <c r="J182" s="91">
        <v>10.75</v>
      </c>
      <c r="K182" s="91">
        <v>100</v>
      </c>
      <c r="L182" s="91">
        <f t="shared" si="3"/>
        <v>1075</v>
      </c>
      <c r="M182" s="100"/>
    </row>
    <row r="183" s="82" customFormat="1" ht="19.5" customHeight="1" spans="1:13">
      <c r="A183" s="91">
        <v>178</v>
      </c>
      <c r="B183" s="91" t="s">
        <v>7242</v>
      </c>
      <c r="C183" s="91" t="s">
        <v>5017</v>
      </c>
      <c r="D183" s="91" t="s">
        <v>7079</v>
      </c>
      <c r="E183" s="91" t="s">
        <v>463</v>
      </c>
      <c r="F183" s="91" t="s">
        <v>7242</v>
      </c>
      <c r="G183" s="91" t="s">
        <v>22</v>
      </c>
      <c r="H183" s="91">
        <v>9.37</v>
      </c>
      <c r="I183" s="91"/>
      <c r="J183" s="91">
        <v>9.37</v>
      </c>
      <c r="K183" s="91">
        <v>100</v>
      </c>
      <c r="L183" s="91">
        <f t="shared" si="3"/>
        <v>937</v>
      </c>
      <c r="M183" s="100"/>
    </row>
    <row r="184" s="82" customFormat="1" ht="19.5" customHeight="1" spans="1:13">
      <c r="A184" s="91">
        <v>179</v>
      </c>
      <c r="B184" s="91" t="s">
        <v>7243</v>
      </c>
      <c r="C184" s="91" t="s">
        <v>5017</v>
      </c>
      <c r="D184" s="91" t="s">
        <v>7079</v>
      </c>
      <c r="E184" s="91" t="s">
        <v>463</v>
      </c>
      <c r="F184" s="91" t="s">
        <v>7243</v>
      </c>
      <c r="G184" s="91" t="s">
        <v>22</v>
      </c>
      <c r="H184" s="91">
        <v>8.82</v>
      </c>
      <c r="I184" s="91"/>
      <c r="J184" s="91">
        <v>8.82</v>
      </c>
      <c r="K184" s="91">
        <v>100</v>
      </c>
      <c r="L184" s="91">
        <f t="shared" si="3"/>
        <v>882</v>
      </c>
      <c r="M184" s="100"/>
    </row>
    <row r="185" s="82" customFormat="1" ht="19.5" customHeight="1" spans="1:13">
      <c r="A185" s="91">
        <v>180</v>
      </c>
      <c r="B185" s="91" t="s">
        <v>7244</v>
      </c>
      <c r="C185" s="91" t="s">
        <v>5017</v>
      </c>
      <c r="D185" s="91" t="s">
        <v>7079</v>
      </c>
      <c r="E185" s="91" t="s">
        <v>463</v>
      </c>
      <c r="F185" s="91" t="s">
        <v>7244</v>
      </c>
      <c r="G185" s="91" t="s">
        <v>22</v>
      </c>
      <c r="H185" s="91">
        <v>4.82</v>
      </c>
      <c r="I185" s="91"/>
      <c r="J185" s="91">
        <v>4.82</v>
      </c>
      <c r="K185" s="91">
        <v>100</v>
      </c>
      <c r="L185" s="91">
        <f t="shared" si="3"/>
        <v>482</v>
      </c>
      <c r="M185" s="100" t="s">
        <v>70</v>
      </c>
    </row>
    <row r="186" s="82" customFormat="1" ht="19.5" customHeight="1" spans="1:13">
      <c r="A186" s="91">
        <v>181</v>
      </c>
      <c r="B186" s="91" t="s">
        <v>7245</v>
      </c>
      <c r="C186" s="91" t="s">
        <v>5017</v>
      </c>
      <c r="D186" s="91" t="s">
        <v>7079</v>
      </c>
      <c r="E186" s="91" t="s">
        <v>463</v>
      </c>
      <c r="F186" s="91" t="s">
        <v>7245</v>
      </c>
      <c r="G186" s="91" t="s">
        <v>22</v>
      </c>
      <c r="H186" s="91">
        <v>14.33</v>
      </c>
      <c r="I186" s="91"/>
      <c r="J186" s="91">
        <v>14.33</v>
      </c>
      <c r="K186" s="91">
        <v>100</v>
      </c>
      <c r="L186" s="91">
        <f t="shared" si="3"/>
        <v>1433</v>
      </c>
      <c r="M186" s="100"/>
    </row>
    <row r="187" s="82" customFormat="1" ht="19.5" customHeight="1" spans="1:13">
      <c r="A187" s="91">
        <v>182</v>
      </c>
      <c r="B187" s="91" t="s">
        <v>7246</v>
      </c>
      <c r="C187" s="91" t="s">
        <v>5017</v>
      </c>
      <c r="D187" s="91" t="s">
        <v>7079</v>
      </c>
      <c r="E187" s="91" t="s">
        <v>463</v>
      </c>
      <c r="F187" s="91" t="s">
        <v>7246</v>
      </c>
      <c r="G187" s="91" t="s">
        <v>22</v>
      </c>
      <c r="H187" s="91">
        <v>8.95</v>
      </c>
      <c r="I187" s="91"/>
      <c r="J187" s="91">
        <v>8.95</v>
      </c>
      <c r="K187" s="91">
        <v>100</v>
      </c>
      <c r="L187" s="91">
        <f t="shared" si="3"/>
        <v>895</v>
      </c>
      <c r="M187" s="100"/>
    </row>
    <row r="188" s="82" customFormat="1" ht="19.5" customHeight="1" spans="1:13">
      <c r="A188" s="91">
        <v>183</v>
      </c>
      <c r="B188" s="91" t="s">
        <v>7247</v>
      </c>
      <c r="C188" s="91" t="s">
        <v>5017</v>
      </c>
      <c r="D188" s="91" t="s">
        <v>7079</v>
      </c>
      <c r="E188" s="91" t="s">
        <v>463</v>
      </c>
      <c r="F188" s="91" t="s">
        <v>7247</v>
      </c>
      <c r="G188" s="91" t="s">
        <v>22</v>
      </c>
      <c r="H188" s="91">
        <v>5.92</v>
      </c>
      <c r="I188" s="91"/>
      <c r="J188" s="91">
        <v>5.92</v>
      </c>
      <c r="K188" s="91">
        <v>100</v>
      </c>
      <c r="L188" s="91">
        <f t="shared" si="3"/>
        <v>592</v>
      </c>
      <c r="M188" s="100"/>
    </row>
    <row r="189" s="82" customFormat="1" ht="19.5" customHeight="1" spans="1:13">
      <c r="A189" s="91">
        <v>184</v>
      </c>
      <c r="B189" s="91" t="s">
        <v>7248</v>
      </c>
      <c r="C189" s="91" t="s">
        <v>5017</v>
      </c>
      <c r="D189" s="91" t="s">
        <v>7079</v>
      </c>
      <c r="E189" s="91" t="s">
        <v>463</v>
      </c>
      <c r="F189" s="91" t="s">
        <v>7248</v>
      </c>
      <c r="G189" s="91" t="s">
        <v>22</v>
      </c>
      <c r="H189" s="91">
        <v>11.85</v>
      </c>
      <c r="I189" s="91"/>
      <c r="J189" s="91">
        <v>11.85</v>
      </c>
      <c r="K189" s="91">
        <v>100</v>
      </c>
      <c r="L189" s="91">
        <f t="shared" si="3"/>
        <v>1185</v>
      </c>
      <c r="M189" s="100"/>
    </row>
    <row r="190" s="82" customFormat="1" ht="19.5" customHeight="1" spans="1:13">
      <c r="A190" s="91">
        <v>185</v>
      </c>
      <c r="B190" s="91" t="s">
        <v>7249</v>
      </c>
      <c r="C190" s="91" t="s">
        <v>5017</v>
      </c>
      <c r="D190" s="91" t="s">
        <v>7079</v>
      </c>
      <c r="E190" s="91" t="s">
        <v>463</v>
      </c>
      <c r="F190" s="91" t="s">
        <v>7249</v>
      </c>
      <c r="G190" s="91" t="s">
        <v>22</v>
      </c>
      <c r="H190" s="91">
        <v>8.95</v>
      </c>
      <c r="I190" s="91"/>
      <c r="J190" s="91">
        <v>8.95</v>
      </c>
      <c r="K190" s="91">
        <v>100</v>
      </c>
      <c r="L190" s="91">
        <f t="shared" si="3"/>
        <v>895</v>
      </c>
      <c r="M190" s="100"/>
    </row>
    <row r="191" s="82" customFormat="1" ht="19.5" customHeight="1" spans="1:13">
      <c r="A191" s="91">
        <v>186</v>
      </c>
      <c r="B191" s="91" t="s">
        <v>7250</v>
      </c>
      <c r="C191" s="91" t="s">
        <v>5017</v>
      </c>
      <c r="D191" s="91" t="s">
        <v>7079</v>
      </c>
      <c r="E191" s="91" t="s">
        <v>463</v>
      </c>
      <c r="F191" s="91" t="s">
        <v>7250</v>
      </c>
      <c r="G191" s="91" t="s">
        <v>22</v>
      </c>
      <c r="H191" s="91">
        <v>7.58</v>
      </c>
      <c r="I191" s="91"/>
      <c r="J191" s="91">
        <v>7.58</v>
      </c>
      <c r="K191" s="91">
        <v>100</v>
      </c>
      <c r="L191" s="91">
        <f t="shared" si="3"/>
        <v>758</v>
      </c>
      <c r="M191" s="100"/>
    </row>
    <row r="192" s="82" customFormat="1" ht="19.5" customHeight="1" spans="1:13">
      <c r="A192" s="91">
        <v>187</v>
      </c>
      <c r="B192" s="91" t="s">
        <v>7251</v>
      </c>
      <c r="C192" s="91" t="s">
        <v>5017</v>
      </c>
      <c r="D192" s="91" t="s">
        <v>7079</v>
      </c>
      <c r="E192" s="91" t="s">
        <v>463</v>
      </c>
      <c r="F192" s="91" t="s">
        <v>7251</v>
      </c>
      <c r="G192" s="91" t="s">
        <v>22</v>
      </c>
      <c r="H192" s="91">
        <v>11.02</v>
      </c>
      <c r="I192" s="91"/>
      <c r="J192" s="91">
        <v>11.02</v>
      </c>
      <c r="K192" s="91">
        <v>100</v>
      </c>
      <c r="L192" s="91">
        <f t="shared" si="3"/>
        <v>1102</v>
      </c>
      <c r="M192" s="100"/>
    </row>
    <row r="193" s="82" customFormat="1" ht="19.5" customHeight="1" spans="1:13">
      <c r="A193" s="91">
        <v>188</v>
      </c>
      <c r="B193" s="91" t="s">
        <v>7098</v>
      </c>
      <c r="C193" s="91" t="s">
        <v>5017</v>
      </c>
      <c r="D193" s="91" t="s">
        <v>7079</v>
      </c>
      <c r="E193" s="91" t="s">
        <v>463</v>
      </c>
      <c r="F193" s="91" t="s">
        <v>7098</v>
      </c>
      <c r="G193" s="91" t="s">
        <v>22</v>
      </c>
      <c r="H193" s="91">
        <v>5.1</v>
      </c>
      <c r="I193" s="91"/>
      <c r="J193" s="91">
        <v>5.1</v>
      </c>
      <c r="K193" s="91">
        <v>100</v>
      </c>
      <c r="L193" s="91">
        <f t="shared" si="3"/>
        <v>510</v>
      </c>
      <c r="M193" s="100"/>
    </row>
    <row r="194" s="82" customFormat="1" ht="19.5" customHeight="1" spans="1:13">
      <c r="A194" s="91">
        <v>189</v>
      </c>
      <c r="B194" s="91" t="s">
        <v>7252</v>
      </c>
      <c r="C194" s="91" t="s">
        <v>5017</v>
      </c>
      <c r="D194" s="91" t="s">
        <v>7079</v>
      </c>
      <c r="E194" s="91" t="s">
        <v>463</v>
      </c>
      <c r="F194" s="91" t="s">
        <v>7252</v>
      </c>
      <c r="G194" s="91" t="s">
        <v>22</v>
      </c>
      <c r="H194" s="91">
        <v>5.1</v>
      </c>
      <c r="I194" s="91"/>
      <c r="J194" s="91">
        <v>5.1</v>
      </c>
      <c r="K194" s="91">
        <v>100</v>
      </c>
      <c r="L194" s="91">
        <f t="shared" si="3"/>
        <v>510</v>
      </c>
      <c r="M194" s="100"/>
    </row>
    <row r="195" s="82" customFormat="1" ht="19.5" customHeight="1" spans="1:13">
      <c r="A195" s="91">
        <v>190</v>
      </c>
      <c r="B195" s="91" t="s">
        <v>7253</v>
      </c>
      <c r="C195" s="91" t="s">
        <v>5017</v>
      </c>
      <c r="D195" s="91" t="s">
        <v>7079</v>
      </c>
      <c r="E195" s="91" t="s">
        <v>463</v>
      </c>
      <c r="F195" s="91" t="s">
        <v>7253</v>
      </c>
      <c r="G195" s="91" t="s">
        <v>22</v>
      </c>
      <c r="H195" s="91">
        <v>19.58</v>
      </c>
      <c r="I195" s="91"/>
      <c r="J195" s="91">
        <v>19.58</v>
      </c>
      <c r="K195" s="91">
        <v>100</v>
      </c>
      <c r="L195" s="91">
        <f t="shared" si="3"/>
        <v>1958</v>
      </c>
      <c r="M195" s="100"/>
    </row>
    <row r="196" s="82" customFormat="1" ht="19.5" customHeight="1" spans="1:13">
      <c r="A196" s="91">
        <v>191</v>
      </c>
      <c r="B196" s="103" t="s">
        <v>7254</v>
      </c>
      <c r="C196" s="103" t="s">
        <v>5017</v>
      </c>
      <c r="D196" s="103" t="s">
        <v>7079</v>
      </c>
      <c r="E196" s="103" t="s">
        <v>463</v>
      </c>
      <c r="F196" s="103" t="s">
        <v>7254</v>
      </c>
      <c r="G196" s="103" t="s">
        <v>22</v>
      </c>
      <c r="H196" s="103">
        <v>8.27</v>
      </c>
      <c r="I196" s="103"/>
      <c r="J196" s="103">
        <v>8.27</v>
      </c>
      <c r="K196" s="103">
        <v>100</v>
      </c>
      <c r="L196" s="103">
        <f t="shared" si="3"/>
        <v>827</v>
      </c>
      <c r="M196" s="104"/>
    </row>
    <row r="197" s="82" customFormat="1" ht="19.5" customHeight="1" spans="1:13">
      <c r="A197" s="91">
        <v>192</v>
      </c>
      <c r="B197" s="91" t="s">
        <v>7255</v>
      </c>
      <c r="C197" s="91" t="s">
        <v>5017</v>
      </c>
      <c r="D197" s="91" t="s">
        <v>7079</v>
      </c>
      <c r="E197" s="91" t="s">
        <v>463</v>
      </c>
      <c r="F197" s="91" t="s">
        <v>7255</v>
      </c>
      <c r="G197" s="91" t="s">
        <v>22</v>
      </c>
      <c r="H197" s="91">
        <v>7.44</v>
      </c>
      <c r="I197" s="91"/>
      <c r="J197" s="91">
        <v>7.44</v>
      </c>
      <c r="K197" s="91">
        <v>100</v>
      </c>
      <c r="L197" s="91">
        <f t="shared" si="3"/>
        <v>744</v>
      </c>
      <c r="M197" s="100"/>
    </row>
    <row r="198" s="82" customFormat="1" ht="19.5" customHeight="1" spans="1:13">
      <c r="A198" s="91">
        <v>193</v>
      </c>
      <c r="B198" s="91" t="s">
        <v>7256</v>
      </c>
      <c r="C198" s="91" t="s">
        <v>5017</v>
      </c>
      <c r="D198" s="91" t="s">
        <v>7079</v>
      </c>
      <c r="E198" s="91" t="s">
        <v>463</v>
      </c>
      <c r="F198" s="91" t="s">
        <v>7256</v>
      </c>
      <c r="G198" s="91" t="s">
        <v>22</v>
      </c>
      <c r="H198" s="91">
        <v>13.51</v>
      </c>
      <c r="I198" s="91"/>
      <c r="J198" s="91">
        <v>13.51</v>
      </c>
      <c r="K198" s="91">
        <v>100</v>
      </c>
      <c r="L198" s="91">
        <f t="shared" si="3"/>
        <v>1351</v>
      </c>
      <c r="M198" s="100"/>
    </row>
    <row r="199" s="82" customFormat="1" ht="19.5" customHeight="1" spans="1:13">
      <c r="A199" s="91">
        <v>194</v>
      </c>
      <c r="B199" s="91" t="s">
        <v>7164</v>
      </c>
      <c r="C199" s="91" t="s">
        <v>5017</v>
      </c>
      <c r="D199" s="91" t="s">
        <v>7079</v>
      </c>
      <c r="E199" s="91" t="s">
        <v>463</v>
      </c>
      <c r="F199" s="91" t="s">
        <v>7164</v>
      </c>
      <c r="G199" s="91" t="s">
        <v>22</v>
      </c>
      <c r="H199" s="91">
        <v>6.9</v>
      </c>
      <c r="I199" s="91"/>
      <c r="J199" s="91">
        <v>6.9</v>
      </c>
      <c r="K199" s="91">
        <v>100</v>
      </c>
      <c r="L199" s="91">
        <f t="shared" si="3"/>
        <v>690</v>
      </c>
      <c r="M199" s="100"/>
    </row>
    <row r="200" s="82" customFormat="1" ht="19.5" customHeight="1" spans="1:13">
      <c r="A200" s="91">
        <v>195</v>
      </c>
      <c r="B200" s="91" t="s">
        <v>7257</v>
      </c>
      <c r="C200" s="91" t="s">
        <v>5017</v>
      </c>
      <c r="D200" s="91" t="s">
        <v>7079</v>
      </c>
      <c r="E200" s="91" t="s">
        <v>463</v>
      </c>
      <c r="F200" s="91" t="s">
        <v>7257</v>
      </c>
      <c r="G200" s="91" t="s">
        <v>22</v>
      </c>
      <c r="H200" s="91">
        <v>8.13</v>
      </c>
      <c r="I200" s="91"/>
      <c r="J200" s="91">
        <v>8.13</v>
      </c>
      <c r="K200" s="91">
        <v>100</v>
      </c>
      <c r="L200" s="91">
        <f t="shared" si="3"/>
        <v>813</v>
      </c>
      <c r="M200" s="100"/>
    </row>
    <row r="201" s="82" customFormat="1" ht="19.5" customHeight="1" spans="1:13">
      <c r="A201" s="91">
        <v>196</v>
      </c>
      <c r="B201" s="91" t="s">
        <v>7258</v>
      </c>
      <c r="C201" s="91" t="s">
        <v>5017</v>
      </c>
      <c r="D201" s="91" t="s">
        <v>7079</v>
      </c>
      <c r="E201" s="91" t="s">
        <v>463</v>
      </c>
      <c r="F201" s="91" t="s">
        <v>7258</v>
      </c>
      <c r="G201" s="91" t="s">
        <v>22</v>
      </c>
      <c r="H201" s="91">
        <v>12.95</v>
      </c>
      <c r="I201" s="91"/>
      <c r="J201" s="91">
        <v>12.95</v>
      </c>
      <c r="K201" s="91">
        <v>100</v>
      </c>
      <c r="L201" s="91">
        <f t="shared" si="3"/>
        <v>1295</v>
      </c>
      <c r="M201" s="100"/>
    </row>
    <row r="202" s="82" customFormat="1" ht="19.5" customHeight="1" spans="1:13">
      <c r="A202" s="91">
        <v>197</v>
      </c>
      <c r="B202" s="91" t="s">
        <v>7259</v>
      </c>
      <c r="C202" s="91" t="s">
        <v>5017</v>
      </c>
      <c r="D202" s="91" t="s">
        <v>7079</v>
      </c>
      <c r="E202" s="91" t="s">
        <v>463</v>
      </c>
      <c r="F202" s="91" t="s">
        <v>7259</v>
      </c>
      <c r="G202" s="91" t="s">
        <v>22</v>
      </c>
      <c r="H202" s="91">
        <v>7.44</v>
      </c>
      <c r="I202" s="91"/>
      <c r="J202" s="91">
        <v>7.44</v>
      </c>
      <c r="K202" s="91">
        <v>100</v>
      </c>
      <c r="L202" s="91">
        <f t="shared" si="3"/>
        <v>744</v>
      </c>
      <c r="M202" s="100"/>
    </row>
    <row r="203" s="82" customFormat="1" ht="19.5" customHeight="1" spans="1:13">
      <c r="A203" s="91">
        <v>198</v>
      </c>
      <c r="B203" s="91" t="s">
        <v>7260</v>
      </c>
      <c r="C203" s="91" t="s">
        <v>5017</v>
      </c>
      <c r="D203" s="91" t="s">
        <v>7079</v>
      </c>
      <c r="E203" s="91" t="s">
        <v>463</v>
      </c>
      <c r="F203" s="91" t="s">
        <v>7260</v>
      </c>
      <c r="G203" s="91" t="s">
        <v>22</v>
      </c>
      <c r="H203" s="91">
        <v>4.82</v>
      </c>
      <c r="I203" s="91"/>
      <c r="J203" s="91">
        <v>4.82</v>
      </c>
      <c r="K203" s="91">
        <v>100</v>
      </c>
      <c r="L203" s="91">
        <f t="shared" si="3"/>
        <v>482</v>
      </c>
      <c r="M203" s="100"/>
    </row>
    <row r="204" s="82" customFormat="1" ht="19.5" customHeight="1" spans="1:13">
      <c r="A204" s="91">
        <v>199</v>
      </c>
      <c r="B204" s="91" t="s">
        <v>7261</v>
      </c>
      <c r="C204" s="91" t="s">
        <v>5017</v>
      </c>
      <c r="D204" s="91" t="s">
        <v>7079</v>
      </c>
      <c r="E204" s="91" t="s">
        <v>463</v>
      </c>
      <c r="F204" s="91" t="s">
        <v>7261</v>
      </c>
      <c r="G204" s="91" t="s">
        <v>22</v>
      </c>
      <c r="H204" s="91">
        <v>7.17</v>
      </c>
      <c r="I204" s="91"/>
      <c r="J204" s="91">
        <v>7.17</v>
      </c>
      <c r="K204" s="91">
        <v>100</v>
      </c>
      <c r="L204" s="91">
        <f t="shared" si="3"/>
        <v>717</v>
      </c>
      <c r="M204" s="100"/>
    </row>
    <row r="205" s="82" customFormat="1" ht="19.5" customHeight="1" spans="1:13">
      <c r="A205" s="91">
        <v>200</v>
      </c>
      <c r="B205" s="91" t="s">
        <v>7262</v>
      </c>
      <c r="C205" s="91" t="s">
        <v>5017</v>
      </c>
      <c r="D205" s="91" t="s">
        <v>7079</v>
      </c>
      <c r="E205" s="91" t="s">
        <v>463</v>
      </c>
      <c r="F205" s="91" t="s">
        <v>7262</v>
      </c>
      <c r="G205" s="91" t="s">
        <v>22</v>
      </c>
      <c r="H205" s="91">
        <v>14.47</v>
      </c>
      <c r="I205" s="91"/>
      <c r="J205" s="91">
        <v>14.47</v>
      </c>
      <c r="K205" s="91">
        <v>100</v>
      </c>
      <c r="L205" s="91">
        <f t="shared" si="3"/>
        <v>1447</v>
      </c>
      <c r="M205" s="100"/>
    </row>
    <row r="206" s="82" customFormat="1" ht="19.5" customHeight="1" spans="1:13">
      <c r="A206" s="91">
        <v>201</v>
      </c>
      <c r="B206" s="91" t="s">
        <v>7263</v>
      </c>
      <c r="C206" s="91" t="s">
        <v>5017</v>
      </c>
      <c r="D206" s="91" t="s">
        <v>7079</v>
      </c>
      <c r="E206" s="91" t="s">
        <v>463</v>
      </c>
      <c r="F206" s="91" t="s">
        <v>7263</v>
      </c>
      <c r="G206" s="91" t="s">
        <v>22</v>
      </c>
      <c r="H206" s="91">
        <v>3.85</v>
      </c>
      <c r="I206" s="91"/>
      <c r="J206" s="91">
        <v>3.85</v>
      </c>
      <c r="K206" s="91">
        <v>100</v>
      </c>
      <c r="L206" s="91">
        <f t="shared" si="3"/>
        <v>385</v>
      </c>
      <c r="M206" s="100"/>
    </row>
    <row r="207" s="82" customFormat="1" ht="19.5" customHeight="1" spans="1:13">
      <c r="A207" s="91">
        <v>202</v>
      </c>
      <c r="B207" s="91" t="s">
        <v>7264</v>
      </c>
      <c r="C207" s="91" t="s">
        <v>5017</v>
      </c>
      <c r="D207" s="91" t="s">
        <v>7079</v>
      </c>
      <c r="E207" s="91" t="s">
        <v>463</v>
      </c>
      <c r="F207" s="91" t="s">
        <v>7264</v>
      </c>
      <c r="G207" s="91" t="s">
        <v>22</v>
      </c>
      <c r="H207" s="91">
        <v>4.96</v>
      </c>
      <c r="I207" s="91"/>
      <c r="J207" s="91">
        <v>4.96</v>
      </c>
      <c r="K207" s="91">
        <v>100</v>
      </c>
      <c r="L207" s="91">
        <f t="shared" si="3"/>
        <v>496</v>
      </c>
      <c r="M207" s="100"/>
    </row>
    <row r="208" s="82" customFormat="1" ht="19.5" customHeight="1" spans="1:13">
      <c r="A208" s="91">
        <v>203</v>
      </c>
      <c r="B208" s="91" t="s">
        <v>7265</v>
      </c>
      <c r="C208" s="91" t="s">
        <v>5017</v>
      </c>
      <c r="D208" s="91" t="s">
        <v>7079</v>
      </c>
      <c r="E208" s="91" t="s">
        <v>463</v>
      </c>
      <c r="F208" s="91" t="s">
        <v>7265</v>
      </c>
      <c r="G208" s="91" t="s">
        <v>22</v>
      </c>
      <c r="H208" s="91">
        <v>4.82</v>
      </c>
      <c r="I208" s="91"/>
      <c r="J208" s="91">
        <v>4.82</v>
      </c>
      <c r="K208" s="91">
        <v>100</v>
      </c>
      <c r="L208" s="91">
        <f t="shared" si="3"/>
        <v>482</v>
      </c>
      <c r="M208" s="100"/>
    </row>
    <row r="209" s="82" customFormat="1" ht="19.5" customHeight="1" spans="1:13">
      <c r="A209" s="91">
        <v>204</v>
      </c>
      <c r="B209" s="91" t="s">
        <v>7266</v>
      </c>
      <c r="C209" s="91" t="s">
        <v>5017</v>
      </c>
      <c r="D209" s="91" t="s">
        <v>7079</v>
      </c>
      <c r="E209" s="91" t="s">
        <v>463</v>
      </c>
      <c r="F209" s="91" t="s">
        <v>7266</v>
      </c>
      <c r="G209" s="91" t="s">
        <v>22</v>
      </c>
      <c r="H209" s="91">
        <v>4.54</v>
      </c>
      <c r="I209" s="91"/>
      <c r="J209" s="91">
        <v>4.54</v>
      </c>
      <c r="K209" s="91">
        <v>100</v>
      </c>
      <c r="L209" s="91">
        <f t="shared" si="3"/>
        <v>454</v>
      </c>
      <c r="M209" s="100"/>
    </row>
    <row r="210" s="82" customFormat="1" ht="19.5" customHeight="1" spans="1:13">
      <c r="A210" s="91">
        <v>205</v>
      </c>
      <c r="B210" s="91" t="s">
        <v>7267</v>
      </c>
      <c r="C210" s="91" t="s">
        <v>5017</v>
      </c>
      <c r="D210" s="91" t="s">
        <v>7079</v>
      </c>
      <c r="E210" s="91" t="s">
        <v>463</v>
      </c>
      <c r="F210" s="91" t="s">
        <v>7267</v>
      </c>
      <c r="G210" s="91" t="s">
        <v>22</v>
      </c>
      <c r="H210" s="91">
        <v>4.76</v>
      </c>
      <c r="I210" s="91"/>
      <c r="J210" s="91">
        <v>4.76</v>
      </c>
      <c r="K210" s="91">
        <v>100</v>
      </c>
      <c r="L210" s="91">
        <f t="shared" si="3"/>
        <v>476</v>
      </c>
      <c r="M210" s="100"/>
    </row>
    <row r="211" s="82" customFormat="1" ht="19.5" customHeight="1" spans="1:13">
      <c r="A211" s="91">
        <v>206</v>
      </c>
      <c r="B211" s="91" t="s">
        <v>7268</v>
      </c>
      <c r="C211" s="91" t="s">
        <v>5017</v>
      </c>
      <c r="D211" s="91" t="s">
        <v>7079</v>
      </c>
      <c r="E211" s="91" t="s">
        <v>463</v>
      </c>
      <c r="F211" s="91" t="s">
        <v>7268</v>
      </c>
      <c r="G211" s="91" t="s">
        <v>22</v>
      </c>
      <c r="H211" s="91">
        <v>7.58</v>
      </c>
      <c r="I211" s="91"/>
      <c r="J211" s="91">
        <v>7.58</v>
      </c>
      <c r="K211" s="91">
        <v>100</v>
      </c>
      <c r="L211" s="91">
        <f t="shared" si="3"/>
        <v>758</v>
      </c>
      <c r="M211" s="100"/>
    </row>
    <row r="212" s="82" customFormat="1" ht="19.5" customHeight="1" spans="1:13">
      <c r="A212" s="91">
        <v>207</v>
      </c>
      <c r="B212" s="91" t="s">
        <v>7269</v>
      </c>
      <c r="C212" s="91" t="s">
        <v>5017</v>
      </c>
      <c r="D212" s="91" t="s">
        <v>7079</v>
      </c>
      <c r="E212" s="91" t="s">
        <v>463</v>
      </c>
      <c r="F212" s="91" t="s">
        <v>7269</v>
      </c>
      <c r="G212" s="91" t="s">
        <v>22</v>
      </c>
      <c r="H212" s="91">
        <v>7.3</v>
      </c>
      <c r="I212" s="91"/>
      <c r="J212" s="91">
        <v>7.3</v>
      </c>
      <c r="K212" s="91">
        <v>100</v>
      </c>
      <c r="L212" s="91">
        <f t="shared" si="3"/>
        <v>730</v>
      </c>
      <c r="M212" s="100"/>
    </row>
    <row r="213" s="82" customFormat="1" ht="19.5" customHeight="1" spans="1:13">
      <c r="A213" s="91">
        <v>208</v>
      </c>
      <c r="B213" s="91" t="s">
        <v>7270</v>
      </c>
      <c r="C213" s="91" t="s">
        <v>5017</v>
      </c>
      <c r="D213" s="91" t="s">
        <v>7079</v>
      </c>
      <c r="E213" s="91" t="s">
        <v>463</v>
      </c>
      <c r="F213" s="91" t="s">
        <v>7270</v>
      </c>
      <c r="G213" s="91" t="s">
        <v>22</v>
      </c>
      <c r="H213" s="91">
        <v>7.58</v>
      </c>
      <c r="I213" s="91"/>
      <c r="J213" s="91">
        <v>7.58</v>
      </c>
      <c r="K213" s="91">
        <v>100</v>
      </c>
      <c r="L213" s="91">
        <f t="shared" si="3"/>
        <v>758</v>
      </c>
      <c r="M213" s="100"/>
    </row>
    <row r="214" s="82" customFormat="1" ht="19.5" customHeight="1" spans="1:13">
      <c r="A214" s="91">
        <v>209</v>
      </c>
      <c r="B214" s="91" t="s">
        <v>7271</v>
      </c>
      <c r="C214" s="91" t="s">
        <v>5017</v>
      </c>
      <c r="D214" s="91" t="s">
        <v>7079</v>
      </c>
      <c r="E214" s="91" t="s">
        <v>463</v>
      </c>
      <c r="F214" s="91" t="s">
        <v>7271</v>
      </c>
      <c r="G214" s="91" t="s">
        <v>22</v>
      </c>
      <c r="H214" s="91">
        <v>8.41</v>
      </c>
      <c r="I214" s="91"/>
      <c r="J214" s="91">
        <v>8.41</v>
      </c>
      <c r="K214" s="91">
        <v>100</v>
      </c>
      <c r="L214" s="91">
        <f t="shared" si="3"/>
        <v>841</v>
      </c>
      <c r="M214" s="100"/>
    </row>
    <row r="215" s="82" customFormat="1" ht="19.5" customHeight="1" spans="1:13">
      <c r="A215" s="91">
        <v>210</v>
      </c>
      <c r="B215" s="91" t="s">
        <v>7272</v>
      </c>
      <c r="C215" s="91" t="s">
        <v>5017</v>
      </c>
      <c r="D215" s="91" t="s">
        <v>7079</v>
      </c>
      <c r="E215" s="91" t="s">
        <v>463</v>
      </c>
      <c r="F215" s="91" t="s">
        <v>7272</v>
      </c>
      <c r="G215" s="91" t="s">
        <v>22</v>
      </c>
      <c r="H215" s="91">
        <v>7.03</v>
      </c>
      <c r="I215" s="91"/>
      <c r="J215" s="91">
        <v>7.03</v>
      </c>
      <c r="K215" s="91">
        <v>100</v>
      </c>
      <c r="L215" s="91">
        <f t="shared" si="3"/>
        <v>703</v>
      </c>
      <c r="M215" s="100"/>
    </row>
    <row r="216" s="82" customFormat="1" ht="19.5" customHeight="1" spans="1:13">
      <c r="A216" s="91">
        <v>211</v>
      </c>
      <c r="B216" s="91" t="s">
        <v>7273</v>
      </c>
      <c r="C216" s="91" t="s">
        <v>5017</v>
      </c>
      <c r="D216" s="91" t="s">
        <v>7079</v>
      </c>
      <c r="E216" s="91" t="s">
        <v>463</v>
      </c>
      <c r="F216" s="91" t="s">
        <v>7273</v>
      </c>
      <c r="G216" s="91" t="s">
        <v>22</v>
      </c>
      <c r="H216" s="91">
        <v>14.47</v>
      </c>
      <c r="I216" s="91"/>
      <c r="J216" s="91">
        <v>14.47</v>
      </c>
      <c r="K216" s="91">
        <v>100</v>
      </c>
      <c r="L216" s="91">
        <f t="shared" si="3"/>
        <v>1447</v>
      </c>
      <c r="M216" s="100"/>
    </row>
    <row r="217" s="82" customFormat="1" ht="19.5" customHeight="1" spans="1:13">
      <c r="A217" s="91">
        <v>212</v>
      </c>
      <c r="B217" s="91" t="s">
        <v>7274</v>
      </c>
      <c r="C217" s="91" t="s">
        <v>5017</v>
      </c>
      <c r="D217" s="91" t="s">
        <v>7079</v>
      </c>
      <c r="E217" s="91" t="s">
        <v>463</v>
      </c>
      <c r="F217" s="91" t="s">
        <v>7274</v>
      </c>
      <c r="G217" s="91" t="s">
        <v>22</v>
      </c>
      <c r="H217" s="91">
        <v>5.23</v>
      </c>
      <c r="I217" s="91"/>
      <c r="J217" s="91">
        <v>5.23</v>
      </c>
      <c r="K217" s="91">
        <v>100</v>
      </c>
      <c r="L217" s="91">
        <f t="shared" si="3"/>
        <v>523</v>
      </c>
      <c r="M217" s="100"/>
    </row>
    <row r="218" s="82" customFormat="1" ht="19.5" customHeight="1" spans="1:13">
      <c r="A218" s="91">
        <v>213</v>
      </c>
      <c r="B218" s="91" t="s">
        <v>7152</v>
      </c>
      <c r="C218" s="91" t="s">
        <v>5017</v>
      </c>
      <c r="D218" s="91" t="s">
        <v>7079</v>
      </c>
      <c r="E218" s="91" t="s">
        <v>463</v>
      </c>
      <c r="F218" s="91" t="s">
        <v>7152</v>
      </c>
      <c r="G218" s="91" t="s">
        <v>22</v>
      </c>
      <c r="H218" s="91">
        <v>4.96</v>
      </c>
      <c r="I218" s="91"/>
      <c r="J218" s="91">
        <v>4.96</v>
      </c>
      <c r="K218" s="91">
        <v>100</v>
      </c>
      <c r="L218" s="91">
        <f t="shared" si="3"/>
        <v>496</v>
      </c>
      <c r="M218" s="100"/>
    </row>
    <row r="219" s="82" customFormat="1" ht="19.5" customHeight="1" spans="1:13">
      <c r="A219" s="91">
        <v>214</v>
      </c>
      <c r="B219" s="91" t="s">
        <v>7260</v>
      </c>
      <c r="C219" s="91" t="s">
        <v>5017</v>
      </c>
      <c r="D219" s="91" t="s">
        <v>7079</v>
      </c>
      <c r="E219" s="91" t="s">
        <v>463</v>
      </c>
      <c r="F219" s="91" t="s">
        <v>7260</v>
      </c>
      <c r="G219" s="91" t="s">
        <v>22</v>
      </c>
      <c r="H219" s="91">
        <v>4.13</v>
      </c>
      <c r="I219" s="91"/>
      <c r="J219" s="91">
        <v>4.13</v>
      </c>
      <c r="K219" s="91">
        <v>100</v>
      </c>
      <c r="L219" s="91">
        <f t="shared" si="3"/>
        <v>413</v>
      </c>
      <c r="M219" s="100"/>
    </row>
    <row r="220" s="82" customFormat="1" ht="19.5" customHeight="1" spans="1:13">
      <c r="A220" s="91">
        <v>215</v>
      </c>
      <c r="B220" s="91" t="s">
        <v>7275</v>
      </c>
      <c r="C220" s="91" t="s">
        <v>5017</v>
      </c>
      <c r="D220" s="91" t="s">
        <v>7079</v>
      </c>
      <c r="E220" s="91" t="s">
        <v>463</v>
      </c>
      <c r="F220" s="91" t="s">
        <v>7275</v>
      </c>
      <c r="G220" s="91" t="s">
        <v>22</v>
      </c>
      <c r="H220" s="91">
        <v>5.92</v>
      </c>
      <c r="I220" s="91"/>
      <c r="J220" s="91">
        <v>5.92</v>
      </c>
      <c r="K220" s="91">
        <v>100</v>
      </c>
      <c r="L220" s="91">
        <f t="shared" si="3"/>
        <v>592</v>
      </c>
      <c r="M220" s="100"/>
    </row>
    <row r="221" s="82" customFormat="1" ht="19.5" customHeight="1" spans="1:13">
      <c r="A221" s="91">
        <v>216</v>
      </c>
      <c r="B221" s="91" t="s">
        <v>7276</v>
      </c>
      <c r="C221" s="91" t="s">
        <v>5017</v>
      </c>
      <c r="D221" s="91" t="s">
        <v>7079</v>
      </c>
      <c r="E221" s="91" t="s">
        <v>463</v>
      </c>
      <c r="F221" s="91" t="s">
        <v>7276</v>
      </c>
      <c r="G221" s="91" t="s">
        <v>22</v>
      </c>
      <c r="H221" s="91">
        <v>6.48</v>
      </c>
      <c r="I221" s="91"/>
      <c r="J221" s="91">
        <v>6.48</v>
      </c>
      <c r="K221" s="91">
        <v>100</v>
      </c>
      <c r="L221" s="91">
        <f t="shared" si="3"/>
        <v>648</v>
      </c>
      <c r="M221" s="100"/>
    </row>
    <row r="222" s="82" customFormat="1" ht="19.5" customHeight="1" spans="1:13">
      <c r="A222" s="91">
        <v>217</v>
      </c>
      <c r="B222" s="91" t="s">
        <v>7277</v>
      </c>
      <c r="C222" s="91" t="s">
        <v>5017</v>
      </c>
      <c r="D222" s="91" t="s">
        <v>7079</v>
      </c>
      <c r="E222" s="91" t="s">
        <v>463</v>
      </c>
      <c r="F222" s="91" t="s">
        <v>7277</v>
      </c>
      <c r="G222" s="91" t="s">
        <v>22</v>
      </c>
      <c r="H222" s="91">
        <v>7.03</v>
      </c>
      <c r="I222" s="91"/>
      <c r="J222" s="91">
        <v>7.03</v>
      </c>
      <c r="K222" s="91">
        <v>100</v>
      </c>
      <c r="L222" s="91">
        <f t="shared" si="3"/>
        <v>703</v>
      </c>
      <c r="M222" s="100"/>
    </row>
    <row r="223" s="82" customFormat="1" ht="19.5" customHeight="1" spans="1:13">
      <c r="A223" s="91">
        <v>218</v>
      </c>
      <c r="B223" s="91" t="s">
        <v>7278</v>
      </c>
      <c r="C223" s="91" t="s">
        <v>5017</v>
      </c>
      <c r="D223" s="91" t="s">
        <v>7079</v>
      </c>
      <c r="E223" s="91" t="s">
        <v>463</v>
      </c>
      <c r="F223" s="91" t="s">
        <v>7278</v>
      </c>
      <c r="G223" s="91" t="s">
        <v>22</v>
      </c>
      <c r="H223" s="91">
        <v>7.72</v>
      </c>
      <c r="I223" s="91"/>
      <c r="J223" s="91">
        <v>7.72</v>
      </c>
      <c r="K223" s="91">
        <v>100</v>
      </c>
      <c r="L223" s="91">
        <f t="shared" si="3"/>
        <v>772</v>
      </c>
      <c r="M223" s="100"/>
    </row>
    <row r="224" s="82" customFormat="1" ht="19.5" customHeight="1" spans="1:13">
      <c r="A224" s="91">
        <v>219</v>
      </c>
      <c r="B224" s="91" t="s">
        <v>7279</v>
      </c>
      <c r="C224" s="91" t="s">
        <v>5017</v>
      </c>
      <c r="D224" s="91" t="s">
        <v>7079</v>
      </c>
      <c r="E224" s="91" t="s">
        <v>463</v>
      </c>
      <c r="F224" s="91" t="s">
        <v>7279</v>
      </c>
      <c r="G224" s="91" t="s">
        <v>22</v>
      </c>
      <c r="H224" s="91">
        <v>6.48</v>
      </c>
      <c r="I224" s="91"/>
      <c r="J224" s="91">
        <v>6.48</v>
      </c>
      <c r="K224" s="91">
        <v>100</v>
      </c>
      <c r="L224" s="91">
        <f t="shared" si="3"/>
        <v>648</v>
      </c>
      <c r="M224" s="100"/>
    </row>
    <row r="225" s="82" customFormat="1" ht="19.5" customHeight="1" spans="1:13">
      <c r="A225" s="91">
        <v>220</v>
      </c>
      <c r="B225" s="91" t="s">
        <v>7280</v>
      </c>
      <c r="C225" s="91" t="s">
        <v>5017</v>
      </c>
      <c r="D225" s="91" t="s">
        <v>7079</v>
      </c>
      <c r="E225" s="91" t="s">
        <v>463</v>
      </c>
      <c r="F225" s="91" t="s">
        <v>7280</v>
      </c>
      <c r="G225" s="91" t="s">
        <v>22</v>
      </c>
      <c r="H225" s="91">
        <v>9.64</v>
      </c>
      <c r="I225" s="91"/>
      <c r="J225" s="91">
        <v>9.64</v>
      </c>
      <c r="K225" s="91">
        <v>100</v>
      </c>
      <c r="L225" s="91">
        <f t="shared" si="3"/>
        <v>964</v>
      </c>
      <c r="M225" s="100"/>
    </row>
    <row r="226" s="82" customFormat="1" ht="19.5" customHeight="1" spans="1:13">
      <c r="A226" s="91">
        <v>221</v>
      </c>
      <c r="B226" s="91" t="s">
        <v>7281</v>
      </c>
      <c r="C226" s="91" t="s">
        <v>5017</v>
      </c>
      <c r="D226" s="91" t="s">
        <v>7079</v>
      </c>
      <c r="E226" s="91" t="s">
        <v>463</v>
      </c>
      <c r="F226" s="91" t="s">
        <v>7281</v>
      </c>
      <c r="G226" s="91" t="s">
        <v>22</v>
      </c>
      <c r="H226" s="91">
        <v>9.37</v>
      </c>
      <c r="I226" s="91"/>
      <c r="J226" s="91">
        <v>9.37</v>
      </c>
      <c r="K226" s="91">
        <v>100</v>
      </c>
      <c r="L226" s="91">
        <f t="shared" si="3"/>
        <v>937</v>
      </c>
      <c r="M226" s="100"/>
    </row>
    <row r="227" s="82" customFormat="1" ht="19.5" customHeight="1" spans="1:13">
      <c r="A227" s="91">
        <v>222</v>
      </c>
      <c r="B227" s="91" t="s">
        <v>7282</v>
      </c>
      <c r="C227" s="91" t="s">
        <v>5017</v>
      </c>
      <c r="D227" s="91" t="s">
        <v>7079</v>
      </c>
      <c r="E227" s="91" t="s">
        <v>463</v>
      </c>
      <c r="F227" s="91" t="s">
        <v>7282</v>
      </c>
      <c r="G227" s="91" t="s">
        <v>22</v>
      </c>
      <c r="H227" s="91">
        <v>6.75</v>
      </c>
      <c r="I227" s="91"/>
      <c r="J227" s="91">
        <v>6.75</v>
      </c>
      <c r="K227" s="91">
        <v>100</v>
      </c>
      <c r="L227" s="91">
        <f t="shared" si="3"/>
        <v>675</v>
      </c>
      <c r="M227" s="100"/>
    </row>
    <row r="228" s="82" customFormat="1" ht="19.5" customHeight="1" spans="1:13">
      <c r="A228" s="91">
        <v>223</v>
      </c>
      <c r="B228" s="91" t="s">
        <v>7283</v>
      </c>
      <c r="C228" s="91" t="s">
        <v>5017</v>
      </c>
      <c r="D228" s="91" t="s">
        <v>7079</v>
      </c>
      <c r="E228" s="91" t="s">
        <v>463</v>
      </c>
      <c r="F228" s="91" t="s">
        <v>7283</v>
      </c>
      <c r="G228" s="91" t="s">
        <v>22</v>
      </c>
      <c r="H228" s="91">
        <v>8.95</v>
      </c>
      <c r="I228" s="91"/>
      <c r="J228" s="91">
        <v>8.95</v>
      </c>
      <c r="K228" s="91">
        <v>100</v>
      </c>
      <c r="L228" s="91">
        <f t="shared" ref="L228:L291" si="4">J228*K228</f>
        <v>895</v>
      </c>
      <c r="M228" s="100"/>
    </row>
    <row r="229" s="82" customFormat="1" ht="19.5" customHeight="1" spans="1:13">
      <c r="A229" s="91">
        <v>224</v>
      </c>
      <c r="B229" s="91" t="s">
        <v>7284</v>
      </c>
      <c r="C229" s="91" t="s">
        <v>5017</v>
      </c>
      <c r="D229" s="91" t="s">
        <v>7079</v>
      </c>
      <c r="E229" s="91" t="s">
        <v>463</v>
      </c>
      <c r="F229" s="91" t="s">
        <v>7284</v>
      </c>
      <c r="G229" s="91" t="s">
        <v>22</v>
      </c>
      <c r="H229" s="91">
        <v>4.82</v>
      </c>
      <c r="I229" s="91"/>
      <c r="J229" s="91">
        <v>4.82</v>
      </c>
      <c r="K229" s="91">
        <v>100</v>
      </c>
      <c r="L229" s="91">
        <f t="shared" si="4"/>
        <v>482</v>
      </c>
      <c r="M229" s="100"/>
    </row>
    <row r="230" s="82" customFormat="1" ht="19.5" customHeight="1" spans="1:13">
      <c r="A230" s="91">
        <v>225</v>
      </c>
      <c r="B230" s="91" t="s">
        <v>7285</v>
      </c>
      <c r="C230" s="91" t="s">
        <v>5017</v>
      </c>
      <c r="D230" s="91" t="s">
        <v>7079</v>
      </c>
      <c r="E230" s="91" t="s">
        <v>463</v>
      </c>
      <c r="F230" s="91" t="s">
        <v>7285</v>
      </c>
      <c r="G230" s="91" t="s">
        <v>22</v>
      </c>
      <c r="H230" s="91">
        <v>8.54</v>
      </c>
      <c r="I230" s="91"/>
      <c r="J230" s="91">
        <v>8.54</v>
      </c>
      <c r="K230" s="91">
        <v>100</v>
      </c>
      <c r="L230" s="91">
        <f t="shared" si="4"/>
        <v>854</v>
      </c>
      <c r="M230" s="100"/>
    </row>
    <row r="231" s="82" customFormat="1" ht="19.5" customHeight="1" spans="1:13">
      <c r="A231" s="91">
        <v>226</v>
      </c>
      <c r="B231" s="91" t="s">
        <v>7286</v>
      </c>
      <c r="C231" s="91" t="s">
        <v>5017</v>
      </c>
      <c r="D231" s="91" t="s">
        <v>7079</v>
      </c>
      <c r="E231" s="91" t="s">
        <v>543</v>
      </c>
      <c r="F231" s="91" t="s">
        <v>7286</v>
      </c>
      <c r="G231" s="91" t="s">
        <v>22</v>
      </c>
      <c r="H231" s="91">
        <v>4.54</v>
      </c>
      <c r="I231" s="91"/>
      <c r="J231" s="91">
        <v>4.54</v>
      </c>
      <c r="K231" s="91">
        <v>100</v>
      </c>
      <c r="L231" s="91">
        <f t="shared" si="4"/>
        <v>454</v>
      </c>
      <c r="M231" s="100"/>
    </row>
    <row r="232" s="82" customFormat="1" ht="19.5" customHeight="1" spans="1:13">
      <c r="A232" s="91">
        <v>227</v>
      </c>
      <c r="B232" s="92" t="s">
        <v>7287</v>
      </c>
      <c r="C232" s="92" t="s">
        <v>5017</v>
      </c>
      <c r="D232" s="92" t="s">
        <v>7079</v>
      </c>
      <c r="E232" s="92" t="s">
        <v>543</v>
      </c>
      <c r="F232" s="92" t="s">
        <v>7287</v>
      </c>
      <c r="G232" s="92" t="s">
        <v>22</v>
      </c>
      <c r="H232" s="92">
        <v>3.78</v>
      </c>
      <c r="I232" s="92"/>
      <c r="J232" s="92">
        <v>3.78</v>
      </c>
      <c r="K232" s="92">
        <v>100</v>
      </c>
      <c r="L232" s="92">
        <f t="shared" si="4"/>
        <v>378</v>
      </c>
      <c r="M232" s="101"/>
    </row>
    <row r="233" s="82" customFormat="1" ht="19.5" customHeight="1" spans="1:13">
      <c r="A233" s="91">
        <v>228</v>
      </c>
      <c r="B233" s="91" t="s">
        <v>7288</v>
      </c>
      <c r="C233" s="91" t="s">
        <v>5017</v>
      </c>
      <c r="D233" s="91" t="s">
        <v>7079</v>
      </c>
      <c r="E233" s="91" t="s">
        <v>543</v>
      </c>
      <c r="F233" s="91" t="s">
        <v>7288</v>
      </c>
      <c r="G233" s="91" t="s">
        <v>22</v>
      </c>
      <c r="H233" s="91">
        <v>7.77</v>
      </c>
      <c r="I233" s="91"/>
      <c r="J233" s="91">
        <v>7.77</v>
      </c>
      <c r="K233" s="91">
        <v>100</v>
      </c>
      <c r="L233" s="91">
        <f t="shared" si="4"/>
        <v>777</v>
      </c>
      <c r="M233" s="100"/>
    </row>
    <row r="234" s="82" customFormat="1" ht="19.5" customHeight="1" spans="1:13">
      <c r="A234" s="91">
        <v>229</v>
      </c>
      <c r="B234" s="91" t="s">
        <v>7289</v>
      </c>
      <c r="C234" s="91" t="s">
        <v>5017</v>
      </c>
      <c r="D234" s="91" t="s">
        <v>7079</v>
      </c>
      <c r="E234" s="91" t="s">
        <v>543</v>
      </c>
      <c r="F234" s="91" t="s">
        <v>7289</v>
      </c>
      <c r="G234" s="91" t="s">
        <v>22</v>
      </c>
      <c r="H234" s="91">
        <v>8.16</v>
      </c>
      <c r="I234" s="91"/>
      <c r="J234" s="91">
        <v>8.16</v>
      </c>
      <c r="K234" s="91">
        <v>100</v>
      </c>
      <c r="L234" s="91">
        <f t="shared" si="4"/>
        <v>816</v>
      </c>
      <c r="M234" s="100"/>
    </row>
    <row r="235" s="82" customFormat="1" ht="19.5" customHeight="1" spans="1:13">
      <c r="A235" s="91">
        <v>230</v>
      </c>
      <c r="B235" s="91" t="s">
        <v>7290</v>
      </c>
      <c r="C235" s="91" t="s">
        <v>5017</v>
      </c>
      <c r="D235" s="91" t="s">
        <v>7079</v>
      </c>
      <c r="E235" s="91" t="s">
        <v>543</v>
      </c>
      <c r="F235" s="91" t="s">
        <v>7290</v>
      </c>
      <c r="G235" s="91" t="s">
        <v>22</v>
      </c>
      <c r="H235" s="91">
        <v>15.55</v>
      </c>
      <c r="I235" s="91"/>
      <c r="J235" s="91">
        <v>15.55</v>
      </c>
      <c r="K235" s="91">
        <v>100</v>
      </c>
      <c r="L235" s="91">
        <f t="shared" si="4"/>
        <v>1555</v>
      </c>
      <c r="M235" s="100"/>
    </row>
    <row r="236" s="82" customFormat="1" ht="19.5" customHeight="1" spans="1:13">
      <c r="A236" s="91">
        <v>231</v>
      </c>
      <c r="B236" s="91" t="s">
        <v>7291</v>
      </c>
      <c r="C236" s="91" t="s">
        <v>5017</v>
      </c>
      <c r="D236" s="91" t="s">
        <v>7079</v>
      </c>
      <c r="E236" s="91" t="s">
        <v>543</v>
      </c>
      <c r="F236" s="91" t="s">
        <v>7291</v>
      </c>
      <c r="G236" s="91" t="s">
        <v>22</v>
      </c>
      <c r="H236" s="91">
        <v>12.95</v>
      </c>
      <c r="I236" s="91"/>
      <c r="J236" s="91">
        <v>12.95</v>
      </c>
      <c r="K236" s="91">
        <v>100</v>
      </c>
      <c r="L236" s="91">
        <f t="shared" si="4"/>
        <v>1295</v>
      </c>
      <c r="M236" s="100"/>
    </row>
    <row r="237" s="82" customFormat="1" ht="19.5" customHeight="1" spans="1:13">
      <c r="A237" s="91">
        <v>232</v>
      </c>
      <c r="B237" s="91" t="s">
        <v>7292</v>
      </c>
      <c r="C237" s="91" t="s">
        <v>5017</v>
      </c>
      <c r="D237" s="91" t="s">
        <v>7079</v>
      </c>
      <c r="E237" s="91" t="s">
        <v>543</v>
      </c>
      <c r="F237" s="91" t="s">
        <v>7292</v>
      </c>
      <c r="G237" s="91" t="s">
        <v>22</v>
      </c>
      <c r="H237" s="91">
        <v>9.05</v>
      </c>
      <c r="I237" s="91"/>
      <c r="J237" s="91">
        <v>9.05</v>
      </c>
      <c r="K237" s="91">
        <v>100</v>
      </c>
      <c r="L237" s="91">
        <f t="shared" si="4"/>
        <v>905</v>
      </c>
      <c r="M237" s="100"/>
    </row>
    <row r="238" s="82" customFormat="1" ht="19.5" customHeight="1" spans="1:13">
      <c r="A238" s="91">
        <v>233</v>
      </c>
      <c r="B238" s="91" t="s">
        <v>7293</v>
      </c>
      <c r="C238" s="91" t="s">
        <v>5017</v>
      </c>
      <c r="D238" s="91" t="s">
        <v>7079</v>
      </c>
      <c r="E238" s="91" t="s">
        <v>543</v>
      </c>
      <c r="F238" s="91" t="s">
        <v>7293</v>
      </c>
      <c r="G238" s="91" t="s">
        <v>22</v>
      </c>
      <c r="H238" s="91">
        <v>20.43</v>
      </c>
      <c r="I238" s="91"/>
      <c r="J238" s="91">
        <v>20.43</v>
      </c>
      <c r="K238" s="91">
        <v>100</v>
      </c>
      <c r="L238" s="91">
        <f t="shared" si="4"/>
        <v>2043</v>
      </c>
      <c r="M238" s="100"/>
    </row>
    <row r="239" s="82" customFormat="1" ht="19.5" customHeight="1" spans="1:13">
      <c r="A239" s="91">
        <v>234</v>
      </c>
      <c r="B239" s="91" t="s">
        <v>7294</v>
      </c>
      <c r="C239" s="91" t="s">
        <v>5017</v>
      </c>
      <c r="D239" s="91" t="s">
        <v>7079</v>
      </c>
      <c r="E239" s="91" t="s">
        <v>543</v>
      </c>
      <c r="F239" s="91" t="s">
        <v>7294</v>
      </c>
      <c r="G239" s="91" t="s">
        <v>22</v>
      </c>
      <c r="H239" s="91">
        <v>8.8</v>
      </c>
      <c r="I239" s="91"/>
      <c r="J239" s="91">
        <v>8.8</v>
      </c>
      <c r="K239" s="91">
        <v>100</v>
      </c>
      <c r="L239" s="91">
        <f t="shared" si="4"/>
        <v>880</v>
      </c>
      <c r="M239" s="100"/>
    </row>
    <row r="240" s="82" customFormat="1" ht="19.5" customHeight="1" spans="1:13">
      <c r="A240" s="91">
        <v>235</v>
      </c>
      <c r="B240" s="91" t="s">
        <v>7295</v>
      </c>
      <c r="C240" s="91" t="s">
        <v>5017</v>
      </c>
      <c r="D240" s="91" t="s">
        <v>7079</v>
      </c>
      <c r="E240" s="91" t="s">
        <v>543</v>
      </c>
      <c r="F240" s="91" t="s">
        <v>7295</v>
      </c>
      <c r="G240" s="91" t="s">
        <v>22</v>
      </c>
      <c r="H240" s="91">
        <v>9.84</v>
      </c>
      <c r="I240" s="91"/>
      <c r="J240" s="91">
        <v>9.84</v>
      </c>
      <c r="K240" s="91">
        <v>100</v>
      </c>
      <c r="L240" s="91">
        <f t="shared" si="4"/>
        <v>984</v>
      </c>
      <c r="M240" s="100"/>
    </row>
    <row r="241" s="82" customFormat="1" ht="19.5" customHeight="1" spans="1:13">
      <c r="A241" s="91">
        <v>236</v>
      </c>
      <c r="B241" s="91" t="s">
        <v>7296</v>
      </c>
      <c r="C241" s="91" t="s">
        <v>5017</v>
      </c>
      <c r="D241" s="91" t="s">
        <v>7079</v>
      </c>
      <c r="E241" s="91" t="s">
        <v>543</v>
      </c>
      <c r="F241" s="91" t="s">
        <v>7296</v>
      </c>
      <c r="G241" s="91" t="s">
        <v>22</v>
      </c>
      <c r="H241" s="91">
        <v>10.71</v>
      </c>
      <c r="I241" s="91"/>
      <c r="J241" s="91">
        <v>10.71</v>
      </c>
      <c r="K241" s="91">
        <v>100</v>
      </c>
      <c r="L241" s="91">
        <f t="shared" si="4"/>
        <v>1071</v>
      </c>
      <c r="M241" s="100"/>
    </row>
    <row r="242" s="82" customFormat="1" ht="19.5" customHeight="1" spans="1:13">
      <c r="A242" s="91">
        <v>237</v>
      </c>
      <c r="B242" s="91" t="s">
        <v>7297</v>
      </c>
      <c r="C242" s="91" t="s">
        <v>5017</v>
      </c>
      <c r="D242" s="91" t="s">
        <v>7079</v>
      </c>
      <c r="E242" s="91" t="s">
        <v>543</v>
      </c>
      <c r="F242" s="91" t="s">
        <v>7297</v>
      </c>
      <c r="G242" s="91" t="s">
        <v>22</v>
      </c>
      <c r="H242" s="91">
        <v>26.74</v>
      </c>
      <c r="I242" s="91"/>
      <c r="J242" s="91">
        <v>26.74</v>
      </c>
      <c r="K242" s="91">
        <v>100</v>
      </c>
      <c r="L242" s="91">
        <f t="shared" si="4"/>
        <v>2674</v>
      </c>
      <c r="M242" s="100"/>
    </row>
    <row r="243" s="82" customFormat="1" ht="19.5" customHeight="1" spans="1:13">
      <c r="A243" s="91">
        <v>238</v>
      </c>
      <c r="B243" s="91" t="s">
        <v>7298</v>
      </c>
      <c r="C243" s="91" t="s">
        <v>5017</v>
      </c>
      <c r="D243" s="91" t="s">
        <v>7079</v>
      </c>
      <c r="E243" s="91" t="s">
        <v>543</v>
      </c>
      <c r="F243" s="91" t="s">
        <v>7298</v>
      </c>
      <c r="G243" s="91" t="s">
        <v>22</v>
      </c>
      <c r="H243" s="91">
        <v>29.48</v>
      </c>
      <c r="I243" s="91"/>
      <c r="J243" s="91">
        <v>29.48</v>
      </c>
      <c r="K243" s="91">
        <v>100</v>
      </c>
      <c r="L243" s="91">
        <f t="shared" si="4"/>
        <v>2948</v>
      </c>
      <c r="M243" s="100"/>
    </row>
    <row r="244" s="82" customFormat="1" ht="19.5" customHeight="1" spans="1:13">
      <c r="A244" s="91">
        <v>239</v>
      </c>
      <c r="B244" s="91" t="s">
        <v>7299</v>
      </c>
      <c r="C244" s="91" t="s">
        <v>5017</v>
      </c>
      <c r="D244" s="91" t="s">
        <v>7079</v>
      </c>
      <c r="E244" s="91" t="s">
        <v>543</v>
      </c>
      <c r="F244" s="91" t="s">
        <v>7299</v>
      </c>
      <c r="G244" s="91" t="s">
        <v>22</v>
      </c>
      <c r="H244" s="91">
        <v>7.38</v>
      </c>
      <c r="I244" s="91"/>
      <c r="J244" s="91">
        <v>7.38</v>
      </c>
      <c r="K244" s="91">
        <v>100</v>
      </c>
      <c r="L244" s="91">
        <f t="shared" si="4"/>
        <v>738</v>
      </c>
      <c r="M244" s="100"/>
    </row>
    <row r="245" s="82" customFormat="1" ht="19.5" customHeight="1" spans="1:13">
      <c r="A245" s="91">
        <v>240</v>
      </c>
      <c r="B245" s="91" t="s">
        <v>7300</v>
      </c>
      <c r="C245" s="91" t="s">
        <v>5017</v>
      </c>
      <c r="D245" s="91" t="s">
        <v>7079</v>
      </c>
      <c r="E245" s="91" t="s">
        <v>543</v>
      </c>
      <c r="F245" s="91" t="s">
        <v>7300</v>
      </c>
      <c r="G245" s="91" t="s">
        <v>22</v>
      </c>
      <c r="H245" s="91">
        <v>13.99</v>
      </c>
      <c r="I245" s="91"/>
      <c r="J245" s="91">
        <v>13.99</v>
      </c>
      <c r="K245" s="91">
        <v>100</v>
      </c>
      <c r="L245" s="91">
        <f t="shared" si="4"/>
        <v>1399</v>
      </c>
      <c r="M245" s="100"/>
    </row>
    <row r="246" s="82" customFormat="1" ht="19.5" customHeight="1" spans="1:13">
      <c r="A246" s="91">
        <v>241</v>
      </c>
      <c r="B246" s="91" t="s">
        <v>7301</v>
      </c>
      <c r="C246" s="91" t="s">
        <v>5017</v>
      </c>
      <c r="D246" s="91" t="s">
        <v>7079</v>
      </c>
      <c r="E246" s="91" t="s">
        <v>543</v>
      </c>
      <c r="F246" s="91" t="s">
        <v>7301</v>
      </c>
      <c r="G246" s="91" t="s">
        <v>22</v>
      </c>
      <c r="H246" s="91">
        <v>9.07</v>
      </c>
      <c r="I246" s="91"/>
      <c r="J246" s="91">
        <v>9.07</v>
      </c>
      <c r="K246" s="91">
        <v>100</v>
      </c>
      <c r="L246" s="91">
        <f t="shared" si="4"/>
        <v>907</v>
      </c>
      <c r="M246" s="100"/>
    </row>
    <row r="247" s="82" customFormat="1" ht="19.5" customHeight="1" spans="1:13">
      <c r="A247" s="91">
        <v>242</v>
      </c>
      <c r="B247" s="91" t="s">
        <v>7302</v>
      </c>
      <c r="C247" s="91" t="s">
        <v>5017</v>
      </c>
      <c r="D247" s="91" t="s">
        <v>7079</v>
      </c>
      <c r="E247" s="91" t="s">
        <v>543</v>
      </c>
      <c r="F247" s="91" t="s">
        <v>7302</v>
      </c>
      <c r="G247" s="91" t="s">
        <v>22</v>
      </c>
      <c r="H247" s="91">
        <v>9.71</v>
      </c>
      <c r="I247" s="91"/>
      <c r="J247" s="91">
        <v>9.71</v>
      </c>
      <c r="K247" s="91">
        <v>100</v>
      </c>
      <c r="L247" s="91">
        <f t="shared" si="4"/>
        <v>971</v>
      </c>
      <c r="M247" s="100"/>
    </row>
    <row r="248" s="82" customFormat="1" ht="19.5" customHeight="1" spans="1:13">
      <c r="A248" s="91">
        <v>243</v>
      </c>
      <c r="B248" s="91" t="s">
        <v>7303</v>
      </c>
      <c r="C248" s="91" t="s">
        <v>5017</v>
      </c>
      <c r="D248" s="91" t="s">
        <v>7079</v>
      </c>
      <c r="E248" s="91" t="s">
        <v>543</v>
      </c>
      <c r="F248" s="91" t="s">
        <v>7303</v>
      </c>
      <c r="G248" s="91" t="s">
        <v>22</v>
      </c>
      <c r="H248" s="91">
        <v>5.56</v>
      </c>
      <c r="I248" s="91"/>
      <c r="J248" s="91">
        <v>5.56</v>
      </c>
      <c r="K248" s="91">
        <v>100</v>
      </c>
      <c r="L248" s="91">
        <f t="shared" si="4"/>
        <v>556</v>
      </c>
      <c r="M248" s="100"/>
    </row>
    <row r="249" s="82" customFormat="1" ht="19.5" customHeight="1" spans="1:13">
      <c r="A249" s="91">
        <v>244</v>
      </c>
      <c r="B249" s="91" t="s">
        <v>7304</v>
      </c>
      <c r="C249" s="91" t="s">
        <v>5017</v>
      </c>
      <c r="D249" s="91" t="s">
        <v>7079</v>
      </c>
      <c r="E249" s="91" t="s">
        <v>543</v>
      </c>
      <c r="F249" s="91" t="s">
        <v>7304</v>
      </c>
      <c r="G249" s="91" t="s">
        <v>22</v>
      </c>
      <c r="H249" s="91">
        <v>8.56</v>
      </c>
      <c r="I249" s="91"/>
      <c r="J249" s="91">
        <v>8.56</v>
      </c>
      <c r="K249" s="91">
        <v>100</v>
      </c>
      <c r="L249" s="91">
        <f t="shared" si="4"/>
        <v>856</v>
      </c>
      <c r="M249" s="100"/>
    </row>
    <row r="250" s="82" customFormat="1" ht="19.5" customHeight="1" spans="1:13">
      <c r="A250" s="91">
        <v>245</v>
      </c>
      <c r="B250" s="91" t="s">
        <v>7305</v>
      </c>
      <c r="C250" s="91" t="s">
        <v>5017</v>
      </c>
      <c r="D250" s="91" t="s">
        <v>7079</v>
      </c>
      <c r="E250" s="91" t="s">
        <v>543</v>
      </c>
      <c r="F250" s="91" t="s">
        <v>7305</v>
      </c>
      <c r="G250" s="91" t="s">
        <v>22</v>
      </c>
      <c r="H250" s="91">
        <v>18.78</v>
      </c>
      <c r="I250" s="91"/>
      <c r="J250" s="91">
        <v>18.78</v>
      </c>
      <c r="K250" s="91">
        <v>100</v>
      </c>
      <c r="L250" s="91">
        <f t="shared" si="4"/>
        <v>1878</v>
      </c>
      <c r="M250" s="100"/>
    </row>
    <row r="251" s="82" customFormat="1" ht="19.5" customHeight="1" spans="1:13">
      <c r="A251" s="91">
        <v>246</v>
      </c>
      <c r="B251" s="91" t="s">
        <v>7306</v>
      </c>
      <c r="C251" s="91" t="s">
        <v>5017</v>
      </c>
      <c r="D251" s="91" t="s">
        <v>7079</v>
      </c>
      <c r="E251" s="91" t="s">
        <v>543</v>
      </c>
      <c r="F251" s="91" t="s">
        <v>7306</v>
      </c>
      <c r="G251" s="91" t="s">
        <v>22</v>
      </c>
      <c r="H251" s="91">
        <v>11.39</v>
      </c>
      <c r="I251" s="91"/>
      <c r="J251" s="91">
        <v>11.39</v>
      </c>
      <c r="K251" s="91">
        <v>100</v>
      </c>
      <c r="L251" s="91">
        <f t="shared" si="4"/>
        <v>1139</v>
      </c>
      <c r="M251" s="100"/>
    </row>
    <row r="252" s="82" customFormat="1" ht="19.5" customHeight="1" spans="1:13">
      <c r="A252" s="91">
        <v>247</v>
      </c>
      <c r="B252" s="91" t="s">
        <v>7307</v>
      </c>
      <c r="C252" s="91" t="s">
        <v>5017</v>
      </c>
      <c r="D252" s="91" t="s">
        <v>7079</v>
      </c>
      <c r="E252" s="91" t="s">
        <v>543</v>
      </c>
      <c r="F252" s="91" t="s">
        <v>7307</v>
      </c>
      <c r="G252" s="91" t="s">
        <v>22</v>
      </c>
      <c r="H252" s="91">
        <v>11.27</v>
      </c>
      <c r="I252" s="91"/>
      <c r="J252" s="91">
        <v>11.27</v>
      </c>
      <c r="K252" s="91">
        <v>100</v>
      </c>
      <c r="L252" s="91">
        <f t="shared" si="4"/>
        <v>1127</v>
      </c>
      <c r="M252" s="100"/>
    </row>
    <row r="253" s="82" customFormat="1" ht="19.5" customHeight="1" spans="1:13">
      <c r="A253" s="91">
        <v>248</v>
      </c>
      <c r="B253" s="91" t="s">
        <v>7308</v>
      </c>
      <c r="C253" s="91" t="s">
        <v>5017</v>
      </c>
      <c r="D253" s="91" t="s">
        <v>7079</v>
      </c>
      <c r="E253" s="91" t="s">
        <v>543</v>
      </c>
      <c r="F253" s="91" t="s">
        <v>7308</v>
      </c>
      <c r="G253" s="91" t="s">
        <v>22</v>
      </c>
      <c r="H253" s="91">
        <v>15.17</v>
      </c>
      <c r="I253" s="91"/>
      <c r="J253" s="91">
        <v>15.17</v>
      </c>
      <c r="K253" s="91">
        <v>100</v>
      </c>
      <c r="L253" s="91">
        <f t="shared" si="4"/>
        <v>1517</v>
      </c>
      <c r="M253" s="100"/>
    </row>
    <row r="254" s="82" customFormat="1" ht="19.5" customHeight="1" spans="1:13">
      <c r="A254" s="91">
        <v>249</v>
      </c>
      <c r="B254" s="91" t="s">
        <v>7309</v>
      </c>
      <c r="C254" s="91" t="s">
        <v>5017</v>
      </c>
      <c r="D254" s="91" t="s">
        <v>7079</v>
      </c>
      <c r="E254" s="91" t="s">
        <v>543</v>
      </c>
      <c r="F254" s="91" t="s">
        <v>7309</v>
      </c>
      <c r="G254" s="91" t="s">
        <v>22</v>
      </c>
      <c r="H254" s="91">
        <v>5</v>
      </c>
      <c r="I254" s="91"/>
      <c r="J254" s="91">
        <v>5</v>
      </c>
      <c r="K254" s="91">
        <v>100</v>
      </c>
      <c r="L254" s="91">
        <f t="shared" si="4"/>
        <v>500</v>
      </c>
      <c r="M254" s="100"/>
    </row>
    <row r="255" s="82" customFormat="1" ht="19.5" customHeight="1" spans="1:13">
      <c r="A255" s="91">
        <v>250</v>
      </c>
      <c r="B255" s="91" t="s">
        <v>7310</v>
      </c>
      <c r="C255" s="91" t="s">
        <v>5017</v>
      </c>
      <c r="D255" s="91" t="s">
        <v>7079</v>
      </c>
      <c r="E255" s="91" t="s">
        <v>543</v>
      </c>
      <c r="F255" s="91" t="s">
        <v>7310</v>
      </c>
      <c r="G255" s="91" t="s">
        <v>22</v>
      </c>
      <c r="H255" s="91">
        <v>9.05</v>
      </c>
      <c r="I255" s="91"/>
      <c r="J255" s="91">
        <v>9.05</v>
      </c>
      <c r="K255" s="91">
        <v>100</v>
      </c>
      <c r="L255" s="91">
        <f t="shared" si="4"/>
        <v>905</v>
      </c>
      <c r="M255" s="100"/>
    </row>
    <row r="256" s="82" customFormat="1" ht="19.5" customHeight="1" spans="1:13">
      <c r="A256" s="91">
        <v>251</v>
      </c>
      <c r="B256" s="91" t="s">
        <v>7311</v>
      </c>
      <c r="C256" s="91" t="s">
        <v>5017</v>
      </c>
      <c r="D256" s="91" t="s">
        <v>7079</v>
      </c>
      <c r="E256" s="91" t="s">
        <v>543</v>
      </c>
      <c r="F256" s="91" t="s">
        <v>7311</v>
      </c>
      <c r="G256" s="91" t="s">
        <v>22</v>
      </c>
      <c r="H256" s="91">
        <v>12.95</v>
      </c>
      <c r="I256" s="91"/>
      <c r="J256" s="91">
        <v>12.95</v>
      </c>
      <c r="K256" s="91">
        <v>100</v>
      </c>
      <c r="L256" s="91">
        <f t="shared" si="4"/>
        <v>1295</v>
      </c>
      <c r="M256" s="100"/>
    </row>
    <row r="257" s="82" customFormat="1" ht="19.5" customHeight="1" spans="1:13">
      <c r="A257" s="91">
        <v>252</v>
      </c>
      <c r="B257" s="91" t="s">
        <v>919</v>
      </c>
      <c r="C257" s="91" t="s">
        <v>5017</v>
      </c>
      <c r="D257" s="91" t="s">
        <v>7079</v>
      </c>
      <c r="E257" s="91" t="s">
        <v>543</v>
      </c>
      <c r="F257" s="91" t="s">
        <v>919</v>
      </c>
      <c r="G257" s="91" t="s">
        <v>22</v>
      </c>
      <c r="H257" s="91">
        <v>9.05</v>
      </c>
      <c r="I257" s="91"/>
      <c r="J257" s="91">
        <v>9.05</v>
      </c>
      <c r="K257" s="91">
        <v>100</v>
      </c>
      <c r="L257" s="91">
        <f t="shared" si="4"/>
        <v>905</v>
      </c>
      <c r="M257" s="100"/>
    </row>
    <row r="258" s="82" customFormat="1" ht="19.5" customHeight="1" spans="1:13">
      <c r="A258" s="91">
        <v>253</v>
      </c>
      <c r="B258" s="91" t="s">
        <v>7312</v>
      </c>
      <c r="C258" s="91" t="s">
        <v>5017</v>
      </c>
      <c r="D258" s="91" t="s">
        <v>7079</v>
      </c>
      <c r="E258" s="91" t="s">
        <v>543</v>
      </c>
      <c r="F258" s="91" t="s">
        <v>7312</v>
      </c>
      <c r="G258" s="91" t="s">
        <v>22</v>
      </c>
      <c r="H258" s="91">
        <v>18.92</v>
      </c>
      <c r="I258" s="91"/>
      <c r="J258" s="91">
        <v>18.92</v>
      </c>
      <c r="K258" s="91">
        <v>100</v>
      </c>
      <c r="L258" s="91">
        <f t="shared" si="4"/>
        <v>1892</v>
      </c>
      <c r="M258" s="100"/>
    </row>
    <row r="259" s="82" customFormat="1" ht="19.5" customHeight="1" spans="1:13">
      <c r="A259" s="91">
        <v>254</v>
      </c>
      <c r="B259" s="91" t="s">
        <v>4624</v>
      </c>
      <c r="C259" s="91" t="s">
        <v>5017</v>
      </c>
      <c r="D259" s="91" t="s">
        <v>7079</v>
      </c>
      <c r="E259" s="91" t="s">
        <v>543</v>
      </c>
      <c r="F259" s="91" t="s">
        <v>4624</v>
      </c>
      <c r="G259" s="91" t="s">
        <v>22</v>
      </c>
      <c r="H259" s="91">
        <v>18.14</v>
      </c>
      <c r="I259" s="91"/>
      <c r="J259" s="91">
        <v>18.14</v>
      </c>
      <c r="K259" s="91">
        <v>100</v>
      </c>
      <c r="L259" s="91">
        <f t="shared" si="4"/>
        <v>1814</v>
      </c>
      <c r="M259" s="100"/>
    </row>
    <row r="260" s="82" customFormat="1" ht="19.5" customHeight="1" spans="1:13">
      <c r="A260" s="91">
        <v>255</v>
      </c>
      <c r="B260" s="91" t="s">
        <v>7313</v>
      </c>
      <c r="C260" s="91" t="s">
        <v>5017</v>
      </c>
      <c r="D260" s="91" t="s">
        <v>7079</v>
      </c>
      <c r="E260" s="91" t="s">
        <v>543</v>
      </c>
      <c r="F260" s="91" t="s">
        <v>7313</v>
      </c>
      <c r="G260" s="91" t="s">
        <v>22</v>
      </c>
      <c r="H260" s="91">
        <v>19.43</v>
      </c>
      <c r="I260" s="91"/>
      <c r="J260" s="91">
        <v>19.43</v>
      </c>
      <c r="K260" s="91">
        <v>100</v>
      </c>
      <c r="L260" s="91">
        <f t="shared" si="4"/>
        <v>1943</v>
      </c>
      <c r="M260" s="100"/>
    </row>
    <row r="261" s="82" customFormat="1" ht="19.5" customHeight="1" spans="1:13">
      <c r="A261" s="91">
        <v>256</v>
      </c>
      <c r="B261" s="91" t="s">
        <v>7314</v>
      </c>
      <c r="C261" s="91" t="s">
        <v>5017</v>
      </c>
      <c r="D261" s="91" t="s">
        <v>7079</v>
      </c>
      <c r="E261" s="91" t="s">
        <v>543</v>
      </c>
      <c r="F261" s="91" t="s">
        <v>7314</v>
      </c>
      <c r="G261" s="91" t="s">
        <v>22</v>
      </c>
      <c r="H261" s="91">
        <v>17.63</v>
      </c>
      <c r="I261" s="91"/>
      <c r="J261" s="91">
        <v>17.63</v>
      </c>
      <c r="K261" s="91">
        <v>100</v>
      </c>
      <c r="L261" s="91">
        <f t="shared" si="4"/>
        <v>1763</v>
      </c>
      <c r="M261" s="100"/>
    </row>
    <row r="262" s="82" customFormat="1" ht="19.5" customHeight="1" spans="1:13">
      <c r="A262" s="91">
        <v>257</v>
      </c>
      <c r="B262" s="91" t="s">
        <v>7315</v>
      </c>
      <c r="C262" s="91" t="s">
        <v>5017</v>
      </c>
      <c r="D262" s="91" t="s">
        <v>7079</v>
      </c>
      <c r="E262" s="91" t="s">
        <v>543</v>
      </c>
      <c r="F262" s="91" t="s">
        <v>7315</v>
      </c>
      <c r="G262" s="91" t="s">
        <v>22</v>
      </c>
      <c r="H262" s="91">
        <v>6.61</v>
      </c>
      <c r="I262" s="91"/>
      <c r="J262" s="91">
        <v>6.61</v>
      </c>
      <c r="K262" s="91">
        <v>100</v>
      </c>
      <c r="L262" s="91">
        <f t="shared" si="4"/>
        <v>661</v>
      </c>
      <c r="M262" s="100"/>
    </row>
    <row r="263" s="82" customFormat="1" ht="19.5" customHeight="1" spans="1:13">
      <c r="A263" s="91">
        <v>258</v>
      </c>
      <c r="B263" s="91" t="s">
        <v>7316</v>
      </c>
      <c r="C263" s="91" t="s">
        <v>5017</v>
      </c>
      <c r="D263" s="91" t="s">
        <v>7079</v>
      </c>
      <c r="E263" s="91" t="s">
        <v>543</v>
      </c>
      <c r="F263" s="91" t="s">
        <v>7316</v>
      </c>
      <c r="G263" s="91" t="s">
        <v>22</v>
      </c>
      <c r="H263" s="91">
        <v>10.49</v>
      </c>
      <c r="I263" s="91"/>
      <c r="J263" s="91">
        <v>10.49</v>
      </c>
      <c r="K263" s="91">
        <v>100</v>
      </c>
      <c r="L263" s="91">
        <f t="shared" si="4"/>
        <v>1049</v>
      </c>
      <c r="M263" s="100"/>
    </row>
    <row r="264" s="82" customFormat="1" ht="19.5" customHeight="1" spans="1:13">
      <c r="A264" s="91">
        <v>259</v>
      </c>
      <c r="B264" s="91" t="s">
        <v>7317</v>
      </c>
      <c r="C264" s="91" t="s">
        <v>5017</v>
      </c>
      <c r="D264" s="91" t="s">
        <v>7079</v>
      </c>
      <c r="E264" s="91" t="s">
        <v>543</v>
      </c>
      <c r="F264" s="91" t="s">
        <v>7317</v>
      </c>
      <c r="G264" s="91" t="s">
        <v>22</v>
      </c>
      <c r="H264" s="91">
        <v>23.31</v>
      </c>
      <c r="I264" s="91"/>
      <c r="J264" s="91">
        <v>23.31</v>
      </c>
      <c r="K264" s="91">
        <v>100</v>
      </c>
      <c r="L264" s="91">
        <f t="shared" si="4"/>
        <v>2331</v>
      </c>
      <c r="M264" s="100"/>
    </row>
    <row r="265" s="82" customFormat="1" ht="19.5" customHeight="1" spans="1:13">
      <c r="A265" s="91">
        <v>260</v>
      </c>
      <c r="B265" s="91" t="s">
        <v>4533</v>
      </c>
      <c r="C265" s="91" t="s">
        <v>5017</v>
      </c>
      <c r="D265" s="91" t="s">
        <v>7079</v>
      </c>
      <c r="E265" s="91" t="s">
        <v>543</v>
      </c>
      <c r="F265" s="91" t="s">
        <v>4533</v>
      </c>
      <c r="G265" s="91" t="s">
        <v>22</v>
      </c>
      <c r="H265" s="91">
        <v>3.88</v>
      </c>
      <c r="I265" s="91"/>
      <c r="J265" s="91">
        <v>3.88</v>
      </c>
      <c r="K265" s="91">
        <v>100</v>
      </c>
      <c r="L265" s="91">
        <f t="shared" si="4"/>
        <v>388</v>
      </c>
      <c r="M265" s="100"/>
    </row>
    <row r="266" s="82" customFormat="1" ht="19.5" customHeight="1" spans="1:13">
      <c r="A266" s="91">
        <v>261</v>
      </c>
      <c r="B266" s="91" t="s">
        <v>7318</v>
      </c>
      <c r="C266" s="91" t="s">
        <v>5017</v>
      </c>
      <c r="D266" s="91" t="s">
        <v>7079</v>
      </c>
      <c r="E266" s="91" t="s">
        <v>543</v>
      </c>
      <c r="F266" s="91" t="s">
        <v>7318</v>
      </c>
      <c r="G266" s="91" t="s">
        <v>22</v>
      </c>
      <c r="H266" s="91">
        <v>11.65</v>
      </c>
      <c r="I266" s="91"/>
      <c r="J266" s="91">
        <v>11.65</v>
      </c>
      <c r="K266" s="91">
        <v>100</v>
      </c>
      <c r="L266" s="91">
        <f t="shared" si="4"/>
        <v>1165</v>
      </c>
      <c r="M266" s="100"/>
    </row>
    <row r="267" s="82" customFormat="1" ht="19.5" customHeight="1" spans="1:13">
      <c r="A267" s="91">
        <v>262</v>
      </c>
      <c r="B267" s="91" t="s">
        <v>7319</v>
      </c>
      <c r="C267" s="91" t="s">
        <v>5017</v>
      </c>
      <c r="D267" s="91" t="s">
        <v>7079</v>
      </c>
      <c r="E267" s="91" t="s">
        <v>543</v>
      </c>
      <c r="F267" s="91" t="s">
        <v>7319</v>
      </c>
      <c r="G267" s="91" t="s">
        <v>22</v>
      </c>
      <c r="H267" s="91">
        <v>10.49</v>
      </c>
      <c r="I267" s="91"/>
      <c r="J267" s="91">
        <v>10.49</v>
      </c>
      <c r="K267" s="91">
        <v>100</v>
      </c>
      <c r="L267" s="91">
        <f t="shared" si="4"/>
        <v>1049</v>
      </c>
      <c r="M267" s="100"/>
    </row>
    <row r="268" s="82" customFormat="1" ht="19.5" customHeight="1" spans="1:13">
      <c r="A268" s="91">
        <v>263</v>
      </c>
      <c r="B268" s="91" t="s">
        <v>7320</v>
      </c>
      <c r="C268" s="91" t="s">
        <v>5017</v>
      </c>
      <c r="D268" s="91" t="s">
        <v>7079</v>
      </c>
      <c r="E268" s="91" t="s">
        <v>543</v>
      </c>
      <c r="F268" s="91" t="s">
        <v>7320</v>
      </c>
      <c r="G268" s="91" t="s">
        <v>22</v>
      </c>
      <c r="H268" s="91">
        <v>16.59</v>
      </c>
      <c r="I268" s="91"/>
      <c r="J268" s="91">
        <v>16.59</v>
      </c>
      <c r="K268" s="91">
        <v>100</v>
      </c>
      <c r="L268" s="91">
        <f t="shared" si="4"/>
        <v>1659</v>
      </c>
      <c r="M268" s="100"/>
    </row>
    <row r="269" s="82" customFormat="1" ht="19.5" customHeight="1" spans="1:13">
      <c r="A269" s="91">
        <v>264</v>
      </c>
      <c r="B269" s="91" t="s">
        <v>7321</v>
      </c>
      <c r="C269" s="91" t="s">
        <v>5017</v>
      </c>
      <c r="D269" s="91" t="s">
        <v>7079</v>
      </c>
      <c r="E269" s="91" t="s">
        <v>543</v>
      </c>
      <c r="F269" s="91" t="s">
        <v>7321</v>
      </c>
      <c r="G269" s="91" t="s">
        <v>22</v>
      </c>
      <c r="H269" s="91">
        <v>15.55</v>
      </c>
      <c r="I269" s="91"/>
      <c r="J269" s="91">
        <v>15.55</v>
      </c>
      <c r="K269" s="91">
        <v>100</v>
      </c>
      <c r="L269" s="91">
        <f t="shared" si="4"/>
        <v>1555</v>
      </c>
      <c r="M269" s="100"/>
    </row>
    <row r="270" s="82" customFormat="1" ht="19.5" customHeight="1" spans="1:13">
      <c r="A270" s="91">
        <v>265</v>
      </c>
      <c r="B270" s="91" t="s">
        <v>7322</v>
      </c>
      <c r="C270" s="91" t="s">
        <v>5017</v>
      </c>
      <c r="D270" s="91" t="s">
        <v>7079</v>
      </c>
      <c r="E270" s="91" t="s">
        <v>543</v>
      </c>
      <c r="F270" s="91" t="s">
        <v>7322</v>
      </c>
      <c r="G270" s="91" t="s">
        <v>22</v>
      </c>
      <c r="H270" s="91">
        <v>20.21</v>
      </c>
      <c r="I270" s="91"/>
      <c r="J270" s="91">
        <v>20.21</v>
      </c>
      <c r="K270" s="91">
        <v>100</v>
      </c>
      <c r="L270" s="91">
        <f t="shared" si="4"/>
        <v>2021</v>
      </c>
      <c r="M270" s="100"/>
    </row>
    <row r="271" s="82" customFormat="1" ht="19.5" customHeight="1" spans="1:13">
      <c r="A271" s="91">
        <v>266</v>
      </c>
      <c r="B271" s="91" t="s">
        <v>7323</v>
      </c>
      <c r="C271" s="91" t="s">
        <v>5017</v>
      </c>
      <c r="D271" s="91" t="s">
        <v>7079</v>
      </c>
      <c r="E271" s="91" t="s">
        <v>504</v>
      </c>
      <c r="F271" s="91" t="s">
        <v>7323</v>
      </c>
      <c r="G271" s="91" t="s">
        <v>22</v>
      </c>
      <c r="H271" s="91">
        <v>5.88</v>
      </c>
      <c r="I271" s="91"/>
      <c r="J271" s="91">
        <v>5.88</v>
      </c>
      <c r="K271" s="91">
        <v>100</v>
      </c>
      <c r="L271" s="91">
        <f t="shared" si="4"/>
        <v>588</v>
      </c>
      <c r="M271" s="100"/>
    </row>
    <row r="272" s="82" customFormat="1" ht="19.5" customHeight="1" spans="1:13">
      <c r="A272" s="91">
        <v>267</v>
      </c>
      <c r="B272" s="92" t="s">
        <v>7324</v>
      </c>
      <c r="C272" s="92" t="s">
        <v>5017</v>
      </c>
      <c r="D272" s="92" t="s">
        <v>7079</v>
      </c>
      <c r="E272" s="92" t="s">
        <v>504</v>
      </c>
      <c r="F272" s="92" t="s">
        <v>7324</v>
      </c>
      <c r="G272" s="92" t="s">
        <v>22</v>
      </c>
      <c r="H272" s="92">
        <v>7.38</v>
      </c>
      <c r="I272" s="92"/>
      <c r="J272" s="92">
        <v>7.38</v>
      </c>
      <c r="K272" s="92">
        <v>100</v>
      </c>
      <c r="L272" s="92">
        <f t="shared" si="4"/>
        <v>738</v>
      </c>
      <c r="M272" s="101"/>
    </row>
    <row r="273" s="82" customFormat="1" ht="19.5" customHeight="1" spans="1:13">
      <c r="A273" s="91">
        <v>268</v>
      </c>
      <c r="B273" s="91" t="s">
        <v>7325</v>
      </c>
      <c r="C273" s="91" t="s">
        <v>5017</v>
      </c>
      <c r="D273" s="91" t="s">
        <v>7079</v>
      </c>
      <c r="E273" s="91" t="s">
        <v>504</v>
      </c>
      <c r="F273" s="91" t="s">
        <v>7325</v>
      </c>
      <c r="G273" s="91" t="s">
        <v>22</v>
      </c>
      <c r="H273" s="91">
        <v>19.87</v>
      </c>
      <c r="I273" s="91"/>
      <c r="J273" s="91">
        <v>19.87</v>
      </c>
      <c r="K273" s="91">
        <v>100</v>
      </c>
      <c r="L273" s="91">
        <f t="shared" si="4"/>
        <v>1987</v>
      </c>
      <c r="M273" s="100"/>
    </row>
    <row r="274" s="82" customFormat="1" ht="19.5" customHeight="1" spans="1:13">
      <c r="A274" s="91">
        <v>269</v>
      </c>
      <c r="B274" s="91" t="s">
        <v>2058</v>
      </c>
      <c r="C274" s="91" t="s">
        <v>5017</v>
      </c>
      <c r="D274" s="91" t="s">
        <v>7079</v>
      </c>
      <c r="E274" s="91" t="s">
        <v>504</v>
      </c>
      <c r="F274" s="91" t="s">
        <v>2058</v>
      </c>
      <c r="G274" s="91" t="s">
        <v>22</v>
      </c>
      <c r="H274" s="91">
        <v>13.84</v>
      </c>
      <c r="I274" s="91"/>
      <c r="J274" s="91">
        <v>13.84</v>
      </c>
      <c r="K274" s="91">
        <v>100</v>
      </c>
      <c r="L274" s="91">
        <f t="shared" si="4"/>
        <v>1384</v>
      </c>
      <c r="M274" s="100"/>
    </row>
    <row r="275" s="82" customFormat="1" ht="19.5" customHeight="1" spans="1:13">
      <c r="A275" s="91">
        <v>270</v>
      </c>
      <c r="B275" s="91" t="s">
        <v>7326</v>
      </c>
      <c r="C275" s="91" t="s">
        <v>5017</v>
      </c>
      <c r="D275" s="91" t="s">
        <v>7079</v>
      </c>
      <c r="E275" s="91" t="s">
        <v>504</v>
      </c>
      <c r="F275" s="91" t="s">
        <v>7326</v>
      </c>
      <c r="G275" s="91" t="s">
        <v>22</v>
      </c>
      <c r="H275" s="91">
        <v>18.77</v>
      </c>
      <c r="I275" s="91"/>
      <c r="J275" s="91">
        <v>18.77</v>
      </c>
      <c r="K275" s="91">
        <v>100</v>
      </c>
      <c r="L275" s="91">
        <f t="shared" si="4"/>
        <v>1877</v>
      </c>
      <c r="M275" s="100"/>
    </row>
    <row r="276" s="82" customFormat="1" ht="19.5" customHeight="1" spans="1:13">
      <c r="A276" s="91">
        <v>271</v>
      </c>
      <c r="B276" s="91" t="s">
        <v>7327</v>
      </c>
      <c r="C276" s="91" t="s">
        <v>5017</v>
      </c>
      <c r="D276" s="91" t="s">
        <v>7079</v>
      </c>
      <c r="E276" s="91" t="s">
        <v>504</v>
      </c>
      <c r="F276" s="91" t="s">
        <v>7327</v>
      </c>
      <c r="G276" s="91" t="s">
        <v>22</v>
      </c>
      <c r="H276" s="91">
        <v>8.64</v>
      </c>
      <c r="I276" s="91"/>
      <c r="J276" s="91">
        <v>8.64</v>
      </c>
      <c r="K276" s="91">
        <v>100</v>
      </c>
      <c r="L276" s="91">
        <f t="shared" si="4"/>
        <v>864</v>
      </c>
      <c r="M276" s="100"/>
    </row>
    <row r="277" s="82" customFormat="1" ht="19.5" customHeight="1" spans="1:13">
      <c r="A277" s="91">
        <v>272</v>
      </c>
      <c r="B277" s="91" t="s">
        <v>6692</v>
      </c>
      <c r="C277" s="91" t="s">
        <v>5017</v>
      </c>
      <c r="D277" s="91" t="s">
        <v>7079</v>
      </c>
      <c r="E277" s="91" t="s">
        <v>504</v>
      </c>
      <c r="F277" s="91" t="s">
        <v>6692</v>
      </c>
      <c r="G277" s="91" t="s">
        <v>22</v>
      </c>
      <c r="H277" s="91">
        <v>10.07</v>
      </c>
      <c r="I277" s="91"/>
      <c r="J277" s="91">
        <v>10.07</v>
      </c>
      <c r="K277" s="91">
        <v>100</v>
      </c>
      <c r="L277" s="91">
        <f t="shared" si="4"/>
        <v>1007</v>
      </c>
      <c r="M277" s="100"/>
    </row>
    <row r="278" s="82" customFormat="1" ht="19.5" customHeight="1" spans="1:13">
      <c r="A278" s="91">
        <v>273</v>
      </c>
      <c r="B278" s="91" t="s">
        <v>7328</v>
      </c>
      <c r="C278" s="91" t="s">
        <v>5017</v>
      </c>
      <c r="D278" s="91" t="s">
        <v>7079</v>
      </c>
      <c r="E278" s="91" t="s">
        <v>504</v>
      </c>
      <c r="F278" s="91" t="s">
        <v>7328</v>
      </c>
      <c r="G278" s="91" t="s">
        <v>22</v>
      </c>
      <c r="H278" s="91">
        <v>21.38</v>
      </c>
      <c r="I278" s="91"/>
      <c r="J278" s="91">
        <v>21.38</v>
      </c>
      <c r="K278" s="91">
        <v>100</v>
      </c>
      <c r="L278" s="91">
        <f t="shared" si="4"/>
        <v>2138</v>
      </c>
      <c r="M278" s="100"/>
    </row>
    <row r="279" s="82" customFormat="1" ht="19.5" customHeight="1" spans="1:13">
      <c r="A279" s="91">
        <v>274</v>
      </c>
      <c r="B279" s="91" t="s">
        <v>7329</v>
      </c>
      <c r="C279" s="91" t="s">
        <v>5017</v>
      </c>
      <c r="D279" s="91" t="s">
        <v>7079</v>
      </c>
      <c r="E279" s="91" t="s">
        <v>504</v>
      </c>
      <c r="F279" s="91" t="s">
        <v>7329</v>
      </c>
      <c r="G279" s="91" t="s">
        <v>22</v>
      </c>
      <c r="H279" s="91">
        <v>14.12</v>
      </c>
      <c r="I279" s="91"/>
      <c r="J279" s="91">
        <v>14.12</v>
      </c>
      <c r="K279" s="91">
        <v>100</v>
      </c>
      <c r="L279" s="91">
        <f t="shared" si="4"/>
        <v>1412</v>
      </c>
      <c r="M279" s="100" t="s">
        <v>70</v>
      </c>
    </row>
    <row r="280" s="82" customFormat="1" ht="19.5" customHeight="1" spans="1:13">
      <c r="A280" s="91">
        <v>275</v>
      </c>
      <c r="B280" s="91" t="s">
        <v>7330</v>
      </c>
      <c r="C280" s="91" t="s">
        <v>5017</v>
      </c>
      <c r="D280" s="91" t="s">
        <v>7079</v>
      </c>
      <c r="E280" s="91" t="s">
        <v>504</v>
      </c>
      <c r="F280" s="91" t="s">
        <v>7330</v>
      </c>
      <c r="G280" s="91" t="s">
        <v>22</v>
      </c>
      <c r="H280" s="91">
        <v>15.76</v>
      </c>
      <c r="I280" s="91"/>
      <c r="J280" s="91">
        <v>15.76</v>
      </c>
      <c r="K280" s="91">
        <v>100</v>
      </c>
      <c r="L280" s="91">
        <f t="shared" si="4"/>
        <v>1576</v>
      </c>
      <c r="M280" s="100"/>
    </row>
    <row r="281" s="82" customFormat="1" ht="19.5" customHeight="1" spans="1:13">
      <c r="A281" s="91">
        <v>276</v>
      </c>
      <c r="B281" s="91" t="s">
        <v>7331</v>
      </c>
      <c r="C281" s="91" t="s">
        <v>5017</v>
      </c>
      <c r="D281" s="91" t="s">
        <v>7079</v>
      </c>
      <c r="E281" s="91" t="s">
        <v>504</v>
      </c>
      <c r="F281" s="91" t="s">
        <v>7331</v>
      </c>
      <c r="G281" s="91" t="s">
        <v>22</v>
      </c>
      <c r="H281" s="91">
        <v>8.22</v>
      </c>
      <c r="I281" s="91"/>
      <c r="J281" s="91">
        <v>8.22</v>
      </c>
      <c r="K281" s="91">
        <v>100</v>
      </c>
      <c r="L281" s="91">
        <f t="shared" si="4"/>
        <v>822</v>
      </c>
      <c r="M281" s="100"/>
    </row>
    <row r="282" s="82" customFormat="1" ht="19.5" customHeight="1" spans="1:13">
      <c r="A282" s="91">
        <v>277</v>
      </c>
      <c r="B282" s="91" t="s">
        <v>7332</v>
      </c>
      <c r="C282" s="91" t="s">
        <v>5017</v>
      </c>
      <c r="D282" s="91" t="s">
        <v>7079</v>
      </c>
      <c r="E282" s="91" t="s">
        <v>504</v>
      </c>
      <c r="F282" s="91" t="s">
        <v>7332</v>
      </c>
      <c r="G282" s="91" t="s">
        <v>22</v>
      </c>
      <c r="H282" s="91">
        <v>13.71</v>
      </c>
      <c r="I282" s="91"/>
      <c r="J282" s="91">
        <v>13.71</v>
      </c>
      <c r="K282" s="91">
        <v>100</v>
      </c>
      <c r="L282" s="91">
        <f t="shared" si="4"/>
        <v>1371</v>
      </c>
      <c r="M282" s="100"/>
    </row>
    <row r="283" s="82" customFormat="1" ht="19.5" customHeight="1" spans="1:13">
      <c r="A283" s="91">
        <v>278</v>
      </c>
      <c r="B283" s="91" t="s">
        <v>7333</v>
      </c>
      <c r="C283" s="91" t="s">
        <v>5017</v>
      </c>
      <c r="D283" s="91" t="s">
        <v>7079</v>
      </c>
      <c r="E283" s="91" t="s">
        <v>504</v>
      </c>
      <c r="F283" s="91" t="s">
        <v>7333</v>
      </c>
      <c r="G283" s="91" t="s">
        <v>22</v>
      </c>
      <c r="H283" s="91">
        <v>16.45</v>
      </c>
      <c r="I283" s="91"/>
      <c r="J283" s="91">
        <v>16.45</v>
      </c>
      <c r="K283" s="91">
        <v>100</v>
      </c>
      <c r="L283" s="91">
        <f t="shared" si="4"/>
        <v>1645</v>
      </c>
      <c r="M283" s="100" t="s">
        <v>70</v>
      </c>
    </row>
    <row r="284" s="82" customFormat="1" ht="19.5" customHeight="1" spans="1:13">
      <c r="A284" s="91">
        <v>279</v>
      </c>
      <c r="B284" s="91" t="s">
        <v>7334</v>
      </c>
      <c r="C284" s="91" t="s">
        <v>5017</v>
      </c>
      <c r="D284" s="91" t="s">
        <v>7079</v>
      </c>
      <c r="E284" s="91" t="s">
        <v>504</v>
      </c>
      <c r="F284" s="91" t="s">
        <v>7334</v>
      </c>
      <c r="G284" s="91" t="s">
        <v>22</v>
      </c>
      <c r="H284" s="91">
        <v>9.59</v>
      </c>
      <c r="I284" s="91"/>
      <c r="J284" s="91">
        <v>9.59</v>
      </c>
      <c r="K284" s="91">
        <v>100</v>
      </c>
      <c r="L284" s="91">
        <f t="shared" si="4"/>
        <v>959</v>
      </c>
      <c r="M284" s="100"/>
    </row>
    <row r="285" s="82" customFormat="1" ht="19.5" customHeight="1" spans="1:13">
      <c r="A285" s="91">
        <v>280</v>
      </c>
      <c r="B285" s="91" t="s">
        <v>7335</v>
      </c>
      <c r="C285" s="91" t="s">
        <v>5017</v>
      </c>
      <c r="D285" s="91" t="s">
        <v>7079</v>
      </c>
      <c r="E285" s="91" t="s">
        <v>504</v>
      </c>
      <c r="F285" s="91" t="s">
        <v>7335</v>
      </c>
      <c r="G285" s="91" t="s">
        <v>22</v>
      </c>
      <c r="H285" s="91">
        <v>26.49</v>
      </c>
      <c r="I285" s="91"/>
      <c r="J285" s="91">
        <v>26.49</v>
      </c>
      <c r="K285" s="91">
        <v>100</v>
      </c>
      <c r="L285" s="91">
        <f t="shared" si="4"/>
        <v>2649</v>
      </c>
      <c r="M285" s="100"/>
    </row>
    <row r="286" s="82" customFormat="1" ht="19.5" customHeight="1" spans="1:13">
      <c r="A286" s="91">
        <v>281</v>
      </c>
      <c r="B286" s="91" t="s">
        <v>7336</v>
      </c>
      <c r="C286" s="91" t="s">
        <v>5017</v>
      </c>
      <c r="D286" s="91" t="s">
        <v>7079</v>
      </c>
      <c r="E286" s="91" t="s">
        <v>504</v>
      </c>
      <c r="F286" s="91" t="s">
        <v>7336</v>
      </c>
      <c r="G286" s="91" t="s">
        <v>22</v>
      </c>
      <c r="H286" s="91">
        <v>24</v>
      </c>
      <c r="I286" s="91"/>
      <c r="J286" s="91">
        <v>24</v>
      </c>
      <c r="K286" s="91">
        <v>100</v>
      </c>
      <c r="L286" s="91">
        <f t="shared" si="4"/>
        <v>2400</v>
      </c>
      <c r="M286" s="100"/>
    </row>
    <row r="287" s="82" customFormat="1" ht="19.5" customHeight="1" spans="1:13">
      <c r="A287" s="91">
        <v>282</v>
      </c>
      <c r="B287" s="91" t="s">
        <v>7337</v>
      </c>
      <c r="C287" s="91" t="s">
        <v>5017</v>
      </c>
      <c r="D287" s="91" t="s">
        <v>7079</v>
      </c>
      <c r="E287" s="91" t="s">
        <v>504</v>
      </c>
      <c r="F287" s="91" t="s">
        <v>7337</v>
      </c>
      <c r="G287" s="91" t="s">
        <v>22</v>
      </c>
      <c r="H287" s="91">
        <v>19.19</v>
      </c>
      <c r="I287" s="91"/>
      <c r="J287" s="91">
        <v>19.19</v>
      </c>
      <c r="K287" s="91">
        <v>100</v>
      </c>
      <c r="L287" s="91">
        <f t="shared" si="4"/>
        <v>1919</v>
      </c>
      <c r="M287" s="100"/>
    </row>
    <row r="288" s="82" customFormat="1" ht="19.5" customHeight="1" spans="1:13">
      <c r="A288" s="91">
        <v>283</v>
      </c>
      <c r="B288" s="91" t="s">
        <v>7338</v>
      </c>
      <c r="C288" s="91" t="s">
        <v>5017</v>
      </c>
      <c r="D288" s="91" t="s">
        <v>7079</v>
      </c>
      <c r="E288" s="91" t="s">
        <v>504</v>
      </c>
      <c r="F288" s="91" t="s">
        <v>7338</v>
      </c>
      <c r="G288" s="91" t="s">
        <v>22</v>
      </c>
      <c r="H288" s="91">
        <v>10.69</v>
      </c>
      <c r="I288" s="91"/>
      <c r="J288" s="91">
        <v>10.69</v>
      </c>
      <c r="K288" s="91">
        <v>100</v>
      </c>
      <c r="L288" s="91">
        <f t="shared" si="4"/>
        <v>1069</v>
      </c>
      <c r="M288" s="100"/>
    </row>
    <row r="289" s="82" customFormat="1" ht="19.5" customHeight="1" spans="1:13">
      <c r="A289" s="91">
        <v>284</v>
      </c>
      <c r="B289" s="91" t="s">
        <v>7339</v>
      </c>
      <c r="C289" s="91" t="s">
        <v>5017</v>
      </c>
      <c r="D289" s="91" t="s">
        <v>7079</v>
      </c>
      <c r="E289" s="91" t="s">
        <v>504</v>
      </c>
      <c r="F289" s="91" t="s">
        <v>7339</v>
      </c>
      <c r="G289" s="91" t="s">
        <v>22</v>
      </c>
      <c r="H289" s="91">
        <v>17.81</v>
      </c>
      <c r="I289" s="91"/>
      <c r="J289" s="91">
        <v>17.81</v>
      </c>
      <c r="K289" s="91">
        <v>100</v>
      </c>
      <c r="L289" s="91">
        <f t="shared" si="4"/>
        <v>1781</v>
      </c>
      <c r="M289" s="100"/>
    </row>
    <row r="290" s="82" customFormat="1" ht="19.5" customHeight="1" spans="1:13">
      <c r="A290" s="91">
        <v>285</v>
      </c>
      <c r="B290" s="91" t="s">
        <v>7340</v>
      </c>
      <c r="C290" s="91" t="s">
        <v>5017</v>
      </c>
      <c r="D290" s="91" t="s">
        <v>7079</v>
      </c>
      <c r="E290" s="91" t="s">
        <v>504</v>
      </c>
      <c r="F290" s="91" t="s">
        <v>7340</v>
      </c>
      <c r="G290" s="91" t="s">
        <v>22</v>
      </c>
      <c r="H290" s="91">
        <v>18.77</v>
      </c>
      <c r="I290" s="91"/>
      <c r="J290" s="91">
        <v>18.77</v>
      </c>
      <c r="K290" s="91">
        <v>100</v>
      </c>
      <c r="L290" s="91">
        <f t="shared" si="4"/>
        <v>1877</v>
      </c>
      <c r="M290" s="100"/>
    </row>
    <row r="291" s="82" customFormat="1" ht="19.5" customHeight="1" spans="1:13">
      <c r="A291" s="91">
        <v>286</v>
      </c>
      <c r="B291" s="91" t="s">
        <v>7341</v>
      </c>
      <c r="C291" s="91" t="s">
        <v>5017</v>
      </c>
      <c r="D291" s="91" t="s">
        <v>7079</v>
      </c>
      <c r="E291" s="91" t="s">
        <v>504</v>
      </c>
      <c r="F291" s="91" t="s">
        <v>7341</v>
      </c>
      <c r="G291" s="91" t="s">
        <v>22</v>
      </c>
      <c r="H291" s="91">
        <v>23.1</v>
      </c>
      <c r="I291" s="91"/>
      <c r="J291" s="91">
        <v>23.1</v>
      </c>
      <c r="K291" s="91">
        <v>100</v>
      </c>
      <c r="L291" s="91">
        <f t="shared" si="4"/>
        <v>2310</v>
      </c>
      <c r="M291" s="100"/>
    </row>
    <row r="292" s="82" customFormat="1" ht="19.5" customHeight="1" spans="1:13">
      <c r="A292" s="91">
        <v>287</v>
      </c>
      <c r="B292" s="91" t="s">
        <v>3016</v>
      </c>
      <c r="C292" s="91" t="s">
        <v>5017</v>
      </c>
      <c r="D292" s="91" t="s">
        <v>7079</v>
      </c>
      <c r="E292" s="91" t="s">
        <v>504</v>
      </c>
      <c r="F292" s="91" t="s">
        <v>3016</v>
      </c>
      <c r="G292" s="91" t="s">
        <v>22</v>
      </c>
      <c r="H292" s="91">
        <v>18.51</v>
      </c>
      <c r="I292" s="91"/>
      <c r="J292" s="91">
        <v>18.51</v>
      </c>
      <c r="K292" s="91">
        <v>100</v>
      </c>
      <c r="L292" s="91">
        <f t="shared" ref="L292:L348" si="5">J292*K292</f>
        <v>1851</v>
      </c>
      <c r="M292" s="100"/>
    </row>
    <row r="293" s="82" customFormat="1" ht="19.5" customHeight="1" spans="1:13">
      <c r="A293" s="91">
        <v>288</v>
      </c>
      <c r="B293" s="91" t="s">
        <v>7342</v>
      </c>
      <c r="C293" s="91" t="s">
        <v>5017</v>
      </c>
      <c r="D293" s="91" t="s">
        <v>7079</v>
      </c>
      <c r="E293" s="91" t="s">
        <v>504</v>
      </c>
      <c r="F293" s="91" t="s">
        <v>7342</v>
      </c>
      <c r="G293" s="91" t="s">
        <v>22</v>
      </c>
      <c r="H293" s="91">
        <v>8.93</v>
      </c>
      <c r="I293" s="91"/>
      <c r="J293" s="91">
        <v>8.93</v>
      </c>
      <c r="K293" s="91">
        <v>100</v>
      </c>
      <c r="L293" s="91">
        <f t="shared" si="5"/>
        <v>893</v>
      </c>
      <c r="M293" s="100"/>
    </row>
    <row r="294" s="82" customFormat="1" ht="19.5" customHeight="1" spans="1:13">
      <c r="A294" s="91">
        <v>289</v>
      </c>
      <c r="B294" s="91" t="s">
        <v>7343</v>
      </c>
      <c r="C294" s="91" t="s">
        <v>5017</v>
      </c>
      <c r="D294" s="91" t="s">
        <v>7079</v>
      </c>
      <c r="E294" s="91" t="s">
        <v>504</v>
      </c>
      <c r="F294" s="91" t="s">
        <v>7343</v>
      </c>
      <c r="G294" s="91" t="s">
        <v>22</v>
      </c>
      <c r="H294" s="91">
        <v>8.93</v>
      </c>
      <c r="I294" s="91"/>
      <c r="J294" s="91">
        <v>8.93</v>
      </c>
      <c r="K294" s="91">
        <v>100</v>
      </c>
      <c r="L294" s="91">
        <f t="shared" si="5"/>
        <v>893</v>
      </c>
      <c r="M294" s="100"/>
    </row>
    <row r="295" s="82" customFormat="1" ht="19.5" customHeight="1" spans="1:13">
      <c r="A295" s="91">
        <v>290</v>
      </c>
      <c r="B295" s="91" t="s">
        <v>7274</v>
      </c>
      <c r="C295" s="91" t="s">
        <v>5017</v>
      </c>
      <c r="D295" s="91" t="s">
        <v>7079</v>
      </c>
      <c r="E295" s="91" t="s">
        <v>504</v>
      </c>
      <c r="F295" s="91" t="s">
        <v>7274</v>
      </c>
      <c r="G295" s="91" t="s">
        <v>22</v>
      </c>
      <c r="H295" s="91">
        <v>8.77</v>
      </c>
      <c r="I295" s="91"/>
      <c r="J295" s="91">
        <v>8.77</v>
      </c>
      <c r="K295" s="91">
        <v>100</v>
      </c>
      <c r="L295" s="91">
        <f t="shared" si="5"/>
        <v>877</v>
      </c>
      <c r="M295" s="100"/>
    </row>
    <row r="296" s="82" customFormat="1" ht="19.5" customHeight="1" spans="1:13">
      <c r="A296" s="91">
        <v>291</v>
      </c>
      <c r="B296" s="91" t="s">
        <v>7344</v>
      </c>
      <c r="C296" s="91" t="s">
        <v>5017</v>
      </c>
      <c r="D296" s="91" t="s">
        <v>7079</v>
      </c>
      <c r="E296" s="91" t="s">
        <v>504</v>
      </c>
      <c r="F296" s="91" t="s">
        <v>7344</v>
      </c>
      <c r="G296" s="91" t="s">
        <v>22</v>
      </c>
      <c r="H296" s="91">
        <v>15.08</v>
      </c>
      <c r="I296" s="91"/>
      <c r="J296" s="91">
        <v>15.08</v>
      </c>
      <c r="K296" s="91">
        <v>100</v>
      </c>
      <c r="L296" s="91">
        <f t="shared" si="5"/>
        <v>1508</v>
      </c>
      <c r="M296" s="100"/>
    </row>
    <row r="297" s="82" customFormat="1" ht="19.5" customHeight="1" spans="1:13">
      <c r="A297" s="91">
        <v>292</v>
      </c>
      <c r="B297" s="91" t="s">
        <v>3249</v>
      </c>
      <c r="C297" s="91" t="s">
        <v>5017</v>
      </c>
      <c r="D297" s="91" t="s">
        <v>7079</v>
      </c>
      <c r="E297" s="91" t="s">
        <v>504</v>
      </c>
      <c r="F297" s="91" t="s">
        <v>3249</v>
      </c>
      <c r="G297" s="91" t="s">
        <v>22</v>
      </c>
      <c r="H297" s="91">
        <v>10.55</v>
      </c>
      <c r="I297" s="91"/>
      <c r="J297" s="91">
        <v>10.55</v>
      </c>
      <c r="K297" s="91">
        <v>100</v>
      </c>
      <c r="L297" s="91">
        <f t="shared" si="5"/>
        <v>1055</v>
      </c>
      <c r="M297" s="100"/>
    </row>
    <row r="298" s="82" customFormat="1" ht="19.5" customHeight="1" spans="1:13">
      <c r="A298" s="91">
        <v>293</v>
      </c>
      <c r="B298" s="91" t="s">
        <v>7345</v>
      </c>
      <c r="C298" s="91" t="s">
        <v>5017</v>
      </c>
      <c r="D298" s="91" t="s">
        <v>7079</v>
      </c>
      <c r="E298" s="91" t="s">
        <v>504</v>
      </c>
      <c r="F298" s="91" t="s">
        <v>7345</v>
      </c>
      <c r="G298" s="91" t="s">
        <v>22</v>
      </c>
      <c r="H298" s="91">
        <v>19.46</v>
      </c>
      <c r="I298" s="91"/>
      <c r="J298" s="91">
        <v>19.46</v>
      </c>
      <c r="K298" s="91">
        <v>100</v>
      </c>
      <c r="L298" s="91">
        <f t="shared" si="5"/>
        <v>1946</v>
      </c>
      <c r="M298" s="100"/>
    </row>
    <row r="299" s="82" customFormat="1" ht="19.5" customHeight="1" spans="1:13">
      <c r="A299" s="91">
        <v>294</v>
      </c>
      <c r="B299" s="91" t="s">
        <v>7346</v>
      </c>
      <c r="C299" s="91" t="s">
        <v>5017</v>
      </c>
      <c r="D299" s="91" t="s">
        <v>7079</v>
      </c>
      <c r="E299" s="91" t="s">
        <v>504</v>
      </c>
      <c r="F299" s="91" t="s">
        <v>7346</v>
      </c>
      <c r="G299" s="91" t="s">
        <v>22</v>
      </c>
      <c r="H299" s="91">
        <v>9.18</v>
      </c>
      <c r="I299" s="91"/>
      <c r="J299" s="91">
        <v>9.18</v>
      </c>
      <c r="K299" s="91">
        <v>100</v>
      </c>
      <c r="L299" s="91">
        <f t="shared" si="5"/>
        <v>918</v>
      </c>
      <c r="M299" s="100"/>
    </row>
    <row r="300" s="82" customFormat="1" ht="19.5" customHeight="1" spans="1:13">
      <c r="A300" s="91">
        <v>295</v>
      </c>
      <c r="B300" s="91" t="s">
        <v>7347</v>
      </c>
      <c r="C300" s="91" t="s">
        <v>5017</v>
      </c>
      <c r="D300" s="91" t="s">
        <v>7079</v>
      </c>
      <c r="E300" s="91" t="s">
        <v>504</v>
      </c>
      <c r="F300" s="91" t="s">
        <v>7347</v>
      </c>
      <c r="G300" s="91" t="s">
        <v>22</v>
      </c>
      <c r="H300" s="91">
        <v>6.31</v>
      </c>
      <c r="I300" s="91"/>
      <c r="J300" s="91">
        <v>6.31</v>
      </c>
      <c r="K300" s="91">
        <v>100</v>
      </c>
      <c r="L300" s="91">
        <f t="shared" si="5"/>
        <v>631</v>
      </c>
      <c r="M300" s="100"/>
    </row>
    <row r="301" s="82" customFormat="1" ht="19.5" customHeight="1" spans="1:13">
      <c r="A301" s="91">
        <v>296</v>
      </c>
      <c r="B301" s="91" t="s">
        <v>7348</v>
      </c>
      <c r="C301" s="91" t="s">
        <v>5017</v>
      </c>
      <c r="D301" s="91" t="s">
        <v>7079</v>
      </c>
      <c r="E301" s="91" t="s">
        <v>504</v>
      </c>
      <c r="F301" s="91" t="s">
        <v>7348</v>
      </c>
      <c r="G301" s="91" t="s">
        <v>22</v>
      </c>
      <c r="H301" s="91">
        <v>18.77</v>
      </c>
      <c r="I301" s="91"/>
      <c r="J301" s="91">
        <v>18.77</v>
      </c>
      <c r="K301" s="91">
        <v>100</v>
      </c>
      <c r="L301" s="91">
        <f t="shared" si="5"/>
        <v>1877</v>
      </c>
      <c r="M301" s="100"/>
    </row>
    <row r="302" s="82" customFormat="1" ht="19.5" customHeight="1" spans="1:13">
      <c r="A302" s="91">
        <v>297</v>
      </c>
      <c r="B302" s="91" t="s">
        <v>7349</v>
      </c>
      <c r="C302" s="91" t="s">
        <v>5017</v>
      </c>
      <c r="D302" s="91" t="s">
        <v>7079</v>
      </c>
      <c r="E302" s="91" t="s">
        <v>504</v>
      </c>
      <c r="F302" s="91" t="s">
        <v>7349</v>
      </c>
      <c r="G302" s="91" t="s">
        <v>22</v>
      </c>
      <c r="H302" s="91">
        <v>11.65</v>
      </c>
      <c r="I302" s="91"/>
      <c r="J302" s="91">
        <v>11.65</v>
      </c>
      <c r="K302" s="91">
        <v>100</v>
      </c>
      <c r="L302" s="91">
        <f t="shared" si="5"/>
        <v>1165</v>
      </c>
      <c r="M302" s="100"/>
    </row>
    <row r="303" s="82" customFormat="1" ht="19.5" customHeight="1" spans="1:13">
      <c r="A303" s="91">
        <v>298</v>
      </c>
      <c r="B303" s="91" t="s">
        <v>7350</v>
      </c>
      <c r="C303" s="91" t="s">
        <v>5017</v>
      </c>
      <c r="D303" s="91" t="s">
        <v>7079</v>
      </c>
      <c r="E303" s="91" t="s">
        <v>504</v>
      </c>
      <c r="F303" s="91" t="s">
        <v>7350</v>
      </c>
      <c r="G303" s="91" t="s">
        <v>22</v>
      </c>
      <c r="H303" s="91">
        <v>5.49</v>
      </c>
      <c r="I303" s="91"/>
      <c r="J303" s="91">
        <v>5.49</v>
      </c>
      <c r="K303" s="91">
        <v>100</v>
      </c>
      <c r="L303" s="91">
        <f t="shared" si="5"/>
        <v>549</v>
      </c>
      <c r="M303" s="100"/>
    </row>
    <row r="304" s="82" customFormat="1" ht="19.5" customHeight="1" spans="1:13">
      <c r="A304" s="91">
        <v>299</v>
      </c>
      <c r="B304" s="91" t="s">
        <v>7351</v>
      </c>
      <c r="C304" s="91" t="s">
        <v>5017</v>
      </c>
      <c r="D304" s="91" t="s">
        <v>7079</v>
      </c>
      <c r="E304" s="91" t="s">
        <v>504</v>
      </c>
      <c r="F304" s="91" t="s">
        <v>7351</v>
      </c>
      <c r="G304" s="91" t="s">
        <v>22</v>
      </c>
      <c r="H304" s="91">
        <v>16.17</v>
      </c>
      <c r="I304" s="91"/>
      <c r="J304" s="91">
        <v>16.17</v>
      </c>
      <c r="K304" s="91">
        <v>100</v>
      </c>
      <c r="L304" s="91">
        <f t="shared" si="5"/>
        <v>1617</v>
      </c>
      <c r="M304" s="100"/>
    </row>
    <row r="305" s="82" customFormat="1" ht="19.5" customHeight="1" spans="1:13">
      <c r="A305" s="91">
        <v>300</v>
      </c>
      <c r="B305" s="91" t="s">
        <v>7352</v>
      </c>
      <c r="C305" s="91" t="s">
        <v>5017</v>
      </c>
      <c r="D305" s="91" t="s">
        <v>7079</v>
      </c>
      <c r="E305" s="91" t="s">
        <v>504</v>
      </c>
      <c r="F305" s="91" t="s">
        <v>7352</v>
      </c>
      <c r="G305" s="91" t="s">
        <v>22</v>
      </c>
      <c r="H305" s="91">
        <v>11.37</v>
      </c>
      <c r="I305" s="91"/>
      <c r="J305" s="91">
        <v>11.37</v>
      </c>
      <c r="K305" s="91">
        <v>100</v>
      </c>
      <c r="L305" s="91">
        <f t="shared" si="5"/>
        <v>1137</v>
      </c>
      <c r="M305" s="100"/>
    </row>
    <row r="306" s="82" customFormat="1" ht="19.5" customHeight="1" spans="1:13">
      <c r="A306" s="91">
        <v>301</v>
      </c>
      <c r="B306" s="91" t="s">
        <v>7353</v>
      </c>
      <c r="C306" s="91" t="s">
        <v>5017</v>
      </c>
      <c r="D306" s="91" t="s">
        <v>7079</v>
      </c>
      <c r="E306" s="91" t="s">
        <v>504</v>
      </c>
      <c r="F306" s="91" t="s">
        <v>7353</v>
      </c>
      <c r="G306" s="91" t="s">
        <v>22</v>
      </c>
      <c r="H306" s="91">
        <v>23.4</v>
      </c>
      <c r="I306" s="91"/>
      <c r="J306" s="91">
        <v>23.4</v>
      </c>
      <c r="K306" s="91">
        <v>100</v>
      </c>
      <c r="L306" s="91">
        <f t="shared" si="5"/>
        <v>2340</v>
      </c>
      <c r="M306" s="100"/>
    </row>
    <row r="307" s="82" customFormat="1" ht="19.5" customHeight="1" spans="1:13">
      <c r="A307" s="91">
        <v>302</v>
      </c>
      <c r="B307" s="91" t="s">
        <v>7354</v>
      </c>
      <c r="C307" s="91" t="s">
        <v>5017</v>
      </c>
      <c r="D307" s="91" t="s">
        <v>7079</v>
      </c>
      <c r="E307" s="91" t="s">
        <v>504</v>
      </c>
      <c r="F307" s="91" t="s">
        <v>7354</v>
      </c>
      <c r="G307" s="91" t="s">
        <v>22</v>
      </c>
      <c r="H307" s="91">
        <v>7.48</v>
      </c>
      <c r="I307" s="91"/>
      <c r="J307" s="91">
        <v>7.48</v>
      </c>
      <c r="K307" s="91">
        <v>100</v>
      </c>
      <c r="L307" s="91">
        <f t="shared" si="5"/>
        <v>748</v>
      </c>
      <c r="M307" s="100"/>
    </row>
    <row r="308" s="82" customFormat="1" ht="19.5" customHeight="1" spans="1:13">
      <c r="A308" s="91">
        <v>303</v>
      </c>
      <c r="B308" s="91" t="s">
        <v>7355</v>
      </c>
      <c r="C308" s="91" t="s">
        <v>5017</v>
      </c>
      <c r="D308" s="91" t="s">
        <v>7079</v>
      </c>
      <c r="E308" s="91" t="s">
        <v>504</v>
      </c>
      <c r="F308" s="91" t="s">
        <v>7355</v>
      </c>
      <c r="G308" s="91" t="s">
        <v>22</v>
      </c>
      <c r="H308" s="91">
        <v>5.12</v>
      </c>
      <c r="I308" s="91"/>
      <c r="J308" s="91">
        <v>5.12</v>
      </c>
      <c r="K308" s="91">
        <v>100</v>
      </c>
      <c r="L308" s="91">
        <f t="shared" si="5"/>
        <v>512</v>
      </c>
      <c r="M308" s="100"/>
    </row>
    <row r="309" s="82" customFormat="1" ht="19.5" customHeight="1" spans="1:13">
      <c r="A309" s="91">
        <v>304</v>
      </c>
      <c r="B309" s="91" t="s">
        <v>7356</v>
      </c>
      <c r="C309" s="91" t="s">
        <v>5017</v>
      </c>
      <c r="D309" s="91" t="s">
        <v>7079</v>
      </c>
      <c r="E309" s="91" t="s">
        <v>504</v>
      </c>
      <c r="F309" s="91" t="s">
        <v>7356</v>
      </c>
      <c r="G309" s="91" t="s">
        <v>22</v>
      </c>
      <c r="H309" s="91">
        <v>7.76</v>
      </c>
      <c r="I309" s="91"/>
      <c r="J309" s="91">
        <v>7.76</v>
      </c>
      <c r="K309" s="91">
        <v>100</v>
      </c>
      <c r="L309" s="91">
        <f t="shared" si="5"/>
        <v>776</v>
      </c>
      <c r="M309" s="100"/>
    </row>
    <row r="310" s="82" customFormat="1" ht="19.5" customHeight="1" spans="1:13">
      <c r="A310" s="91">
        <v>305</v>
      </c>
      <c r="B310" s="91" t="s">
        <v>7357</v>
      </c>
      <c r="C310" s="91" t="s">
        <v>5017</v>
      </c>
      <c r="D310" s="91" t="s">
        <v>7079</v>
      </c>
      <c r="E310" s="91" t="s">
        <v>504</v>
      </c>
      <c r="F310" s="91" t="s">
        <v>7357</v>
      </c>
      <c r="G310" s="91" t="s">
        <v>22</v>
      </c>
      <c r="H310" s="91">
        <v>16.35</v>
      </c>
      <c r="I310" s="91"/>
      <c r="J310" s="91">
        <v>16.35</v>
      </c>
      <c r="K310" s="91">
        <v>100</v>
      </c>
      <c r="L310" s="91">
        <f t="shared" si="5"/>
        <v>1635</v>
      </c>
      <c r="M310" s="100"/>
    </row>
    <row r="311" s="82" customFormat="1" ht="19.5" customHeight="1" spans="1:13">
      <c r="A311" s="91">
        <v>306</v>
      </c>
      <c r="B311" s="91" t="s">
        <v>7358</v>
      </c>
      <c r="C311" s="91" t="s">
        <v>5017</v>
      </c>
      <c r="D311" s="91" t="s">
        <v>7079</v>
      </c>
      <c r="E311" s="91" t="s">
        <v>504</v>
      </c>
      <c r="F311" s="91" t="s">
        <v>7358</v>
      </c>
      <c r="G311" s="91" t="s">
        <v>22</v>
      </c>
      <c r="H311" s="91">
        <v>29.37</v>
      </c>
      <c r="I311" s="91"/>
      <c r="J311" s="91">
        <v>29.37</v>
      </c>
      <c r="K311" s="91">
        <v>100</v>
      </c>
      <c r="L311" s="91">
        <f t="shared" si="5"/>
        <v>2937</v>
      </c>
      <c r="M311" s="100"/>
    </row>
    <row r="312" s="82" customFormat="1" ht="19.5" customHeight="1" spans="1:13">
      <c r="A312" s="91">
        <v>307</v>
      </c>
      <c r="B312" s="91" t="s">
        <v>3261</v>
      </c>
      <c r="C312" s="91" t="s">
        <v>5017</v>
      </c>
      <c r="D312" s="91" t="s">
        <v>7079</v>
      </c>
      <c r="E312" s="91" t="s">
        <v>504</v>
      </c>
      <c r="F312" s="91" t="s">
        <v>3261</v>
      </c>
      <c r="G312" s="91" t="s">
        <v>22</v>
      </c>
      <c r="H312" s="91">
        <v>8.87</v>
      </c>
      <c r="I312" s="91"/>
      <c r="J312" s="91">
        <v>8.87</v>
      </c>
      <c r="K312" s="91">
        <v>100</v>
      </c>
      <c r="L312" s="91">
        <f t="shared" si="5"/>
        <v>887</v>
      </c>
      <c r="M312" s="100"/>
    </row>
    <row r="313" s="82" customFormat="1" ht="19.5" customHeight="1" spans="1:13">
      <c r="A313" s="91">
        <v>308</v>
      </c>
      <c r="B313" s="91" t="s">
        <v>7359</v>
      </c>
      <c r="C313" s="91" t="s">
        <v>5017</v>
      </c>
      <c r="D313" s="91" t="s">
        <v>7079</v>
      </c>
      <c r="E313" s="91" t="s">
        <v>1382</v>
      </c>
      <c r="F313" s="91" t="s">
        <v>7359</v>
      </c>
      <c r="G313" s="91" t="s">
        <v>22</v>
      </c>
      <c r="H313" s="91">
        <v>17.32</v>
      </c>
      <c r="I313" s="91"/>
      <c r="J313" s="91">
        <v>17.32</v>
      </c>
      <c r="K313" s="91">
        <v>100</v>
      </c>
      <c r="L313" s="91">
        <f t="shared" si="5"/>
        <v>1732</v>
      </c>
      <c r="M313" s="100"/>
    </row>
    <row r="314" s="82" customFormat="1" ht="19.5" customHeight="1" spans="1:13">
      <c r="A314" s="91">
        <v>309</v>
      </c>
      <c r="B314" s="91" t="s">
        <v>7360</v>
      </c>
      <c r="C314" s="91" t="s">
        <v>5017</v>
      </c>
      <c r="D314" s="91" t="s">
        <v>7079</v>
      </c>
      <c r="E314" s="91" t="s">
        <v>1382</v>
      </c>
      <c r="F314" s="91" t="s">
        <v>7360</v>
      </c>
      <c r="G314" s="91" t="s">
        <v>22</v>
      </c>
      <c r="H314" s="91">
        <v>10.11</v>
      </c>
      <c r="I314" s="91"/>
      <c r="J314" s="91">
        <v>10.11</v>
      </c>
      <c r="K314" s="91">
        <v>100</v>
      </c>
      <c r="L314" s="91">
        <f t="shared" si="5"/>
        <v>1011</v>
      </c>
      <c r="M314" s="100"/>
    </row>
    <row r="315" s="82" customFormat="1" ht="19.5" customHeight="1" spans="1:13">
      <c r="A315" s="91">
        <v>310</v>
      </c>
      <c r="B315" s="92" t="s">
        <v>892</v>
      </c>
      <c r="C315" s="92" t="s">
        <v>5017</v>
      </c>
      <c r="D315" s="92" t="s">
        <v>7079</v>
      </c>
      <c r="E315" s="92" t="s">
        <v>1382</v>
      </c>
      <c r="F315" s="92" t="s">
        <v>892</v>
      </c>
      <c r="G315" s="92" t="s">
        <v>22</v>
      </c>
      <c r="H315" s="92">
        <v>17.73</v>
      </c>
      <c r="I315" s="92"/>
      <c r="J315" s="92">
        <v>17.73</v>
      </c>
      <c r="K315" s="92">
        <v>100</v>
      </c>
      <c r="L315" s="92">
        <f t="shared" si="5"/>
        <v>1773</v>
      </c>
      <c r="M315" s="101"/>
    </row>
    <row r="316" s="82" customFormat="1" ht="19.5" customHeight="1" spans="1:13">
      <c r="A316" s="91">
        <v>311</v>
      </c>
      <c r="B316" s="91" t="s">
        <v>7361</v>
      </c>
      <c r="C316" s="91" t="s">
        <v>5017</v>
      </c>
      <c r="D316" s="91" t="s">
        <v>7079</v>
      </c>
      <c r="E316" s="91" t="s">
        <v>1382</v>
      </c>
      <c r="F316" s="91" t="s">
        <v>7361</v>
      </c>
      <c r="G316" s="91" t="s">
        <v>22</v>
      </c>
      <c r="H316" s="91">
        <v>14.66</v>
      </c>
      <c r="I316" s="91"/>
      <c r="J316" s="91">
        <v>14.66</v>
      </c>
      <c r="K316" s="91">
        <v>100</v>
      </c>
      <c r="L316" s="91">
        <f t="shared" si="5"/>
        <v>1466</v>
      </c>
      <c r="M316" s="100"/>
    </row>
    <row r="317" s="82" customFormat="1" ht="19.5" customHeight="1" spans="1:13">
      <c r="A317" s="91">
        <v>312</v>
      </c>
      <c r="B317" s="91" t="s">
        <v>7362</v>
      </c>
      <c r="C317" s="91" t="s">
        <v>5017</v>
      </c>
      <c r="D317" s="91" t="s">
        <v>7079</v>
      </c>
      <c r="E317" s="91" t="s">
        <v>1382</v>
      </c>
      <c r="F317" s="91" t="s">
        <v>7362</v>
      </c>
      <c r="G317" s="91" t="s">
        <v>22</v>
      </c>
      <c r="H317" s="91">
        <v>12.52</v>
      </c>
      <c r="I317" s="91"/>
      <c r="J317" s="91">
        <v>12.52</v>
      </c>
      <c r="K317" s="91">
        <v>100</v>
      </c>
      <c r="L317" s="91">
        <f t="shared" si="5"/>
        <v>1252</v>
      </c>
      <c r="M317" s="100"/>
    </row>
    <row r="318" s="82" customFormat="1" ht="19.5" customHeight="1" spans="1:13">
      <c r="A318" s="91">
        <v>313</v>
      </c>
      <c r="B318" s="91" t="s">
        <v>7363</v>
      </c>
      <c r="C318" s="91" t="s">
        <v>5017</v>
      </c>
      <c r="D318" s="91" t="s">
        <v>7079</v>
      </c>
      <c r="E318" s="91" t="s">
        <v>1382</v>
      </c>
      <c r="F318" s="91" t="s">
        <v>7363</v>
      </c>
      <c r="G318" s="91" t="s">
        <v>22</v>
      </c>
      <c r="H318" s="91">
        <v>13.65</v>
      </c>
      <c r="I318" s="91"/>
      <c r="J318" s="91">
        <v>13.65</v>
      </c>
      <c r="K318" s="91">
        <v>100</v>
      </c>
      <c r="L318" s="91">
        <f t="shared" si="5"/>
        <v>1365</v>
      </c>
      <c r="M318" s="100"/>
    </row>
    <row r="319" s="82" customFormat="1" ht="19.5" customHeight="1" spans="1:13">
      <c r="A319" s="91">
        <v>314</v>
      </c>
      <c r="B319" s="91" t="s">
        <v>7364</v>
      </c>
      <c r="C319" s="91" t="s">
        <v>5017</v>
      </c>
      <c r="D319" s="91" t="s">
        <v>7079</v>
      </c>
      <c r="E319" s="91" t="s">
        <v>1382</v>
      </c>
      <c r="F319" s="91" t="s">
        <v>7364</v>
      </c>
      <c r="G319" s="91" t="s">
        <v>22</v>
      </c>
      <c r="H319" s="91">
        <v>17.27</v>
      </c>
      <c r="I319" s="91"/>
      <c r="J319" s="91">
        <v>17.27</v>
      </c>
      <c r="K319" s="91">
        <v>100</v>
      </c>
      <c r="L319" s="91">
        <f t="shared" si="5"/>
        <v>1727</v>
      </c>
      <c r="M319" s="100"/>
    </row>
    <row r="320" s="82" customFormat="1" ht="19.5" customHeight="1" spans="1:13">
      <c r="A320" s="91">
        <v>315</v>
      </c>
      <c r="B320" s="91" t="s">
        <v>7365</v>
      </c>
      <c r="C320" s="91" t="s">
        <v>5017</v>
      </c>
      <c r="D320" s="91" t="s">
        <v>7079</v>
      </c>
      <c r="E320" s="91" t="s">
        <v>1382</v>
      </c>
      <c r="F320" s="91" t="s">
        <v>7365</v>
      </c>
      <c r="G320" s="91" t="s">
        <v>22</v>
      </c>
      <c r="H320" s="91">
        <v>10.94</v>
      </c>
      <c r="I320" s="91"/>
      <c r="J320" s="91">
        <v>10.94</v>
      </c>
      <c r="K320" s="91">
        <v>100</v>
      </c>
      <c r="L320" s="91">
        <f t="shared" si="5"/>
        <v>1094</v>
      </c>
      <c r="M320" s="100"/>
    </row>
    <row r="321" s="82" customFormat="1" ht="19.5" customHeight="1" spans="1:13">
      <c r="A321" s="91">
        <v>316</v>
      </c>
      <c r="B321" s="91" t="s">
        <v>7366</v>
      </c>
      <c r="C321" s="91" t="s">
        <v>5017</v>
      </c>
      <c r="D321" s="91" t="s">
        <v>7079</v>
      </c>
      <c r="E321" s="91" t="s">
        <v>1382</v>
      </c>
      <c r="F321" s="91" t="s">
        <v>7366</v>
      </c>
      <c r="G321" s="91" t="s">
        <v>22</v>
      </c>
      <c r="H321" s="91">
        <v>23.1</v>
      </c>
      <c r="I321" s="91"/>
      <c r="J321" s="91">
        <v>23.1</v>
      </c>
      <c r="K321" s="91">
        <v>100</v>
      </c>
      <c r="L321" s="91">
        <f t="shared" si="5"/>
        <v>2310</v>
      </c>
      <c r="M321" s="100"/>
    </row>
    <row r="322" s="82" customFormat="1" ht="19.5" customHeight="1" spans="1:13">
      <c r="A322" s="91">
        <v>317</v>
      </c>
      <c r="B322" s="91" t="s">
        <v>7367</v>
      </c>
      <c r="C322" s="91" t="s">
        <v>5017</v>
      </c>
      <c r="D322" s="91" t="s">
        <v>7079</v>
      </c>
      <c r="E322" s="91" t="s">
        <v>1382</v>
      </c>
      <c r="F322" s="91" t="s">
        <v>7367</v>
      </c>
      <c r="G322" s="91" t="s">
        <v>22</v>
      </c>
      <c r="H322" s="91">
        <v>15.73</v>
      </c>
      <c r="I322" s="91"/>
      <c r="J322" s="91">
        <v>15.73</v>
      </c>
      <c r="K322" s="91">
        <v>100</v>
      </c>
      <c r="L322" s="91">
        <f t="shared" si="5"/>
        <v>1573</v>
      </c>
      <c r="M322" s="100"/>
    </row>
    <row r="323" s="82" customFormat="1" ht="19.5" customHeight="1" spans="1:13">
      <c r="A323" s="91">
        <v>318</v>
      </c>
      <c r="B323" s="91" t="s">
        <v>7368</v>
      </c>
      <c r="C323" s="91" t="s">
        <v>5017</v>
      </c>
      <c r="D323" s="91" t="s">
        <v>7079</v>
      </c>
      <c r="E323" s="91" t="s">
        <v>1382</v>
      </c>
      <c r="F323" s="91" t="s">
        <v>7368</v>
      </c>
      <c r="G323" s="91" t="s">
        <v>22</v>
      </c>
      <c r="H323" s="91">
        <v>35.74</v>
      </c>
      <c r="I323" s="91"/>
      <c r="J323" s="91">
        <v>35.74</v>
      </c>
      <c r="K323" s="91">
        <v>100</v>
      </c>
      <c r="L323" s="91">
        <f t="shared" si="5"/>
        <v>3574</v>
      </c>
      <c r="M323" s="100"/>
    </row>
    <row r="324" s="82" customFormat="1" ht="19.5" customHeight="1" spans="1:13">
      <c r="A324" s="91">
        <v>319</v>
      </c>
      <c r="B324" s="91" t="s">
        <v>7369</v>
      </c>
      <c r="C324" s="91" t="s">
        <v>5017</v>
      </c>
      <c r="D324" s="91" t="s">
        <v>7079</v>
      </c>
      <c r="E324" s="91" t="s">
        <v>1382</v>
      </c>
      <c r="F324" s="91" t="s">
        <v>7369</v>
      </c>
      <c r="G324" s="91" t="s">
        <v>22</v>
      </c>
      <c r="H324" s="91">
        <v>9.05</v>
      </c>
      <c r="I324" s="91"/>
      <c r="J324" s="91">
        <v>9.05</v>
      </c>
      <c r="K324" s="91">
        <v>100</v>
      </c>
      <c r="L324" s="91">
        <f t="shared" si="5"/>
        <v>905</v>
      </c>
      <c r="M324" s="100"/>
    </row>
    <row r="325" s="82" customFormat="1" ht="19.5" customHeight="1" spans="1:13">
      <c r="A325" s="91">
        <v>320</v>
      </c>
      <c r="B325" s="91" t="s">
        <v>3925</v>
      </c>
      <c r="C325" s="91" t="s">
        <v>5017</v>
      </c>
      <c r="D325" s="91" t="s">
        <v>7079</v>
      </c>
      <c r="E325" s="91" t="s">
        <v>1382</v>
      </c>
      <c r="F325" s="91" t="s">
        <v>3925</v>
      </c>
      <c r="G325" s="91" t="s">
        <v>22</v>
      </c>
      <c r="H325" s="91">
        <v>9.05</v>
      </c>
      <c r="I325" s="91"/>
      <c r="J325" s="91">
        <v>9.05</v>
      </c>
      <c r="K325" s="91">
        <v>100</v>
      </c>
      <c r="L325" s="91">
        <f t="shared" si="5"/>
        <v>905</v>
      </c>
      <c r="M325" s="100"/>
    </row>
    <row r="326" s="82" customFormat="1" ht="19.5" customHeight="1" spans="1:13">
      <c r="A326" s="91">
        <v>321</v>
      </c>
      <c r="B326" s="91" t="s">
        <v>7370</v>
      </c>
      <c r="C326" s="91" t="s">
        <v>5017</v>
      </c>
      <c r="D326" s="91" t="s">
        <v>7079</v>
      </c>
      <c r="E326" s="91" t="s">
        <v>1382</v>
      </c>
      <c r="F326" s="91" t="s">
        <v>7370</v>
      </c>
      <c r="G326" s="91" t="s">
        <v>22</v>
      </c>
      <c r="H326" s="91">
        <v>22.75</v>
      </c>
      <c r="I326" s="91"/>
      <c r="J326" s="91">
        <v>22.75</v>
      </c>
      <c r="K326" s="91">
        <v>100</v>
      </c>
      <c r="L326" s="91">
        <f t="shared" si="5"/>
        <v>2275</v>
      </c>
      <c r="M326" s="100"/>
    </row>
    <row r="327" s="82" customFormat="1" ht="19.5" customHeight="1" spans="1:13">
      <c r="A327" s="91">
        <v>322</v>
      </c>
      <c r="B327" s="91" t="s">
        <v>7360</v>
      </c>
      <c r="C327" s="91" t="s">
        <v>5017</v>
      </c>
      <c r="D327" s="91" t="s">
        <v>7079</v>
      </c>
      <c r="E327" s="91" t="s">
        <v>1382</v>
      </c>
      <c r="F327" s="91" t="s">
        <v>7360</v>
      </c>
      <c r="G327" s="91" t="s">
        <v>22</v>
      </c>
      <c r="H327" s="91">
        <v>14.94</v>
      </c>
      <c r="I327" s="91"/>
      <c r="J327" s="91">
        <v>14.94</v>
      </c>
      <c r="K327" s="91">
        <v>100</v>
      </c>
      <c r="L327" s="91">
        <f t="shared" si="5"/>
        <v>1494</v>
      </c>
      <c r="M327" s="100"/>
    </row>
    <row r="328" s="82" customFormat="1" ht="19.5" customHeight="1" spans="1:13">
      <c r="A328" s="91">
        <v>323</v>
      </c>
      <c r="B328" s="91" t="s">
        <v>7205</v>
      </c>
      <c r="C328" s="91" t="s">
        <v>5017</v>
      </c>
      <c r="D328" s="91" t="s">
        <v>7079</v>
      </c>
      <c r="E328" s="91" t="s">
        <v>1382</v>
      </c>
      <c r="F328" s="91" t="s">
        <v>7205</v>
      </c>
      <c r="G328" s="91" t="s">
        <v>22</v>
      </c>
      <c r="H328" s="91">
        <v>20.37</v>
      </c>
      <c r="I328" s="91"/>
      <c r="J328" s="91">
        <v>20.37</v>
      </c>
      <c r="K328" s="91">
        <v>100</v>
      </c>
      <c r="L328" s="91">
        <f t="shared" si="5"/>
        <v>2037</v>
      </c>
      <c r="M328" s="100"/>
    </row>
    <row r="329" s="82" customFormat="1" ht="19.5" customHeight="1" spans="1:13">
      <c r="A329" s="91">
        <v>324</v>
      </c>
      <c r="B329" s="91" t="s">
        <v>7371</v>
      </c>
      <c r="C329" s="91" t="s">
        <v>5017</v>
      </c>
      <c r="D329" s="91" t="s">
        <v>7079</v>
      </c>
      <c r="E329" s="91" t="s">
        <v>1382</v>
      </c>
      <c r="F329" s="91" t="s">
        <v>7371</v>
      </c>
      <c r="G329" s="91" t="s">
        <v>22</v>
      </c>
      <c r="H329" s="91">
        <v>13.02</v>
      </c>
      <c r="I329" s="91"/>
      <c r="J329" s="91">
        <v>13.02</v>
      </c>
      <c r="K329" s="91">
        <v>100</v>
      </c>
      <c r="L329" s="91">
        <f t="shared" si="5"/>
        <v>1302</v>
      </c>
      <c r="M329" s="100"/>
    </row>
    <row r="330" s="82" customFormat="1" ht="19.5" customHeight="1" spans="1:13">
      <c r="A330" s="91">
        <v>325</v>
      </c>
      <c r="B330" s="91" t="s">
        <v>7372</v>
      </c>
      <c r="C330" s="91" t="s">
        <v>5017</v>
      </c>
      <c r="D330" s="91" t="s">
        <v>7079</v>
      </c>
      <c r="E330" s="91" t="s">
        <v>1382</v>
      </c>
      <c r="F330" s="91" t="s">
        <v>7372</v>
      </c>
      <c r="G330" s="91" t="s">
        <v>22</v>
      </c>
      <c r="H330" s="91">
        <v>17.82</v>
      </c>
      <c r="I330" s="91"/>
      <c r="J330" s="91">
        <v>17.82</v>
      </c>
      <c r="K330" s="91">
        <v>100</v>
      </c>
      <c r="L330" s="91">
        <f t="shared" si="5"/>
        <v>1782</v>
      </c>
      <c r="M330" s="100"/>
    </row>
    <row r="331" s="82" customFormat="1" ht="19.5" customHeight="1" spans="1:13">
      <c r="A331" s="91">
        <v>326</v>
      </c>
      <c r="B331" s="91" t="s">
        <v>7373</v>
      </c>
      <c r="C331" s="91" t="s">
        <v>5017</v>
      </c>
      <c r="D331" s="91" t="s">
        <v>7079</v>
      </c>
      <c r="E331" s="91" t="s">
        <v>1382</v>
      </c>
      <c r="F331" s="91" t="s">
        <v>7373</v>
      </c>
      <c r="G331" s="91" t="s">
        <v>22</v>
      </c>
      <c r="H331" s="91">
        <v>5.49</v>
      </c>
      <c r="I331" s="91"/>
      <c r="J331" s="91">
        <v>5.49</v>
      </c>
      <c r="K331" s="91">
        <v>100</v>
      </c>
      <c r="L331" s="91">
        <f t="shared" si="5"/>
        <v>549</v>
      </c>
      <c r="M331" s="100" t="s">
        <v>70</v>
      </c>
    </row>
    <row r="332" s="82" customFormat="1" ht="19.5" customHeight="1" spans="1:13">
      <c r="A332" s="91">
        <v>327</v>
      </c>
      <c r="B332" s="91" t="s">
        <v>7374</v>
      </c>
      <c r="C332" s="91" t="s">
        <v>5017</v>
      </c>
      <c r="D332" s="91" t="s">
        <v>7079</v>
      </c>
      <c r="E332" s="91" t="s">
        <v>1382</v>
      </c>
      <c r="F332" s="91" t="s">
        <v>7374</v>
      </c>
      <c r="G332" s="91" t="s">
        <v>22</v>
      </c>
      <c r="H332" s="91">
        <v>8.5</v>
      </c>
      <c r="I332" s="91"/>
      <c r="J332" s="91">
        <v>8.5</v>
      </c>
      <c r="K332" s="91">
        <v>100</v>
      </c>
      <c r="L332" s="91">
        <f t="shared" si="5"/>
        <v>850</v>
      </c>
      <c r="M332" s="100"/>
    </row>
    <row r="333" s="82" customFormat="1" ht="19.5" customHeight="1" spans="1:13">
      <c r="A333" s="91">
        <v>328</v>
      </c>
      <c r="B333" s="91" t="s">
        <v>7375</v>
      </c>
      <c r="C333" s="91" t="s">
        <v>5017</v>
      </c>
      <c r="D333" s="91" t="s">
        <v>7079</v>
      </c>
      <c r="E333" s="91" t="s">
        <v>1382</v>
      </c>
      <c r="F333" s="91" t="s">
        <v>7375</v>
      </c>
      <c r="G333" s="91" t="s">
        <v>22</v>
      </c>
      <c r="H333" s="91">
        <v>22.7</v>
      </c>
      <c r="I333" s="91"/>
      <c r="J333" s="91">
        <v>22.7</v>
      </c>
      <c r="K333" s="91">
        <v>100</v>
      </c>
      <c r="L333" s="91">
        <f t="shared" si="5"/>
        <v>2270</v>
      </c>
      <c r="M333" s="100"/>
    </row>
    <row r="334" s="82" customFormat="1" ht="19.5" customHeight="1" spans="1:13">
      <c r="A334" s="91">
        <v>329</v>
      </c>
      <c r="B334" s="91" t="s">
        <v>7376</v>
      </c>
      <c r="C334" s="91" t="s">
        <v>5017</v>
      </c>
      <c r="D334" s="91" t="s">
        <v>7079</v>
      </c>
      <c r="E334" s="91" t="s">
        <v>1382</v>
      </c>
      <c r="F334" s="91" t="s">
        <v>7376</v>
      </c>
      <c r="G334" s="91" t="s">
        <v>22</v>
      </c>
      <c r="H334" s="91">
        <v>11.65</v>
      </c>
      <c r="I334" s="91"/>
      <c r="J334" s="91">
        <v>11.65</v>
      </c>
      <c r="K334" s="91">
        <v>100</v>
      </c>
      <c r="L334" s="91">
        <f t="shared" si="5"/>
        <v>1165</v>
      </c>
      <c r="M334" s="100"/>
    </row>
    <row r="335" s="82" customFormat="1" ht="19.5" customHeight="1" spans="1:13">
      <c r="A335" s="91">
        <v>330</v>
      </c>
      <c r="B335" s="91" t="s">
        <v>7377</v>
      </c>
      <c r="C335" s="91" t="s">
        <v>5017</v>
      </c>
      <c r="D335" s="91" t="s">
        <v>7079</v>
      </c>
      <c r="E335" s="91" t="s">
        <v>1382</v>
      </c>
      <c r="F335" s="91" t="s">
        <v>7377</v>
      </c>
      <c r="G335" s="91" t="s">
        <v>22</v>
      </c>
      <c r="H335" s="91">
        <v>12.15</v>
      </c>
      <c r="I335" s="91"/>
      <c r="J335" s="91">
        <v>12.15</v>
      </c>
      <c r="K335" s="91">
        <v>100</v>
      </c>
      <c r="L335" s="91">
        <f t="shared" si="5"/>
        <v>1215</v>
      </c>
      <c r="M335" s="100"/>
    </row>
    <row r="336" s="82" customFormat="1" ht="19.5" customHeight="1" spans="1:13">
      <c r="A336" s="91">
        <v>331</v>
      </c>
      <c r="B336" s="91" t="s">
        <v>7378</v>
      </c>
      <c r="C336" s="91" t="s">
        <v>5017</v>
      </c>
      <c r="D336" s="91" t="s">
        <v>7079</v>
      </c>
      <c r="E336" s="91" t="s">
        <v>1382</v>
      </c>
      <c r="F336" s="91" t="s">
        <v>7378</v>
      </c>
      <c r="G336" s="91" t="s">
        <v>22</v>
      </c>
      <c r="H336" s="91">
        <v>31.3</v>
      </c>
      <c r="I336" s="91"/>
      <c r="J336" s="91">
        <v>31.3</v>
      </c>
      <c r="K336" s="91">
        <v>100</v>
      </c>
      <c r="L336" s="91">
        <f t="shared" si="5"/>
        <v>3130</v>
      </c>
      <c r="M336" s="100"/>
    </row>
    <row r="337" s="82" customFormat="1" ht="19.5" customHeight="1" spans="1:13">
      <c r="A337" s="91">
        <v>332</v>
      </c>
      <c r="B337" s="91" t="s">
        <v>7116</v>
      </c>
      <c r="C337" s="91" t="s">
        <v>5017</v>
      </c>
      <c r="D337" s="91" t="s">
        <v>7079</v>
      </c>
      <c r="E337" s="91" t="s">
        <v>1382</v>
      </c>
      <c r="F337" s="91" t="s">
        <v>7116</v>
      </c>
      <c r="G337" s="91" t="s">
        <v>22</v>
      </c>
      <c r="H337" s="91">
        <v>11.1</v>
      </c>
      <c r="I337" s="91"/>
      <c r="J337" s="91">
        <v>11.1</v>
      </c>
      <c r="K337" s="91">
        <v>100</v>
      </c>
      <c r="L337" s="91">
        <f t="shared" si="5"/>
        <v>1110</v>
      </c>
      <c r="M337" s="100"/>
    </row>
    <row r="338" s="82" customFormat="1" ht="19.5" customHeight="1" spans="1:13">
      <c r="A338" s="91">
        <v>333</v>
      </c>
      <c r="B338" s="91" t="s">
        <v>7379</v>
      </c>
      <c r="C338" s="91" t="s">
        <v>5017</v>
      </c>
      <c r="D338" s="91" t="s">
        <v>7079</v>
      </c>
      <c r="E338" s="91" t="s">
        <v>1382</v>
      </c>
      <c r="F338" s="91" t="s">
        <v>7379</v>
      </c>
      <c r="G338" s="91" t="s">
        <v>22</v>
      </c>
      <c r="H338" s="91">
        <v>15.21</v>
      </c>
      <c r="I338" s="91"/>
      <c r="J338" s="91">
        <v>15.21</v>
      </c>
      <c r="K338" s="91">
        <v>100</v>
      </c>
      <c r="L338" s="91">
        <f t="shared" si="5"/>
        <v>1521</v>
      </c>
      <c r="M338" s="100"/>
    </row>
    <row r="339" s="82" customFormat="1" ht="19.5" customHeight="1" spans="1:13">
      <c r="A339" s="91">
        <v>334</v>
      </c>
      <c r="B339" s="91" t="s">
        <v>7380</v>
      </c>
      <c r="C339" s="91" t="s">
        <v>5017</v>
      </c>
      <c r="D339" s="91" t="s">
        <v>7079</v>
      </c>
      <c r="E339" s="91" t="s">
        <v>1382</v>
      </c>
      <c r="F339" s="91" t="s">
        <v>7380</v>
      </c>
      <c r="G339" s="91" t="s">
        <v>22</v>
      </c>
      <c r="H339" s="91">
        <v>12.4</v>
      </c>
      <c r="I339" s="91"/>
      <c r="J339" s="91">
        <v>12.4</v>
      </c>
      <c r="K339" s="91">
        <v>100</v>
      </c>
      <c r="L339" s="91">
        <f t="shared" si="5"/>
        <v>1240</v>
      </c>
      <c r="M339" s="100"/>
    </row>
    <row r="340" s="82" customFormat="1" ht="19.5" customHeight="1" spans="1:13">
      <c r="A340" s="91">
        <v>335</v>
      </c>
      <c r="B340" s="91" t="s">
        <v>7381</v>
      </c>
      <c r="C340" s="91" t="s">
        <v>5017</v>
      </c>
      <c r="D340" s="91" t="s">
        <v>7079</v>
      </c>
      <c r="E340" s="91" t="s">
        <v>1382</v>
      </c>
      <c r="F340" s="91" t="s">
        <v>7381</v>
      </c>
      <c r="G340" s="91" t="s">
        <v>22</v>
      </c>
      <c r="H340" s="91">
        <v>15.49</v>
      </c>
      <c r="I340" s="91"/>
      <c r="J340" s="91">
        <v>15.49</v>
      </c>
      <c r="K340" s="91">
        <v>100</v>
      </c>
      <c r="L340" s="91">
        <f t="shared" si="5"/>
        <v>1549</v>
      </c>
      <c r="M340" s="100"/>
    </row>
    <row r="341" s="82" customFormat="1" ht="19.5" customHeight="1" spans="1:13">
      <c r="A341" s="91">
        <v>336</v>
      </c>
      <c r="B341" s="91" t="s">
        <v>7382</v>
      </c>
      <c r="C341" s="91" t="s">
        <v>5017</v>
      </c>
      <c r="D341" s="91" t="s">
        <v>7079</v>
      </c>
      <c r="E341" s="91" t="s">
        <v>1382</v>
      </c>
      <c r="F341" s="91" t="s">
        <v>7382</v>
      </c>
      <c r="G341" s="91" t="s">
        <v>22</v>
      </c>
      <c r="H341" s="91">
        <v>4.99</v>
      </c>
      <c r="I341" s="91"/>
      <c r="J341" s="91">
        <v>4.99</v>
      </c>
      <c r="K341" s="91">
        <v>100</v>
      </c>
      <c r="L341" s="91">
        <f t="shared" si="5"/>
        <v>499</v>
      </c>
      <c r="M341" s="100"/>
    </row>
    <row r="342" s="82" customFormat="1" ht="19.5" customHeight="1" spans="1:13">
      <c r="A342" s="91">
        <v>337</v>
      </c>
      <c r="B342" s="91" t="s">
        <v>7383</v>
      </c>
      <c r="C342" s="91" t="s">
        <v>5017</v>
      </c>
      <c r="D342" s="91" t="s">
        <v>7079</v>
      </c>
      <c r="E342" s="91" t="s">
        <v>1382</v>
      </c>
      <c r="F342" s="91" t="s">
        <v>7383</v>
      </c>
      <c r="G342" s="91" t="s">
        <v>22</v>
      </c>
      <c r="H342" s="91">
        <v>6.17</v>
      </c>
      <c r="I342" s="91"/>
      <c r="J342" s="91">
        <v>6.17</v>
      </c>
      <c r="K342" s="91">
        <v>100</v>
      </c>
      <c r="L342" s="91">
        <f t="shared" si="5"/>
        <v>617</v>
      </c>
      <c r="M342" s="100"/>
    </row>
    <row r="343" s="82" customFormat="1" ht="19.5" customHeight="1" spans="1:13">
      <c r="A343" s="91">
        <v>338</v>
      </c>
      <c r="B343" s="91" t="s">
        <v>7384</v>
      </c>
      <c r="C343" s="91" t="s">
        <v>5017</v>
      </c>
      <c r="D343" s="91" t="s">
        <v>7079</v>
      </c>
      <c r="E343" s="91" t="s">
        <v>1382</v>
      </c>
      <c r="F343" s="91" t="s">
        <v>7384</v>
      </c>
      <c r="G343" s="91" t="s">
        <v>22</v>
      </c>
      <c r="H343" s="91">
        <v>14.94</v>
      </c>
      <c r="I343" s="91"/>
      <c r="J343" s="91">
        <v>14.94</v>
      </c>
      <c r="K343" s="91">
        <v>100</v>
      </c>
      <c r="L343" s="91">
        <f t="shared" si="5"/>
        <v>1494</v>
      </c>
      <c r="M343" s="100"/>
    </row>
    <row r="344" s="82" customFormat="1" ht="19.5" customHeight="1" spans="1:13">
      <c r="A344" s="91">
        <v>339</v>
      </c>
      <c r="B344" s="91" t="s">
        <v>7385</v>
      </c>
      <c r="C344" s="91" t="s">
        <v>5017</v>
      </c>
      <c r="D344" s="91" t="s">
        <v>7079</v>
      </c>
      <c r="E344" s="91" t="s">
        <v>1382</v>
      </c>
      <c r="F344" s="91" t="s">
        <v>7385</v>
      </c>
      <c r="G344" s="91" t="s">
        <v>22</v>
      </c>
      <c r="H344" s="91">
        <v>9.79</v>
      </c>
      <c r="I344" s="91"/>
      <c r="J344" s="91">
        <v>9.79</v>
      </c>
      <c r="K344" s="91">
        <v>100</v>
      </c>
      <c r="L344" s="91">
        <f t="shared" si="5"/>
        <v>979</v>
      </c>
      <c r="M344" s="100"/>
    </row>
    <row r="345" s="82" customFormat="1" ht="19.5" customHeight="1" spans="1:13">
      <c r="A345" s="91">
        <v>340</v>
      </c>
      <c r="B345" s="91" t="s">
        <v>7386</v>
      </c>
      <c r="C345" s="91" t="s">
        <v>5017</v>
      </c>
      <c r="D345" s="91" t="s">
        <v>7079</v>
      </c>
      <c r="E345" s="91" t="s">
        <v>1382</v>
      </c>
      <c r="F345" s="91" t="s">
        <v>7386</v>
      </c>
      <c r="G345" s="91" t="s">
        <v>22</v>
      </c>
      <c r="H345" s="91">
        <v>16.8</v>
      </c>
      <c r="I345" s="91"/>
      <c r="J345" s="91">
        <v>16.8</v>
      </c>
      <c r="K345" s="91">
        <v>100</v>
      </c>
      <c r="L345" s="91">
        <f t="shared" si="5"/>
        <v>1680</v>
      </c>
      <c r="M345" s="100"/>
    </row>
    <row r="346" s="82" customFormat="1" ht="19.5" customHeight="1" spans="1:13">
      <c r="A346" s="91">
        <v>341</v>
      </c>
      <c r="B346" s="91" t="s">
        <v>7387</v>
      </c>
      <c r="C346" s="91" t="s">
        <v>5017</v>
      </c>
      <c r="D346" s="91" t="s">
        <v>7079</v>
      </c>
      <c r="E346" s="91" t="s">
        <v>1382</v>
      </c>
      <c r="F346" s="91" t="s">
        <v>7387</v>
      </c>
      <c r="G346" s="91" t="s">
        <v>22</v>
      </c>
      <c r="H346" s="91">
        <v>21</v>
      </c>
      <c r="I346" s="91"/>
      <c r="J346" s="91">
        <v>21</v>
      </c>
      <c r="K346" s="91">
        <v>100</v>
      </c>
      <c r="L346" s="91">
        <f t="shared" si="5"/>
        <v>2100</v>
      </c>
      <c r="M346" s="100"/>
    </row>
    <row r="347" s="82" customFormat="1" ht="19.5" customHeight="1" spans="1:13">
      <c r="A347" s="91">
        <v>342</v>
      </c>
      <c r="B347" s="91" t="s">
        <v>7388</v>
      </c>
      <c r="C347" s="91" t="s">
        <v>5017</v>
      </c>
      <c r="D347" s="91" t="s">
        <v>7079</v>
      </c>
      <c r="E347" s="91" t="s">
        <v>1382</v>
      </c>
      <c r="F347" s="91" t="s">
        <v>7388</v>
      </c>
      <c r="G347" s="91" t="s">
        <v>22</v>
      </c>
      <c r="H347" s="91">
        <v>9.18</v>
      </c>
      <c r="I347" s="91"/>
      <c r="J347" s="91">
        <v>9.18</v>
      </c>
      <c r="K347" s="91">
        <v>100</v>
      </c>
      <c r="L347" s="91">
        <f t="shared" si="5"/>
        <v>918</v>
      </c>
      <c r="M347" s="100"/>
    </row>
    <row r="348" s="82" customFormat="1" ht="19.5" customHeight="1" spans="1:13">
      <c r="A348" s="91">
        <v>343</v>
      </c>
      <c r="B348" s="91" t="s">
        <v>7389</v>
      </c>
      <c r="C348" s="91" t="s">
        <v>5017</v>
      </c>
      <c r="D348" s="91" t="s">
        <v>7079</v>
      </c>
      <c r="E348" s="91" t="s">
        <v>1382</v>
      </c>
      <c r="F348" s="91" t="s">
        <v>7389</v>
      </c>
      <c r="G348" s="91" t="s">
        <v>22</v>
      </c>
      <c r="H348" s="91">
        <v>10.1</v>
      </c>
      <c r="I348" s="91"/>
      <c r="J348" s="91">
        <v>10.1</v>
      </c>
      <c r="K348" s="91">
        <v>100</v>
      </c>
      <c r="L348" s="91">
        <f t="shared" si="5"/>
        <v>1010</v>
      </c>
      <c r="M348" s="100"/>
    </row>
    <row r="349" s="82" customFormat="1" ht="19.5" customHeight="1" spans="1:13">
      <c r="A349" s="91" t="s">
        <v>15</v>
      </c>
      <c r="B349" s="91"/>
      <c r="C349" s="91"/>
      <c r="D349" s="91"/>
      <c r="E349" s="91"/>
      <c r="F349" s="91"/>
      <c r="G349" s="91"/>
      <c r="H349" s="105">
        <f>SUM(H6:H348)</f>
        <v>3970</v>
      </c>
      <c r="I349" s="107"/>
      <c r="J349" s="105">
        <v>3970</v>
      </c>
      <c r="K349" s="108"/>
      <c r="L349" s="105">
        <f>SUM(L6:L348)</f>
        <v>397000</v>
      </c>
      <c r="M349" s="90"/>
    </row>
    <row r="350" s="82" customFormat="1" ht="19.5" customHeight="1" spans="1:13">
      <c r="A350" s="91">
        <v>1</v>
      </c>
      <c r="B350" s="91" t="s">
        <v>7390</v>
      </c>
      <c r="C350" s="91" t="s">
        <v>5017</v>
      </c>
      <c r="D350" s="91" t="s">
        <v>7391</v>
      </c>
      <c r="E350" s="91" t="s">
        <v>241</v>
      </c>
      <c r="F350" s="91" t="s">
        <v>7390</v>
      </c>
      <c r="G350" s="91" t="s">
        <v>22</v>
      </c>
      <c r="H350" s="106">
        <v>2.17</v>
      </c>
      <c r="I350" s="91"/>
      <c r="J350" s="91">
        <v>2.17</v>
      </c>
      <c r="K350" s="108">
        <v>100</v>
      </c>
      <c r="L350" s="105">
        <f t="shared" ref="L350:L413" si="6">J350*K350</f>
        <v>217</v>
      </c>
      <c r="M350" s="99"/>
    </row>
    <row r="351" s="82" customFormat="1" ht="19.5" customHeight="1" spans="1:13">
      <c r="A351" s="91">
        <v>2</v>
      </c>
      <c r="B351" s="91" t="s">
        <v>7392</v>
      </c>
      <c r="C351" s="91" t="s">
        <v>5017</v>
      </c>
      <c r="D351" s="91" t="s">
        <v>7391</v>
      </c>
      <c r="E351" s="91" t="s">
        <v>241</v>
      </c>
      <c r="F351" s="91" t="s">
        <v>7392</v>
      </c>
      <c r="G351" s="91" t="s">
        <v>22</v>
      </c>
      <c r="H351" s="106">
        <v>1.3</v>
      </c>
      <c r="I351" s="91"/>
      <c r="J351" s="91">
        <v>1.3</v>
      </c>
      <c r="K351" s="108">
        <v>100</v>
      </c>
      <c r="L351" s="105">
        <f t="shared" si="6"/>
        <v>130</v>
      </c>
      <c r="M351" s="99"/>
    </row>
    <row r="352" s="82" customFormat="1" ht="19.5" customHeight="1" spans="1:13">
      <c r="A352" s="91">
        <v>3</v>
      </c>
      <c r="B352" s="91" t="s">
        <v>7393</v>
      </c>
      <c r="C352" s="91" t="s">
        <v>5017</v>
      </c>
      <c r="D352" s="91" t="s">
        <v>7391</v>
      </c>
      <c r="E352" s="91" t="s">
        <v>241</v>
      </c>
      <c r="F352" s="91" t="s">
        <v>7393</v>
      </c>
      <c r="G352" s="91" t="s">
        <v>22</v>
      </c>
      <c r="H352" s="106">
        <v>1.74</v>
      </c>
      <c r="I352" s="91"/>
      <c r="J352" s="91">
        <v>1.74</v>
      </c>
      <c r="K352" s="108">
        <v>100</v>
      </c>
      <c r="L352" s="105">
        <f t="shared" si="6"/>
        <v>174</v>
      </c>
      <c r="M352" s="99"/>
    </row>
    <row r="353" s="82" customFormat="1" ht="19.5" customHeight="1" spans="1:13">
      <c r="A353" s="91">
        <v>4</v>
      </c>
      <c r="B353" s="91" t="s">
        <v>7394</v>
      </c>
      <c r="C353" s="91" t="s">
        <v>5017</v>
      </c>
      <c r="D353" s="91" t="s">
        <v>7391</v>
      </c>
      <c r="E353" s="91" t="s">
        <v>241</v>
      </c>
      <c r="F353" s="91" t="s">
        <v>7394</v>
      </c>
      <c r="G353" s="91" t="s">
        <v>22</v>
      </c>
      <c r="H353" s="106">
        <v>1.74</v>
      </c>
      <c r="I353" s="91"/>
      <c r="J353" s="91">
        <v>1.74</v>
      </c>
      <c r="K353" s="108">
        <v>100</v>
      </c>
      <c r="L353" s="105">
        <f t="shared" si="6"/>
        <v>174</v>
      </c>
      <c r="M353" s="99"/>
    </row>
    <row r="354" s="82" customFormat="1" ht="19.5" customHeight="1" spans="1:13">
      <c r="A354" s="91">
        <v>5</v>
      </c>
      <c r="B354" s="91" t="s">
        <v>7395</v>
      </c>
      <c r="C354" s="91" t="s">
        <v>5017</v>
      </c>
      <c r="D354" s="91" t="s">
        <v>7391</v>
      </c>
      <c r="E354" s="91" t="s">
        <v>241</v>
      </c>
      <c r="F354" s="91" t="s">
        <v>7395</v>
      </c>
      <c r="G354" s="91" t="s">
        <v>22</v>
      </c>
      <c r="H354" s="106">
        <v>3.04</v>
      </c>
      <c r="I354" s="91"/>
      <c r="J354" s="91">
        <v>3.04</v>
      </c>
      <c r="K354" s="108">
        <v>100</v>
      </c>
      <c r="L354" s="105">
        <f t="shared" si="6"/>
        <v>304</v>
      </c>
      <c r="M354" s="99"/>
    </row>
    <row r="355" s="82" customFormat="1" ht="19.5" customHeight="1" spans="1:13">
      <c r="A355" s="91">
        <v>6</v>
      </c>
      <c r="B355" s="91" t="s">
        <v>7396</v>
      </c>
      <c r="C355" s="91" t="s">
        <v>5017</v>
      </c>
      <c r="D355" s="91" t="s">
        <v>7391</v>
      </c>
      <c r="E355" s="91" t="s">
        <v>241</v>
      </c>
      <c r="F355" s="91" t="s">
        <v>7396</v>
      </c>
      <c r="G355" s="91" t="s">
        <v>22</v>
      </c>
      <c r="H355" s="106">
        <v>0.87</v>
      </c>
      <c r="I355" s="91"/>
      <c r="J355" s="91">
        <v>0.87</v>
      </c>
      <c r="K355" s="108">
        <v>100</v>
      </c>
      <c r="L355" s="105">
        <f t="shared" si="6"/>
        <v>87</v>
      </c>
      <c r="M355" s="99"/>
    </row>
    <row r="356" s="82" customFormat="1" ht="19.5" customHeight="1" spans="1:13">
      <c r="A356" s="91">
        <v>7</v>
      </c>
      <c r="B356" s="91" t="s">
        <v>7397</v>
      </c>
      <c r="C356" s="91" t="s">
        <v>5017</v>
      </c>
      <c r="D356" s="91" t="s">
        <v>7391</v>
      </c>
      <c r="E356" s="91" t="s">
        <v>241</v>
      </c>
      <c r="F356" s="91" t="s">
        <v>7397</v>
      </c>
      <c r="G356" s="91" t="s">
        <v>22</v>
      </c>
      <c r="H356" s="106">
        <v>1.74</v>
      </c>
      <c r="I356" s="91"/>
      <c r="J356" s="91">
        <v>1.74</v>
      </c>
      <c r="K356" s="108">
        <v>100</v>
      </c>
      <c r="L356" s="105">
        <f t="shared" si="6"/>
        <v>174</v>
      </c>
      <c r="M356" s="99"/>
    </row>
    <row r="357" s="82" customFormat="1" ht="19.5" customHeight="1" spans="1:13">
      <c r="A357" s="91">
        <v>8</v>
      </c>
      <c r="B357" s="91" t="s">
        <v>7398</v>
      </c>
      <c r="C357" s="91" t="s">
        <v>5017</v>
      </c>
      <c r="D357" s="91" t="s">
        <v>7391</v>
      </c>
      <c r="E357" s="91" t="s">
        <v>241</v>
      </c>
      <c r="F357" s="91" t="s">
        <v>7398</v>
      </c>
      <c r="G357" s="91" t="s">
        <v>22</v>
      </c>
      <c r="H357" s="106">
        <v>1.3</v>
      </c>
      <c r="I357" s="91"/>
      <c r="J357" s="91">
        <v>1.3</v>
      </c>
      <c r="K357" s="108">
        <v>100</v>
      </c>
      <c r="L357" s="105">
        <f t="shared" si="6"/>
        <v>130</v>
      </c>
      <c r="M357" s="99"/>
    </row>
    <row r="358" s="82" customFormat="1" ht="19.5" customHeight="1" spans="1:13">
      <c r="A358" s="91">
        <v>9</v>
      </c>
      <c r="B358" s="91" t="s">
        <v>7399</v>
      </c>
      <c r="C358" s="91" t="s">
        <v>5017</v>
      </c>
      <c r="D358" s="91" t="s">
        <v>7391</v>
      </c>
      <c r="E358" s="91" t="s">
        <v>241</v>
      </c>
      <c r="F358" s="91" t="s">
        <v>7399</v>
      </c>
      <c r="G358" s="91" t="s">
        <v>22</v>
      </c>
      <c r="H358" s="106">
        <v>0.43</v>
      </c>
      <c r="I358" s="91"/>
      <c r="J358" s="91">
        <v>0.43</v>
      </c>
      <c r="K358" s="108">
        <v>100</v>
      </c>
      <c r="L358" s="105">
        <f t="shared" si="6"/>
        <v>43</v>
      </c>
      <c r="M358" s="99"/>
    </row>
    <row r="359" s="82" customFormat="1" ht="19.5" customHeight="1" spans="1:13">
      <c r="A359" s="91">
        <v>10</v>
      </c>
      <c r="B359" s="91" t="s">
        <v>7400</v>
      </c>
      <c r="C359" s="91" t="s">
        <v>5017</v>
      </c>
      <c r="D359" s="91" t="s">
        <v>7391</v>
      </c>
      <c r="E359" s="91" t="s">
        <v>241</v>
      </c>
      <c r="F359" s="91" t="s">
        <v>7400</v>
      </c>
      <c r="G359" s="91" t="s">
        <v>22</v>
      </c>
      <c r="H359" s="106">
        <v>0.87</v>
      </c>
      <c r="I359" s="91"/>
      <c r="J359" s="91">
        <v>0.87</v>
      </c>
      <c r="K359" s="108">
        <v>100</v>
      </c>
      <c r="L359" s="105">
        <f t="shared" si="6"/>
        <v>87</v>
      </c>
      <c r="M359" s="99"/>
    </row>
    <row r="360" s="82" customFormat="1" ht="19.5" customHeight="1" spans="1:13">
      <c r="A360" s="91">
        <v>11</v>
      </c>
      <c r="B360" s="91" t="s">
        <v>7401</v>
      </c>
      <c r="C360" s="91" t="s">
        <v>5017</v>
      </c>
      <c r="D360" s="91" t="s">
        <v>7391</v>
      </c>
      <c r="E360" s="91" t="s">
        <v>241</v>
      </c>
      <c r="F360" s="91" t="s">
        <v>7401</v>
      </c>
      <c r="G360" s="91" t="s">
        <v>22</v>
      </c>
      <c r="H360" s="106">
        <v>1.3</v>
      </c>
      <c r="I360" s="91"/>
      <c r="J360" s="91">
        <v>1.3</v>
      </c>
      <c r="K360" s="108">
        <v>100</v>
      </c>
      <c r="L360" s="105">
        <f t="shared" si="6"/>
        <v>130</v>
      </c>
      <c r="M360" s="99"/>
    </row>
    <row r="361" s="82" customFormat="1" ht="19.5" customHeight="1" spans="1:13">
      <c r="A361" s="91">
        <v>12</v>
      </c>
      <c r="B361" s="91" t="s">
        <v>7402</v>
      </c>
      <c r="C361" s="91" t="s">
        <v>5017</v>
      </c>
      <c r="D361" s="91" t="s">
        <v>7391</v>
      </c>
      <c r="E361" s="91" t="s">
        <v>241</v>
      </c>
      <c r="F361" s="91" t="s">
        <v>7402</v>
      </c>
      <c r="G361" s="91" t="s">
        <v>22</v>
      </c>
      <c r="H361" s="106">
        <v>0.87</v>
      </c>
      <c r="I361" s="91"/>
      <c r="J361" s="91">
        <v>0.87</v>
      </c>
      <c r="K361" s="108">
        <v>100</v>
      </c>
      <c r="L361" s="105">
        <f t="shared" si="6"/>
        <v>87</v>
      </c>
      <c r="M361" s="99"/>
    </row>
    <row r="362" s="82" customFormat="1" ht="19.5" customHeight="1" spans="1:13">
      <c r="A362" s="91">
        <v>13</v>
      </c>
      <c r="B362" s="91" t="s">
        <v>7403</v>
      </c>
      <c r="C362" s="91" t="s">
        <v>5017</v>
      </c>
      <c r="D362" s="91" t="s">
        <v>7391</v>
      </c>
      <c r="E362" s="91" t="s">
        <v>241</v>
      </c>
      <c r="F362" s="91" t="s">
        <v>7403</v>
      </c>
      <c r="G362" s="91" t="s">
        <v>22</v>
      </c>
      <c r="H362" s="106">
        <v>1.3</v>
      </c>
      <c r="I362" s="91"/>
      <c r="J362" s="91">
        <v>1.3</v>
      </c>
      <c r="K362" s="108">
        <v>100</v>
      </c>
      <c r="L362" s="105">
        <f t="shared" si="6"/>
        <v>130</v>
      </c>
      <c r="M362" s="99"/>
    </row>
    <row r="363" s="82" customFormat="1" ht="19.5" customHeight="1" spans="1:13">
      <c r="A363" s="91">
        <v>14</v>
      </c>
      <c r="B363" s="91" t="s">
        <v>7404</v>
      </c>
      <c r="C363" s="91" t="s">
        <v>5017</v>
      </c>
      <c r="D363" s="91" t="s">
        <v>7391</v>
      </c>
      <c r="E363" s="91" t="s">
        <v>241</v>
      </c>
      <c r="F363" s="91" t="s">
        <v>7404</v>
      </c>
      <c r="G363" s="91" t="s">
        <v>22</v>
      </c>
      <c r="H363" s="106">
        <v>1.74</v>
      </c>
      <c r="I363" s="91"/>
      <c r="J363" s="91">
        <v>1.74</v>
      </c>
      <c r="K363" s="108">
        <v>100</v>
      </c>
      <c r="L363" s="105">
        <f t="shared" si="6"/>
        <v>174</v>
      </c>
      <c r="M363" s="99"/>
    </row>
    <row r="364" s="82" customFormat="1" ht="19.5" customHeight="1" spans="1:13">
      <c r="A364" s="91">
        <v>15</v>
      </c>
      <c r="B364" s="91" t="s">
        <v>7405</v>
      </c>
      <c r="C364" s="91" t="s">
        <v>5017</v>
      </c>
      <c r="D364" s="91" t="s">
        <v>7391</v>
      </c>
      <c r="E364" s="91" t="s">
        <v>241</v>
      </c>
      <c r="F364" s="91" t="s">
        <v>7405</v>
      </c>
      <c r="G364" s="91" t="s">
        <v>22</v>
      </c>
      <c r="H364" s="106">
        <v>0.87</v>
      </c>
      <c r="I364" s="91"/>
      <c r="J364" s="91">
        <v>0.87</v>
      </c>
      <c r="K364" s="108">
        <v>100</v>
      </c>
      <c r="L364" s="105">
        <f t="shared" si="6"/>
        <v>87</v>
      </c>
      <c r="M364" s="99"/>
    </row>
    <row r="365" s="82" customFormat="1" ht="19.5" customHeight="1" spans="1:13">
      <c r="A365" s="91">
        <v>16</v>
      </c>
      <c r="B365" s="91" t="s">
        <v>7406</v>
      </c>
      <c r="C365" s="91" t="s">
        <v>5017</v>
      </c>
      <c r="D365" s="91" t="s">
        <v>7391</v>
      </c>
      <c r="E365" s="91" t="s">
        <v>241</v>
      </c>
      <c r="F365" s="91" t="s">
        <v>7406</v>
      </c>
      <c r="G365" s="91" t="s">
        <v>22</v>
      </c>
      <c r="H365" s="106">
        <v>2.17</v>
      </c>
      <c r="I365" s="91"/>
      <c r="J365" s="91">
        <v>2.17</v>
      </c>
      <c r="K365" s="108">
        <v>100</v>
      </c>
      <c r="L365" s="105">
        <f t="shared" si="6"/>
        <v>217</v>
      </c>
      <c r="M365" s="99"/>
    </row>
    <row r="366" s="82" customFormat="1" ht="19.5" customHeight="1" spans="1:13">
      <c r="A366" s="91">
        <v>17</v>
      </c>
      <c r="B366" s="91" t="s">
        <v>7407</v>
      </c>
      <c r="C366" s="91" t="s">
        <v>5017</v>
      </c>
      <c r="D366" s="91" t="s">
        <v>7391</v>
      </c>
      <c r="E366" s="91" t="s">
        <v>241</v>
      </c>
      <c r="F366" s="91" t="s">
        <v>7407</v>
      </c>
      <c r="G366" s="91" t="s">
        <v>22</v>
      </c>
      <c r="H366" s="106">
        <v>0.87</v>
      </c>
      <c r="I366" s="91"/>
      <c r="J366" s="91">
        <v>0.87</v>
      </c>
      <c r="K366" s="108">
        <v>100</v>
      </c>
      <c r="L366" s="105">
        <f t="shared" si="6"/>
        <v>87</v>
      </c>
      <c r="M366" s="99"/>
    </row>
    <row r="367" s="82" customFormat="1" ht="19.5" customHeight="1" spans="1:13">
      <c r="A367" s="91">
        <v>18</v>
      </c>
      <c r="B367" s="91" t="s">
        <v>7408</v>
      </c>
      <c r="C367" s="91" t="s">
        <v>5017</v>
      </c>
      <c r="D367" s="91" t="s">
        <v>7391</v>
      </c>
      <c r="E367" s="91" t="s">
        <v>241</v>
      </c>
      <c r="F367" s="91" t="s">
        <v>7408</v>
      </c>
      <c r="G367" s="91" t="s">
        <v>22</v>
      </c>
      <c r="H367" s="106">
        <v>1.3</v>
      </c>
      <c r="I367" s="91"/>
      <c r="J367" s="91">
        <v>1.3</v>
      </c>
      <c r="K367" s="108">
        <v>100</v>
      </c>
      <c r="L367" s="105">
        <f t="shared" si="6"/>
        <v>130</v>
      </c>
      <c r="M367" s="99"/>
    </row>
    <row r="368" s="82" customFormat="1" ht="19.5" customHeight="1" spans="1:13">
      <c r="A368" s="91">
        <v>19</v>
      </c>
      <c r="B368" s="91" t="s">
        <v>1062</v>
      </c>
      <c r="C368" s="91" t="s">
        <v>5017</v>
      </c>
      <c r="D368" s="91" t="s">
        <v>7391</v>
      </c>
      <c r="E368" s="91" t="s">
        <v>241</v>
      </c>
      <c r="F368" s="91" t="s">
        <v>1062</v>
      </c>
      <c r="G368" s="91" t="s">
        <v>22</v>
      </c>
      <c r="H368" s="106">
        <v>3.04</v>
      </c>
      <c r="I368" s="91"/>
      <c r="J368" s="91">
        <v>3.04</v>
      </c>
      <c r="K368" s="108">
        <v>100</v>
      </c>
      <c r="L368" s="105">
        <f t="shared" si="6"/>
        <v>304</v>
      </c>
      <c r="M368" s="99"/>
    </row>
    <row r="369" s="82" customFormat="1" ht="19.5" customHeight="1" spans="1:13">
      <c r="A369" s="91">
        <v>20</v>
      </c>
      <c r="B369" s="91" t="s">
        <v>7409</v>
      </c>
      <c r="C369" s="91" t="s">
        <v>5017</v>
      </c>
      <c r="D369" s="91" t="s">
        <v>7391</v>
      </c>
      <c r="E369" s="91" t="s">
        <v>241</v>
      </c>
      <c r="F369" s="91" t="s">
        <v>7409</v>
      </c>
      <c r="G369" s="91" t="s">
        <v>22</v>
      </c>
      <c r="H369" s="106">
        <v>0.43</v>
      </c>
      <c r="I369" s="91"/>
      <c r="J369" s="91">
        <v>0.43</v>
      </c>
      <c r="K369" s="108">
        <v>100</v>
      </c>
      <c r="L369" s="105">
        <f t="shared" si="6"/>
        <v>43</v>
      </c>
      <c r="M369" s="99"/>
    </row>
    <row r="370" s="82" customFormat="1" ht="19.5" customHeight="1" spans="1:13">
      <c r="A370" s="91">
        <v>21</v>
      </c>
      <c r="B370" s="91" t="s">
        <v>7410</v>
      </c>
      <c r="C370" s="91" t="s">
        <v>5017</v>
      </c>
      <c r="D370" s="91" t="s">
        <v>7391</v>
      </c>
      <c r="E370" s="91" t="s">
        <v>241</v>
      </c>
      <c r="F370" s="91" t="s">
        <v>7410</v>
      </c>
      <c r="G370" s="91" t="s">
        <v>22</v>
      </c>
      <c r="H370" s="106">
        <v>0.87</v>
      </c>
      <c r="I370" s="91"/>
      <c r="J370" s="91">
        <v>0.87</v>
      </c>
      <c r="K370" s="108">
        <v>100</v>
      </c>
      <c r="L370" s="105">
        <f t="shared" si="6"/>
        <v>87</v>
      </c>
      <c r="M370" s="99"/>
    </row>
    <row r="371" s="82" customFormat="1" ht="19.5" customHeight="1" spans="1:13">
      <c r="A371" s="91">
        <v>22</v>
      </c>
      <c r="B371" s="91" t="s">
        <v>7411</v>
      </c>
      <c r="C371" s="91" t="s">
        <v>5017</v>
      </c>
      <c r="D371" s="91" t="s">
        <v>7391</v>
      </c>
      <c r="E371" s="91" t="s">
        <v>241</v>
      </c>
      <c r="F371" s="91" t="s">
        <v>7411</v>
      </c>
      <c r="G371" s="91" t="s">
        <v>22</v>
      </c>
      <c r="H371" s="106">
        <v>2.23</v>
      </c>
      <c r="I371" s="91"/>
      <c r="J371" s="91">
        <v>2.23</v>
      </c>
      <c r="K371" s="108">
        <v>100</v>
      </c>
      <c r="L371" s="105">
        <f t="shared" si="6"/>
        <v>223</v>
      </c>
      <c r="M371" s="99"/>
    </row>
    <row r="372" s="82" customFormat="1" ht="19.5" customHeight="1" spans="1:13">
      <c r="A372" s="91">
        <v>23</v>
      </c>
      <c r="B372" s="91" t="s">
        <v>7412</v>
      </c>
      <c r="C372" s="91" t="s">
        <v>5017</v>
      </c>
      <c r="D372" s="91" t="s">
        <v>7391</v>
      </c>
      <c r="E372" s="91" t="s">
        <v>241</v>
      </c>
      <c r="F372" s="91" t="s">
        <v>7412</v>
      </c>
      <c r="G372" s="91" t="s">
        <v>22</v>
      </c>
      <c r="H372" s="106">
        <v>1.3</v>
      </c>
      <c r="I372" s="91"/>
      <c r="J372" s="91">
        <v>1.3</v>
      </c>
      <c r="K372" s="108">
        <v>100</v>
      </c>
      <c r="L372" s="105">
        <f t="shared" si="6"/>
        <v>130</v>
      </c>
      <c r="M372" s="99"/>
    </row>
    <row r="373" s="82" customFormat="1" ht="19.5" customHeight="1" spans="1:13">
      <c r="A373" s="91">
        <v>24</v>
      </c>
      <c r="B373" s="91" t="s">
        <v>7413</v>
      </c>
      <c r="C373" s="91" t="s">
        <v>5017</v>
      </c>
      <c r="D373" s="91" t="s">
        <v>7391</v>
      </c>
      <c r="E373" s="91" t="s">
        <v>241</v>
      </c>
      <c r="F373" s="91" t="s">
        <v>7413</v>
      </c>
      <c r="G373" s="91" t="s">
        <v>22</v>
      </c>
      <c r="H373" s="106">
        <v>3.04</v>
      </c>
      <c r="I373" s="91"/>
      <c r="J373" s="91">
        <v>3.04</v>
      </c>
      <c r="K373" s="108">
        <v>100</v>
      </c>
      <c r="L373" s="105">
        <f t="shared" si="6"/>
        <v>304</v>
      </c>
      <c r="M373" s="99"/>
    </row>
    <row r="374" s="82" customFormat="1" ht="19.5" customHeight="1" spans="1:13">
      <c r="A374" s="91">
        <v>25</v>
      </c>
      <c r="B374" s="91" t="s">
        <v>7414</v>
      </c>
      <c r="C374" s="91" t="s">
        <v>5017</v>
      </c>
      <c r="D374" s="91" t="s">
        <v>7391</v>
      </c>
      <c r="E374" s="91" t="s">
        <v>241</v>
      </c>
      <c r="F374" s="91" t="s">
        <v>7414</v>
      </c>
      <c r="G374" s="91" t="s">
        <v>22</v>
      </c>
      <c r="H374" s="106">
        <v>2.6</v>
      </c>
      <c r="I374" s="91"/>
      <c r="J374" s="91">
        <v>2.6</v>
      </c>
      <c r="K374" s="108">
        <v>100</v>
      </c>
      <c r="L374" s="105">
        <f t="shared" si="6"/>
        <v>260</v>
      </c>
      <c r="M374" s="99"/>
    </row>
    <row r="375" s="82" customFormat="1" ht="19.5" customHeight="1" spans="1:13">
      <c r="A375" s="91">
        <v>26</v>
      </c>
      <c r="B375" s="91" t="s">
        <v>7415</v>
      </c>
      <c r="C375" s="91" t="s">
        <v>5017</v>
      </c>
      <c r="D375" s="91" t="s">
        <v>7391</v>
      </c>
      <c r="E375" s="91" t="s">
        <v>241</v>
      </c>
      <c r="F375" s="91" t="s">
        <v>7415</v>
      </c>
      <c r="G375" s="91" t="s">
        <v>22</v>
      </c>
      <c r="H375" s="106">
        <v>2.61</v>
      </c>
      <c r="I375" s="91"/>
      <c r="J375" s="91">
        <v>2.61</v>
      </c>
      <c r="K375" s="108">
        <v>100</v>
      </c>
      <c r="L375" s="105">
        <f t="shared" si="6"/>
        <v>261</v>
      </c>
      <c r="M375" s="99"/>
    </row>
    <row r="376" s="82" customFormat="1" ht="19.5" customHeight="1" spans="1:13">
      <c r="A376" s="91">
        <v>27</v>
      </c>
      <c r="B376" s="91" t="s">
        <v>7416</v>
      </c>
      <c r="C376" s="91" t="s">
        <v>5017</v>
      </c>
      <c r="D376" s="91" t="s">
        <v>7391</v>
      </c>
      <c r="E376" s="91" t="s">
        <v>241</v>
      </c>
      <c r="F376" s="91" t="s">
        <v>7416</v>
      </c>
      <c r="G376" s="91" t="s">
        <v>22</v>
      </c>
      <c r="H376" s="106">
        <v>1.3</v>
      </c>
      <c r="I376" s="91"/>
      <c r="J376" s="91">
        <v>1.3</v>
      </c>
      <c r="K376" s="108">
        <v>100</v>
      </c>
      <c r="L376" s="105">
        <f t="shared" si="6"/>
        <v>130</v>
      </c>
      <c r="M376" s="99"/>
    </row>
    <row r="377" s="82" customFormat="1" ht="19.5" customHeight="1" spans="1:13">
      <c r="A377" s="91">
        <v>28</v>
      </c>
      <c r="B377" s="91" t="s">
        <v>7417</v>
      </c>
      <c r="C377" s="91" t="s">
        <v>5017</v>
      </c>
      <c r="D377" s="91" t="s">
        <v>7391</v>
      </c>
      <c r="E377" s="91" t="s">
        <v>241</v>
      </c>
      <c r="F377" s="91" t="s">
        <v>7417</v>
      </c>
      <c r="G377" s="91" t="s">
        <v>22</v>
      </c>
      <c r="H377" s="106">
        <v>1.3</v>
      </c>
      <c r="I377" s="91"/>
      <c r="J377" s="91">
        <v>1.3</v>
      </c>
      <c r="K377" s="108">
        <v>100</v>
      </c>
      <c r="L377" s="105">
        <f t="shared" si="6"/>
        <v>130</v>
      </c>
      <c r="M377" s="99"/>
    </row>
    <row r="378" s="82" customFormat="1" ht="19.5" customHeight="1" spans="1:13">
      <c r="A378" s="91">
        <v>29</v>
      </c>
      <c r="B378" s="91" t="s">
        <v>7418</v>
      </c>
      <c r="C378" s="91" t="s">
        <v>5017</v>
      </c>
      <c r="D378" s="91" t="s">
        <v>7391</v>
      </c>
      <c r="E378" s="91" t="s">
        <v>241</v>
      </c>
      <c r="F378" s="91" t="s">
        <v>7418</v>
      </c>
      <c r="G378" s="91" t="s">
        <v>22</v>
      </c>
      <c r="H378" s="106">
        <v>2.6</v>
      </c>
      <c r="I378" s="91"/>
      <c r="J378" s="91">
        <v>2.6</v>
      </c>
      <c r="K378" s="108">
        <v>100</v>
      </c>
      <c r="L378" s="105">
        <f t="shared" si="6"/>
        <v>260</v>
      </c>
      <c r="M378" s="99"/>
    </row>
    <row r="379" s="82" customFormat="1" ht="19.5" customHeight="1" spans="1:13">
      <c r="A379" s="91">
        <v>30</v>
      </c>
      <c r="B379" s="91" t="s">
        <v>7419</v>
      </c>
      <c r="C379" s="91" t="s">
        <v>5017</v>
      </c>
      <c r="D379" s="91" t="s">
        <v>7391</v>
      </c>
      <c r="E379" s="91" t="s">
        <v>241</v>
      </c>
      <c r="F379" s="91" t="s">
        <v>7419</v>
      </c>
      <c r="G379" s="91" t="s">
        <v>22</v>
      </c>
      <c r="H379" s="106">
        <v>0.87</v>
      </c>
      <c r="I379" s="91"/>
      <c r="J379" s="91">
        <v>0.87</v>
      </c>
      <c r="K379" s="108">
        <v>100</v>
      </c>
      <c r="L379" s="105">
        <f t="shared" si="6"/>
        <v>87</v>
      </c>
      <c r="M379" s="99"/>
    </row>
    <row r="380" s="82" customFormat="1" ht="19.5" customHeight="1" spans="1:13">
      <c r="A380" s="91">
        <v>31</v>
      </c>
      <c r="B380" s="91" t="s">
        <v>7420</v>
      </c>
      <c r="C380" s="91" t="s">
        <v>5017</v>
      </c>
      <c r="D380" s="91" t="s">
        <v>7391</v>
      </c>
      <c r="E380" s="91" t="s">
        <v>241</v>
      </c>
      <c r="F380" s="91" t="s">
        <v>7420</v>
      </c>
      <c r="G380" s="91" t="s">
        <v>22</v>
      </c>
      <c r="H380" s="106">
        <v>3.04</v>
      </c>
      <c r="I380" s="91"/>
      <c r="J380" s="91">
        <v>3.04</v>
      </c>
      <c r="K380" s="108">
        <v>100</v>
      </c>
      <c r="L380" s="105">
        <f t="shared" si="6"/>
        <v>304</v>
      </c>
      <c r="M380" s="99"/>
    </row>
    <row r="381" s="82" customFormat="1" ht="19.5" customHeight="1" spans="1:13">
      <c r="A381" s="91">
        <v>32</v>
      </c>
      <c r="B381" s="91" t="s">
        <v>7421</v>
      </c>
      <c r="C381" s="91" t="s">
        <v>5017</v>
      </c>
      <c r="D381" s="91" t="s">
        <v>7391</v>
      </c>
      <c r="E381" s="91" t="s">
        <v>241</v>
      </c>
      <c r="F381" s="91" t="s">
        <v>7421</v>
      </c>
      <c r="G381" s="91" t="s">
        <v>22</v>
      </c>
      <c r="H381" s="106">
        <v>2.17</v>
      </c>
      <c r="I381" s="91"/>
      <c r="J381" s="91">
        <v>2.17</v>
      </c>
      <c r="K381" s="108">
        <v>100</v>
      </c>
      <c r="L381" s="105">
        <f t="shared" si="6"/>
        <v>217</v>
      </c>
      <c r="M381" s="99"/>
    </row>
    <row r="382" s="82" customFormat="1" ht="19.5" customHeight="1" spans="1:13">
      <c r="A382" s="91">
        <v>33</v>
      </c>
      <c r="B382" s="91" t="s">
        <v>7422</v>
      </c>
      <c r="C382" s="91" t="s">
        <v>5017</v>
      </c>
      <c r="D382" s="91" t="s">
        <v>7391</v>
      </c>
      <c r="E382" s="91" t="s">
        <v>241</v>
      </c>
      <c r="F382" s="91" t="s">
        <v>7422</v>
      </c>
      <c r="G382" s="91" t="s">
        <v>22</v>
      </c>
      <c r="H382" s="106">
        <v>1.74</v>
      </c>
      <c r="I382" s="91"/>
      <c r="J382" s="91">
        <v>1.74</v>
      </c>
      <c r="K382" s="108">
        <v>100</v>
      </c>
      <c r="L382" s="105">
        <f t="shared" si="6"/>
        <v>174</v>
      </c>
      <c r="M382" s="99"/>
    </row>
    <row r="383" s="82" customFormat="1" ht="19.5" customHeight="1" spans="1:13">
      <c r="A383" s="91">
        <v>34</v>
      </c>
      <c r="B383" s="91" t="s">
        <v>7423</v>
      </c>
      <c r="C383" s="91" t="s">
        <v>5017</v>
      </c>
      <c r="D383" s="91" t="s">
        <v>7391</v>
      </c>
      <c r="E383" s="91" t="s">
        <v>241</v>
      </c>
      <c r="F383" s="91" t="s">
        <v>7423</v>
      </c>
      <c r="G383" s="91" t="s">
        <v>22</v>
      </c>
      <c r="H383" s="106">
        <v>2.6</v>
      </c>
      <c r="I383" s="91"/>
      <c r="J383" s="91">
        <v>2.6</v>
      </c>
      <c r="K383" s="108">
        <v>100</v>
      </c>
      <c r="L383" s="105">
        <f t="shared" si="6"/>
        <v>260</v>
      </c>
      <c r="M383" s="99"/>
    </row>
    <row r="384" s="82" customFormat="1" ht="19.5" customHeight="1" spans="1:13">
      <c r="A384" s="91">
        <v>35</v>
      </c>
      <c r="B384" s="91" t="s">
        <v>7424</v>
      </c>
      <c r="C384" s="91" t="s">
        <v>5017</v>
      </c>
      <c r="D384" s="91" t="s">
        <v>7391</v>
      </c>
      <c r="E384" s="91" t="s">
        <v>241</v>
      </c>
      <c r="F384" s="91" t="s">
        <v>7424</v>
      </c>
      <c r="G384" s="91" t="s">
        <v>22</v>
      </c>
      <c r="H384" s="106">
        <v>1.74</v>
      </c>
      <c r="I384" s="91"/>
      <c r="J384" s="91">
        <v>1.74</v>
      </c>
      <c r="K384" s="108">
        <v>100</v>
      </c>
      <c r="L384" s="105">
        <f t="shared" si="6"/>
        <v>174</v>
      </c>
      <c r="M384" s="99"/>
    </row>
    <row r="385" s="82" customFormat="1" ht="19.5" customHeight="1" spans="1:13">
      <c r="A385" s="91">
        <v>36</v>
      </c>
      <c r="B385" s="91" t="s">
        <v>7425</v>
      </c>
      <c r="C385" s="91" t="s">
        <v>5017</v>
      </c>
      <c r="D385" s="91" t="s">
        <v>7391</v>
      </c>
      <c r="E385" s="91" t="s">
        <v>241</v>
      </c>
      <c r="F385" s="91" t="s">
        <v>7425</v>
      </c>
      <c r="G385" s="91" t="s">
        <v>22</v>
      </c>
      <c r="H385" s="106">
        <v>3.04</v>
      </c>
      <c r="I385" s="91"/>
      <c r="J385" s="91">
        <v>3.04</v>
      </c>
      <c r="K385" s="108">
        <v>100</v>
      </c>
      <c r="L385" s="105">
        <f t="shared" si="6"/>
        <v>304</v>
      </c>
      <c r="M385" s="99"/>
    </row>
    <row r="386" s="82" customFormat="1" ht="19.5" customHeight="1" spans="1:13">
      <c r="A386" s="91">
        <v>37</v>
      </c>
      <c r="B386" s="91" t="s">
        <v>7426</v>
      </c>
      <c r="C386" s="91" t="s">
        <v>5017</v>
      </c>
      <c r="D386" s="91" t="s">
        <v>7391</v>
      </c>
      <c r="E386" s="91" t="s">
        <v>241</v>
      </c>
      <c r="F386" s="91" t="s">
        <v>7426</v>
      </c>
      <c r="G386" s="91" t="s">
        <v>22</v>
      </c>
      <c r="H386" s="106">
        <v>0.87</v>
      </c>
      <c r="I386" s="91"/>
      <c r="J386" s="91">
        <v>0.87</v>
      </c>
      <c r="K386" s="108">
        <v>100</v>
      </c>
      <c r="L386" s="105">
        <f t="shared" si="6"/>
        <v>87</v>
      </c>
      <c r="M386" s="99"/>
    </row>
    <row r="387" s="82" customFormat="1" ht="19.5" customHeight="1" spans="1:13">
      <c r="A387" s="91">
        <v>38</v>
      </c>
      <c r="B387" s="91" t="s">
        <v>7427</v>
      </c>
      <c r="C387" s="91" t="s">
        <v>5017</v>
      </c>
      <c r="D387" s="91" t="s">
        <v>7391</v>
      </c>
      <c r="E387" s="91" t="s">
        <v>241</v>
      </c>
      <c r="F387" s="91" t="s">
        <v>7427</v>
      </c>
      <c r="G387" s="91" t="s">
        <v>22</v>
      </c>
      <c r="H387" s="106">
        <v>1.3</v>
      </c>
      <c r="I387" s="91"/>
      <c r="J387" s="91">
        <v>1.3</v>
      </c>
      <c r="K387" s="108">
        <v>100</v>
      </c>
      <c r="L387" s="105">
        <f t="shared" si="6"/>
        <v>130</v>
      </c>
      <c r="M387" s="99"/>
    </row>
    <row r="388" s="82" customFormat="1" ht="19.5" customHeight="1" spans="1:13">
      <c r="A388" s="91">
        <v>39</v>
      </c>
      <c r="B388" s="91" t="s">
        <v>7428</v>
      </c>
      <c r="C388" s="91" t="s">
        <v>5017</v>
      </c>
      <c r="D388" s="91" t="s">
        <v>7391</v>
      </c>
      <c r="E388" s="91" t="s">
        <v>241</v>
      </c>
      <c r="F388" s="91" t="s">
        <v>7428</v>
      </c>
      <c r="G388" s="91" t="s">
        <v>22</v>
      </c>
      <c r="H388" s="106">
        <v>1.3</v>
      </c>
      <c r="I388" s="91"/>
      <c r="J388" s="91">
        <v>1.3</v>
      </c>
      <c r="K388" s="108">
        <v>100</v>
      </c>
      <c r="L388" s="105">
        <f t="shared" si="6"/>
        <v>130</v>
      </c>
      <c r="M388" s="99"/>
    </row>
    <row r="389" s="82" customFormat="1" ht="19.5" customHeight="1" spans="1:13">
      <c r="A389" s="91">
        <v>40</v>
      </c>
      <c r="B389" s="91" t="s">
        <v>7429</v>
      </c>
      <c r="C389" s="91" t="s">
        <v>5017</v>
      </c>
      <c r="D389" s="91" t="s">
        <v>7391</v>
      </c>
      <c r="E389" s="91" t="s">
        <v>61</v>
      </c>
      <c r="F389" s="91" t="s">
        <v>7429</v>
      </c>
      <c r="G389" s="91" t="s">
        <v>22</v>
      </c>
      <c r="H389" s="106">
        <v>1.09</v>
      </c>
      <c r="I389" s="91"/>
      <c r="J389" s="91">
        <v>1.09</v>
      </c>
      <c r="K389" s="108">
        <v>100</v>
      </c>
      <c r="L389" s="105">
        <f t="shared" si="6"/>
        <v>109</v>
      </c>
      <c r="M389" s="99"/>
    </row>
    <row r="390" s="82" customFormat="1" ht="19.5" customHeight="1" spans="1:13">
      <c r="A390" s="91">
        <v>41</v>
      </c>
      <c r="B390" s="91" t="s">
        <v>7430</v>
      </c>
      <c r="C390" s="91" t="s">
        <v>5017</v>
      </c>
      <c r="D390" s="91" t="s">
        <v>7391</v>
      </c>
      <c r="E390" s="91" t="s">
        <v>61</v>
      </c>
      <c r="F390" s="91" t="s">
        <v>7430</v>
      </c>
      <c r="G390" s="91" t="s">
        <v>22</v>
      </c>
      <c r="H390" s="106">
        <v>0.67</v>
      </c>
      <c r="I390" s="91"/>
      <c r="J390" s="91">
        <v>0.67</v>
      </c>
      <c r="K390" s="108">
        <v>100</v>
      </c>
      <c r="L390" s="105">
        <f t="shared" si="6"/>
        <v>67</v>
      </c>
      <c r="M390" s="99"/>
    </row>
    <row r="391" s="82" customFormat="1" ht="19.5" customHeight="1" spans="1:13">
      <c r="A391" s="91">
        <v>42</v>
      </c>
      <c r="B391" s="91" t="s">
        <v>7431</v>
      </c>
      <c r="C391" s="91" t="s">
        <v>5017</v>
      </c>
      <c r="D391" s="91" t="s">
        <v>7391</v>
      </c>
      <c r="E391" s="91" t="s">
        <v>61</v>
      </c>
      <c r="F391" s="91" t="s">
        <v>7431</v>
      </c>
      <c r="G391" s="91" t="s">
        <v>22</v>
      </c>
      <c r="H391" s="106">
        <v>0.67</v>
      </c>
      <c r="I391" s="91"/>
      <c r="J391" s="91">
        <v>0.67</v>
      </c>
      <c r="K391" s="108">
        <v>100</v>
      </c>
      <c r="L391" s="105">
        <f t="shared" si="6"/>
        <v>67</v>
      </c>
      <c r="M391" s="99"/>
    </row>
    <row r="392" s="82" customFormat="1" ht="19.5" customHeight="1" spans="1:13">
      <c r="A392" s="91">
        <v>43</v>
      </c>
      <c r="B392" s="91" t="s">
        <v>7390</v>
      </c>
      <c r="C392" s="91" t="s">
        <v>5017</v>
      </c>
      <c r="D392" s="91" t="s">
        <v>7391</v>
      </c>
      <c r="E392" s="91" t="s">
        <v>61</v>
      </c>
      <c r="F392" s="91" t="s">
        <v>7390</v>
      </c>
      <c r="G392" s="91" t="s">
        <v>22</v>
      </c>
      <c r="H392" s="106">
        <v>0.67</v>
      </c>
      <c r="I392" s="91"/>
      <c r="J392" s="91">
        <v>0.67</v>
      </c>
      <c r="K392" s="108">
        <v>100</v>
      </c>
      <c r="L392" s="105">
        <f t="shared" si="6"/>
        <v>67</v>
      </c>
      <c r="M392" s="99"/>
    </row>
    <row r="393" s="82" customFormat="1" ht="19.5" customHeight="1" spans="1:13">
      <c r="A393" s="91">
        <v>44</v>
      </c>
      <c r="B393" s="91" t="s">
        <v>7432</v>
      </c>
      <c r="C393" s="91" t="s">
        <v>5017</v>
      </c>
      <c r="D393" s="91" t="s">
        <v>7391</v>
      </c>
      <c r="E393" s="91" t="s">
        <v>61</v>
      </c>
      <c r="F393" s="91" t="s">
        <v>7432</v>
      </c>
      <c r="G393" s="91" t="s">
        <v>22</v>
      </c>
      <c r="H393" s="106">
        <v>0.67</v>
      </c>
      <c r="I393" s="91"/>
      <c r="J393" s="91">
        <v>0.67</v>
      </c>
      <c r="K393" s="108">
        <v>100</v>
      </c>
      <c r="L393" s="105">
        <f t="shared" si="6"/>
        <v>67</v>
      </c>
      <c r="M393" s="99"/>
    </row>
    <row r="394" s="82" customFormat="1" ht="19.5" customHeight="1" spans="1:13">
      <c r="A394" s="91">
        <v>45</v>
      </c>
      <c r="B394" s="91" t="s">
        <v>7433</v>
      </c>
      <c r="C394" s="91" t="s">
        <v>5017</v>
      </c>
      <c r="D394" s="91" t="s">
        <v>7391</v>
      </c>
      <c r="E394" s="91" t="s">
        <v>61</v>
      </c>
      <c r="F394" s="91" t="s">
        <v>7433</v>
      </c>
      <c r="G394" s="91" t="s">
        <v>22</v>
      </c>
      <c r="H394" s="106">
        <v>2.93</v>
      </c>
      <c r="I394" s="91"/>
      <c r="J394" s="91">
        <v>2.93</v>
      </c>
      <c r="K394" s="108">
        <v>100</v>
      </c>
      <c r="L394" s="105">
        <f t="shared" si="6"/>
        <v>293</v>
      </c>
      <c r="M394" s="99"/>
    </row>
    <row r="395" s="82" customFormat="1" ht="19.5" customHeight="1" spans="1:13">
      <c r="A395" s="91">
        <v>46</v>
      </c>
      <c r="B395" s="91" t="s">
        <v>7434</v>
      </c>
      <c r="C395" s="91" t="s">
        <v>5017</v>
      </c>
      <c r="D395" s="91" t="s">
        <v>7391</v>
      </c>
      <c r="E395" s="91" t="s">
        <v>61</v>
      </c>
      <c r="F395" s="91" t="s">
        <v>7434</v>
      </c>
      <c r="G395" s="91" t="s">
        <v>22</v>
      </c>
      <c r="H395" s="106">
        <v>2.72</v>
      </c>
      <c r="I395" s="91"/>
      <c r="J395" s="91">
        <v>2.72</v>
      </c>
      <c r="K395" s="108">
        <v>100</v>
      </c>
      <c r="L395" s="105">
        <f t="shared" si="6"/>
        <v>272</v>
      </c>
      <c r="M395" s="99"/>
    </row>
    <row r="396" s="82" customFormat="1" ht="19.5" customHeight="1" spans="1:13">
      <c r="A396" s="91">
        <v>47</v>
      </c>
      <c r="B396" s="91" t="s">
        <v>7435</v>
      </c>
      <c r="C396" s="91" t="s">
        <v>5017</v>
      </c>
      <c r="D396" s="91" t="s">
        <v>7391</v>
      </c>
      <c r="E396" s="91" t="s">
        <v>61</v>
      </c>
      <c r="F396" s="91" t="s">
        <v>7435</v>
      </c>
      <c r="G396" s="91" t="s">
        <v>22</v>
      </c>
      <c r="H396" s="106">
        <v>1.12</v>
      </c>
      <c r="I396" s="91"/>
      <c r="J396" s="91">
        <v>1.12</v>
      </c>
      <c r="K396" s="108">
        <v>100</v>
      </c>
      <c r="L396" s="105">
        <f t="shared" si="6"/>
        <v>112</v>
      </c>
      <c r="M396" s="99"/>
    </row>
    <row r="397" s="82" customFormat="1" ht="19.5" customHeight="1" spans="1:13">
      <c r="A397" s="91">
        <v>48</v>
      </c>
      <c r="B397" s="91" t="s">
        <v>7436</v>
      </c>
      <c r="C397" s="91" t="s">
        <v>5017</v>
      </c>
      <c r="D397" s="91" t="s">
        <v>7391</v>
      </c>
      <c r="E397" s="91" t="s">
        <v>61</v>
      </c>
      <c r="F397" s="91" t="s">
        <v>7436</v>
      </c>
      <c r="G397" s="91" t="s">
        <v>22</v>
      </c>
      <c r="H397" s="106">
        <v>1.12</v>
      </c>
      <c r="I397" s="91"/>
      <c r="J397" s="91">
        <v>1.12</v>
      </c>
      <c r="K397" s="108">
        <v>100</v>
      </c>
      <c r="L397" s="105">
        <f t="shared" si="6"/>
        <v>112</v>
      </c>
      <c r="M397" s="99"/>
    </row>
    <row r="398" s="82" customFormat="1" ht="19.5" customHeight="1" spans="1:13">
      <c r="A398" s="91">
        <v>49</v>
      </c>
      <c r="B398" s="91" t="s">
        <v>7437</v>
      </c>
      <c r="C398" s="91" t="s">
        <v>5017</v>
      </c>
      <c r="D398" s="91" t="s">
        <v>7391</v>
      </c>
      <c r="E398" s="91" t="s">
        <v>61</v>
      </c>
      <c r="F398" s="91" t="s">
        <v>7437</v>
      </c>
      <c r="G398" s="91" t="s">
        <v>22</v>
      </c>
      <c r="H398" s="106">
        <v>1.12</v>
      </c>
      <c r="I398" s="91"/>
      <c r="J398" s="91">
        <v>1.12</v>
      </c>
      <c r="K398" s="108">
        <v>100</v>
      </c>
      <c r="L398" s="105">
        <f t="shared" si="6"/>
        <v>112</v>
      </c>
      <c r="M398" s="99"/>
    </row>
    <row r="399" s="82" customFormat="1" ht="19.5" customHeight="1" spans="1:13">
      <c r="A399" s="91">
        <v>50</v>
      </c>
      <c r="B399" s="91" t="s">
        <v>7438</v>
      </c>
      <c r="C399" s="91" t="s">
        <v>5017</v>
      </c>
      <c r="D399" s="91" t="s">
        <v>7391</v>
      </c>
      <c r="E399" s="91" t="s">
        <v>61</v>
      </c>
      <c r="F399" s="91" t="s">
        <v>7438</v>
      </c>
      <c r="G399" s="91" t="s">
        <v>22</v>
      </c>
      <c r="H399" s="106">
        <v>3.77</v>
      </c>
      <c r="I399" s="91"/>
      <c r="J399" s="91">
        <v>3.77</v>
      </c>
      <c r="K399" s="108">
        <v>100</v>
      </c>
      <c r="L399" s="105">
        <f t="shared" si="6"/>
        <v>377</v>
      </c>
      <c r="M399" s="99"/>
    </row>
    <row r="400" s="82" customFormat="1" ht="19.5" customHeight="1" spans="1:13">
      <c r="A400" s="91">
        <v>51</v>
      </c>
      <c r="B400" s="91" t="s">
        <v>7439</v>
      </c>
      <c r="C400" s="91" t="s">
        <v>5017</v>
      </c>
      <c r="D400" s="91" t="s">
        <v>7391</v>
      </c>
      <c r="E400" s="91" t="s">
        <v>61</v>
      </c>
      <c r="F400" s="91" t="s">
        <v>7439</v>
      </c>
      <c r="G400" s="91" t="s">
        <v>22</v>
      </c>
      <c r="H400" s="106">
        <v>2.51</v>
      </c>
      <c r="I400" s="91"/>
      <c r="J400" s="91">
        <v>2.51</v>
      </c>
      <c r="K400" s="108">
        <v>100</v>
      </c>
      <c r="L400" s="105">
        <f t="shared" si="6"/>
        <v>251</v>
      </c>
      <c r="M400" s="99"/>
    </row>
    <row r="401" s="82" customFormat="1" ht="19.5" customHeight="1" spans="1:13">
      <c r="A401" s="91">
        <v>52</v>
      </c>
      <c r="B401" s="91" t="s">
        <v>7440</v>
      </c>
      <c r="C401" s="91" t="s">
        <v>5017</v>
      </c>
      <c r="D401" s="91" t="s">
        <v>7391</v>
      </c>
      <c r="E401" s="91" t="s">
        <v>61</v>
      </c>
      <c r="F401" s="91" t="s">
        <v>7440</v>
      </c>
      <c r="G401" s="91" t="s">
        <v>22</v>
      </c>
      <c r="H401" s="106">
        <v>2.93</v>
      </c>
      <c r="I401" s="91"/>
      <c r="J401" s="91">
        <v>2.93</v>
      </c>
      <c r="K401" s="108">
        <v>100</v>
      </c>
      <c r="L401" s="105">
        <f t="shared" si="6"/>
        <v>293</v>
      </c>
      <c r="M401" s="99"/>
    </row>
    <row r="402" s="82" customFormat="1" ht="19.5" customHeight="1" spans="1:13">
      <c r="A402" s="91">
        <v>53</v>
      </c>
      <c r="B402" s="91" t="s">
        <v>7441</v>
      </c>
      <c r="C402" s="91" t="s">
        <v>5017</v>
      </c>
      <c r="D402" s="91" t="s">
        <v>7391</v>
      </c>
      <c r="E402" s="91" t="s">
        <v>61</v>
      </c>
      <c r="F402" s="91" t="s">
        <v>7441</v>
      </c>
      <c r="G402" s="91" t="s">
        <v>22</v>
      </c>
      <c r="H402" s="106">
        <v>2.1</v>
      </c>
      <c r="I402" s="91"/>
      <c r="J402" s="91">
        <v>2.1</v>
      </c>
      <c r="K402" s="108">
        <v>100</v>
      </c>
      <c r="L402" s="105">
        <f t="shared" si="6"/>
        <v>210</v>
      </c>
      <c r="M402" s="99"/>
    </row>
    <row r="403" s="82" customFormat="1" ht="19.5" customHeight="1" spans="1:13">
      <c r="A403" s="91">
        <v>54</v>
      </c>
      <c r="B403" s="91" t="s">
        <v>7442</v>
      </c>
      <c r="C403" s="91" t="s">
        <v>5017</v>
      </c>
      <c r="D403" s="91" t="s">
        <v>7391</v>
      </c>
      <c r="E403" s="91" t="s">
        <v>61</v>
      </c>
      <c r="F403" s="91" t="s">
        <v>7442</v>
      </c>
      <c r="G403" s="91" t="s">
        <v>22</v>
      </c>
      <c r="H403" s="106">
        <v>2.1</v>
      </c>
      <c r="I403" s="91"/>
      <c r="J403" s="91">
        <v>2.1</v>
      </c>
      <c r="K403" s="108">
        <v>100</v>
      </c>
      <c r="L403" s="105">
        <f t="shared" si="6"/>
        <v>210</v>
      </c>
      <c r="M403" s="99"/>
    </row>
    <row r="404" s="82" customFormat="1" ht="19.5" customHeight="1" spans="1:13">
      <c r="A404" s="91">
        <v>55</v>
      </c>
      <c r="B404" s="91" t="s">
        <v>7443</v>
      </c>
      <c r="C404" s="91" t="s">
        <v>5017</v>
      </c>
      <c r="D404" s="91" t="s">
        <v>7391</v>
      </c>
      <c r="E404" s="91" t="s">
        <v>61</v>
      </c>
      <c r="F404" s="91" t="s">
        <v>7443</v>
      </c>
      <c r="G404" s="91" t="s">
        <v>22</v>
      </c>
      <c r="H404" s="106">
        <v>3.35</v>
      </c>
      <c r="I404" s="91"/>
      <c r="J404" s="91">
        <v>3.35</v>
      </c>
      <c r="K404" s="108">
        <v>100</v>
      </c>
      <c r="L404" s="105">
        <f t="shared" si="6"/>
        <v>335</v>
      </c>
      <c r="M404" s="99"/>
    </row>
    <row r="405" s="82" customFormat="1" ht="19.5" customHeight="1" spans="1:13">
      <c r="A405" s="91">
        <v>56</v>
      </c>
      <c r="B405" s="91" t="s">
        <v>7444</v>
      </c>
      <c r="C405" s="91" t="s">
        <v>5017</v>
      </c>
      <c r="D405" s="91" t="s">
        <v>7391</v>
      </c>
      <c r="E405" s="91" t="s">
        <v>61</v>
      </c>
      <c r="F405" s="91" t="s">
        <v>7444</v>
      </c>
      <c r="G405" s="91" t="s">
        <v>22</v>
      </c>
      <c r="H405" s="106">
        <v>2.93</v>
      </c>
      <c r="I405" s="91"/>
      <c r="J405" s="91">
        <v>2.93</v>
      </c>
      <c r="K405" s="108">
        <v>100</v>
      </c>
      <c r="L405" s="105">
        <f t="shared" si="6"/>
        <v>293</v>
      </c>
      <c r="M405" s="99"/>
    </row>
    <row r="406" s="82" customFormat="1" ht="19.5" customHeight="1" spans="1:13">
      <c r="A406" s="91">
        <v>57</v>
      </c>
      <c r="B406" s="91" t="s">
        <v>7445</v>
      </c>
      <c r="C406" s="91" t="s">
        <v>5017</v>
      </c>
      <c r="D406" s="91" t="s">
        <v>7391</v>
      </c>
      <c r="E406" s="91" t="s">
        <v>61</v>
      </c>
      <c r="F406" s="91" t="s">
        <v>7445</v>
      </c>
      <c r="G406" s="91" t="s">
        <v>22</v>
      </c>
      <c r="H406" s="106">
        <v>2.93</v>
      </c>
      <c r="I406" s="91"/>
      <c r="J406" s="91">
        <v>2.93</v>
      </c>
      <c r="K406" s="108">
        <v>100</v>
      </c>
      <c r="L406" s="105">
        <f t="shared" si="6"/>
        <v>293</v>
      </c>
      <c r="M406" s="99"/>
    </row>
    <row r="407" s="82" customFormat="1" ht="19.5" customHeight="1" spans="1:13">
      <c r="A407" s="91">
        <v>58</v>
      </c>
      <c r="B407" s="91" t="s">
        <v>7446</v>
      </c>
      <c r="C407" s="91" t="s">
        <v>5017</v>
      </c>
      <c r="D407" s="91" t="s">
        <v>7391</v>
      </c>
      <c r="E407" s="91" t="s">
        <v>61</v>
      </c>
      <c r="F407" s="91" t="s">
        <v>7446</v>
      </c>
      <c r="G407" s="91" t="s">
        <v>22</v>
      </c>
      <c r="H407" s="106">
        <v>3.77</v>
      </c>
      <c r="I407" s="91"/>
      <c r="J407" s="91">
        <v>3.77</v>
      </c>
      <c r="K407" s="108">
        <v>100</v>
      </c>
      <c r="L407" s="105">
        <f t="shared" si="6"/>
        <v>377</v>
      </c>
      <c r="M407" s="99"/>
    </row>
    <row r="408" s="82" customFormat="1" ht="19.5" customHeight="1" spans="1:13">
      <c r="A408" s="91">
        <v>59</v>
      </c>
      <c r="B408" s="91" t="s">
        <v>7447</v>
      </c>
      <c r="C408" s="91" t="s">
        <v>5017</v>
      </c>
      <c r="D408" s="91" t="s">
        <v>7391</v>
      </c>
      <c r="E408" s="91" t="s">
        <v>61</v>
      </c>
      <c r="F408" s="91" t="s">
        <v>7447</v>
      </c>
      <c r="G408" s="91" t="s">
        <v>22</v>
      </c>
      <c r="H408" s="106">
        <v>3.35</v>
      </c>
      <c r="I408" s="91"/>
      <c r="J408" s="91">
        <v>3.35</v>
      </c>
      <c r="K408" s="108">
        <v>100</v>
      </c>
      <c r="L408" s="105">
        <f t="shared" si="6"/>
        <v>335</v>
      </c>
      <c r="M408" s="99"/>
    </row>
    <row r="409" s="82" customFormat="1" ht="19.5" customHeight="1" spans="1:13">
      <c r="A409" s="91">
        <v>60</v>
      </c>
      <c r="B409" s="91" t="s">
        <v>7448</v>
      </c>
      <c r="C409" s="91" t="s">
        <v>5017</v>
      </c>
      <c r="D409" s="91" t="s">
        <v>7391</v>
      </c>
      <c r="E409" s="91" t="s">
        <v>61</v>
      </c>
      <c r="F409" s="91" t="s">
        <v>7448</v>
      </c>
      <c r="G409" s="91" t="s">
        <v>22</v>
      </c>
      <c r="H409" s="106">
        <v>2.51</v>
      </c>
      <c r="I409" s="91"/>
      <c r="J409" s="91">
        <v>2.51</v>
      </c>
      <c r="K409" s="108">
        <v>100</v>
      </c>
      <c r="L409" s="105">
        <f t="shared" si="6"/>
        <v>251</v>
      </c>
      <c r="M409" s="99"/>
    </row>
    <row r="410" s="82" customFormat="1" ht="19.5" customHeight="1" spans="1:13">
      <c r="A410" s="91">
        <v>61</v>
      </c>
      <c r="B410" s="91" t="s">
        <v>7449</v>
      </c>
      <c r="C410" s="91" t="s">
        <v>5017</v>
      </c>
      <c r="D410" s="91" t="s">
        <v>7391</v>
      </c>
      <c r="E410" s="91" t="s">
        <v>61</v>
      </c>
      <c r="F410" s="91" t="s">
        <v>7449</v>
      </c>
      <c r="G410" s="91" t="s">
        <v>22</v>
      </c>
      <c r="H410" s="106">
        <v>2.1</v>
      </c>
      <c r="I410" s="91"/>
      <c r="J410" s="91">
        <v>2.1</v>
      </c>
      <c r="K410" s="108">
        <v>100</v>
      </c>
      <c r="L410" s="105">
        <f t="shared" si="6"/>
        <v>210</v>
      </c>
      <c r="M410" s="99"/>
    </row>
    <row r="411" s="82" customFormat="1" ht="19.5" customHeight="1" spans="1:13">
      <c r="A411" s="91">
        <v>62</v>
      </c>
      <c r="B411" s="91" t="s">
        <v>7450</v>
      </c>
      <c r="C411" s="91" t="s">
        <v>5017</v>
      </c>
      <c r="D411" s="91" t="s">
        <v>7391</v>
      </c>
      <c r="E411" s="91" t="s">
        <v>61</v>
      </c>
      <c r="F411" s="91" t="s">
        <v>7450</v>
      </c>
      <c r="G411" s="91" t="s">
        <v>22</v>
      </c>
      <c r="H411" s="106">
        <v>2.1</v>
      </c>
      <c r="I411" s="91"/>
      <c r="J411" s="91">
        <v>2.1</v>
      </c>
      <c r="K411" s="108">
        <v>100</v>
      </c>
      <c r="L411" s="105">
        <f t="shared" si="6"/>
        <v>210</v>
      </c>
      <c r="M411" s="99"/>
    </row>
    <row r="412" s="82" customFormat="1" ht="19.5" customHeight="1" spans="1:13">
      <c r="A412" s="91">
        <v>63</v>
      </c>
      <c r="B412" s="91" t="s">
        <v>7451</v>
      </c>
      <c r="C412" s="91" t="s">
        <v>5017</v>
      </c>
      <c r="D412" s="91" t="s">
        <v>7391</v>
      </c>
      <c r="E412" s="91" t="s">
        <v>61</v>
      </c>
      <c r="F412" s="91" t="s">
        <v>7451</v>
      </c>
      <c r="G412" s="91" t="s">
        <v>22</v>
      </c>
      <c r="H412" s="106">
        <v>1.05</v>
      </c>
      <c r="I412" s="91"/>
      <c r="J412" s="91">
        <v>1.05</v>
      </c>
      <c r="K412" s="108">
        <v>100</v>
      </c>
      <c r="L412" s="105">
        <f t="shared" si="6"/>
        <v>105</v>
      </c>
      <c r="M412" s="99"/>
    </row>
    <row r="413" s="82" customFormat="1" ht="19.5" customHeight="1" spans="1:13">
      <c r="A413" s="91">
        <v>64</v>
      </c>
      <c r="B413" s="91" t="s">
        <v>2158</v>
      </c>
      <c r="C413" s="91" t="s">
        <v>5017</v>
      </c>
      <c r="D413" s="91" t="s">
        <v>7391</v>
      </c>
      <c r="E413" s="91" t="s">
        <v>61</v>
      </c>
      <c r="F413" s="91" t="s">
        <v>2158</v>
      </c>
      <c r="G413" s="91" t="s">
        <v>22</v>
      </c>
      <c r="H413" s="106">
        <v>2.51</v>
      </c>
      <c r="I413" s="91"/>
      <c r="J413" s="91">
        <v>2.51</v>
      </c>
      <c r="K413" s="108">
        <v>100</v>
      </c>
      <c r="L413" s="105">
        <f t="shared" si="6"/>
        <v>251</v>
      </c>
      <c r="M413" s="99"/>
    </row>
    <row r="414" s="82" customFormat="1" ht="19.5" customHeight="1" spans="1:13">
      <c r="A414" s="91">
        <v>65</v>
      </c>
      <c r="B414" s="91" t="s">
        <v>7452</v>
      </c>
      <c r="C414" s="91" t="s">
        <v>5017</v>
      </c>
      <c r="D414" s="91" t="s">
        <v>7391</v>
      </c>
      <c r="E414" s="91" t="s">
        <v>61</v>
      </c>
      <c r="F414" s="91" t="s">
        <v>7452</v>
      </c>
      <c r="G414" s="91" t="s">
        <v>22</v>
      </c>
      <c r="H414" s="106">
        <v>1.26</v>
      </c>
      <c r="I414" s="91"/>
      <c r="J414" s="91">
        <v>1.26</v>
      </c>
      <c r="K414" s="108">
        <v>100</v>
      </c>
      <c r="L414" s="105">
        <f t="shared" ref="L414:L477" si="7">J414*K414</f>
        <v>126</v>
      </c>
      <c r="M414" s="99"/>
    </row>
    <row r="415" s="82" customFormat="1" ht="19.5" customHeight="1" spans="1:13">
      <c r="A415" s="91">
        <v>66</v>
      </c>
      <c r="B415" s="91" t="s">
        <v>7453</v>
      </c>
      <c r="C415" s="91" t="s">
        <v>5017</v>
      </c>
      <c r="D415" s="91" t="s">
        <v>7391</v>
      </c>
      <c r="E415" s="91" t="s">
        <v>61</v>
      </c>
      <c r="F415" s="91" t="s">
        <v>7453</v>
      </c>
      <c r="G415" s="91" t="s">
        <v>22</v>
      </c>
      <c r="H415" s="106">
        <v>2.51</v>
      </c>
      <c r="I415" s="91"/>
      <c r="J415" s="91">
        <v>2.51</v>
      </c>
      <c r="K415" s="108">
        <v>100</v>
      </c>
      <c r="L415" s="105">
        <f t="shared" si="7"/>
        <v>251</v>
      </c>
      <c r="M415" s="99"/>
    </row>
    <row r="416" s="82" customFormat="1" ht="19.5" customHeight="1" spans="1:13">
      <c r="A416" s="91">
        <v>67</v>
      </c>
      <c r="B416" s="91" t="s">
        <v>7454</v>
      </c>
      <c r="C416" s="91" t="s">
        <v>5017</v>
      </c>
      <c r="D416" s="91" t="s">
        <v>7391</v>
      </c>
      <c r="E416" s="91" t="s">
        <v>61</v>
      </c>
      <c r="F416" s="91" t="s">
        <v>7454</v>
      </c>
      <c r="G416" s="91" t="s">
        <v>22</v>
      </c>
      <c r="H416" s="106">
        <v>2.1</v>
      </c>
      <c r="I416" s="91"/>
      <c r="J416" s="91">
        <v>2.1</v>
      </c>
      <c r="K416" s="108">
        <v>100</v>
      </c>
      <c r="L416" s="105">
        <f t="shared" si="7"/>
        <v>210</v>
      </c>
      <c r="M416" s="99"/>
    </row>
    <row r="417" s="82" customFormat="1" ht="19.5" customHeight="1" spans="1:13">
      <c r="A417" s="91">
        <v>68</v>
      </c>
      <c r="B417" s="91" t="s">
        <v>7455</v>
      </c>
      <c r="C417" s="91" t="s">
        <v>5017</v>
      </c>
      <c r="D417" s="91" t="s">
        <v>7391</v>
      </c>
      <c r="E417" s="91" t="s">
        <v>61</v>
      </c>
      <c r="F417" s="91" t="s">
        <v>7455</v>
      </c>
      <c r="G417" s="91" t="s">
        <v>22</v>
      </c>
      <c r="H417" s="106">
        <v>1.68</v>
      </c>
      <c r="I417" s="91"/>
      <c r="J417" s="91">
        <v>1.68</v>
      </c>
      <c r="K417" s="108">
        <v>100</v>
      </c>
      <c r="L417" s="105">
        <f t="shared" si="7"/>
        <v>168</v>
      </c>
      <c r="M417" s="99"/>
    </row>
    <row r="418" s="82" customFormat="1" ht="19.5" customHeight="1" spans="1:13">
      <c r="A418" s="91">
        <v>69</v>
      </c>
      <c r="B418" s="91" t="s">
        <v>7456</v>
      </c>
      <c r="C418" s="91" t="s">
        <v>5017</v>
      </c>
      <c r="D418" s="91" t="s">
        <v>7391</v>
      </c>
      <c r="E418" s="91" t="s">
        <v>61</v>
      </c>
      <c r="F418" s="91" t="s">
        <v>7456</v>
      </c>
      <c r="G418" s="91" t="s">
        <v>22</v>
      </c>
      <c r="H418" s="106">
        <v>0.84</v>
      </c>
      <c r="I418" s="91"/>
      <c r="J418" s="91">
        <v>0.84</v>
      </c>
      <c r="K418" s="108">
        <v>100</v>
      </c>
      <c r="L418" s="105">
        <f t="shared" si="7"/>
        <v>84</v>
      </c>
      <c r="M418" s="99"/>
    </row>
    <row r="419" s="82" customFormat="1" ht="19.5" customHeight="1" spans="1:13">
      <c r="A419" s="91">
        <v>70</v>
      </c>
      <c r="B419" s="91" t="s">
        <v>7457</v>
      </c>
      <c r="C419" s="91" t="s">
        <v>5017</v>
      </c>
      <c r="D419" s="91" t="s">
        <v>7391</v>
      </c>
      <c r="E419" s="91" t="s">
        <v>61</v>
      </c>
      <c r="F419" s="91" t="s">
        <v>7457</v>
      </c>
      <c r="G419" s="91" t="s">
        <v>22</v>
      </c>
      <c r="H419" s="106">
        <v>1.26</v>
      </c>
      <c r="I419" s="91"/>
      <c r="J419" s="91">
        <v>1.26</v>
      </c>
      <c r="K419" s="108">
        <v>100</v>
      </c>
      <c r="L419" s="105">
        <f t="shared" si="7"/>
        <v>126</v>
      </c>
      <c r="M419" s="99"/>
    </row>
    <row r="420" s="82" customFormat="1" ht="19.5" customHeight="1" spans="1:13">
      <c r="A420" s="91">
        <v>71</v>
      </c>
      <c r="B420" s="91" t="s">
        <v>7458</v>
      </c>
      <c r="C420" s="91" t="s">
        <v>5017</v>
      </c>
      <c r="D420" s="91" t="s">
        <v>7391</v>
      </c>
      <c r="E420" s="91" t="s">
        <v>61</v>
      </c>
      <c r="F420" s="91" t="s">
        <v>7458</v>
      </c>
      <c r="G420" s="91" t="s">
        <v>22</v>
      </c>
      <c r="H420" s="106">
        <v>1.26</v>
      </c>
      <c r="I420" s="91"/>
      <c r="J420" s="91">
        <v>1.26</v>
      </c>
      <c r="K420" s="108">
        <v>100</v>
      </c>
      <c r="L420" s="105">
        <f t="shared" si="7"/>
        <v>126</v>
      </c>
      <c r="M420" s="99"/>
    </row>
    <row r="421" s="82" customFormat="1" ht="19.5" customHeight="1" spans="1:13">
      <c r="A421" s="91">
        <v>72</v>
      </c>
      <c r="B421" s="91" t="s">
        <v>7459</v>
      </c>
      <c r="C421" s="91" t="s">
        <v>5017</v>
      </c>
      <c r="D421" s="91" t="s">
        <v>7391</v>
      </c>
      <c r="E421" s="91" t="s">
        <v>61</v>
      </c>
      <c r="F421" s="91" t="s">
        <v>7459</v>
      </c>
      <c r="G421" s="91" t="s">
        <v>22</v>
      </c>
      <c r="H421" s="106">
        <v>1.26</v>
      </c>
      <c r="I421" s="91"/>
      <c r="J421" s="91">
        <v>1.26</v>
      </c>
      <c r="K421" s="108">
        <v>100</v>
      </c>
      <c r="L421" s="105">
        <f t="shared" si="7"/>
        <v>126</v>
      </c>
      <c r="M421" s="99"/>
    </row>
    <row r="422" s="82" customFormat="1" ht="19.5" customHeight="1" spans="1:13">
      <c r="A422" s="91">
        <v>73</v>
      </c>
      <c r="B422" s="91" t="s">
        <v>7460</v>
      </c>
      <c r="C422" s="91" t="s">
        <v>5017</v>
      </c>
      <c r="D422" s="91" t="s">
        <v>7391</v>
      </c>
      <c r="E422" s="91" t="s">
        <v>61</v>
      </c>
      <c r="F422" s="91" t="s">
        <v>7460</v>
      </c>
      <c r="G422" s="91" t="s">
        <v>22</v>
      </c>
      <c r="H422" s="106">
        <v>1.26</v>
      </c>
      <c r="I422" s="91"/>
      <c r="J422" s="91">
        <v>1.26</v>
      </c>
      <c r="K422" s="108">
        <v>100</v>
      </c>
      <c r="L422" s="105">
        <f t="shared" si="7"/>
        <v>126</v>
      </c>
      <c r="M422" s="99"/>
    </row>
    <row r="423" s="82" customFormat="1" ht="19.5" customHeight="1" spans="1:13">
      <c r="A423" s="91">
        <v>74</v>
      </c>
      <c r="B423" s="91" t="s">
        <v>7461</v>
      </c>
      <c r="C423" s="91" t="s">
        <v>5017</v>
      </c>
      <c r="D423" s="91" t="s">
        <v>7391</v>
      </c>
      <c r="E423" s="91" t="s">
        <v>61</v>
      </c>
      <c r="F423" s="91" t="s">
        <v>7461</v>
      </c>
      <c r="G423" s="91" t="s">
        <v>22</v>
      </c>
      <c r="H423" s="106">
        <v>1.26</v>
      </c>
      <c r="I423" s="91"/>
      <c r="J423" s="91">
        <v>1.26</v>
      </c>
      <c r="K423" s="108">
        <v>100</v>
      </c>
      <c r="L423" s="105">
        <f t="shared" si="7"/>
        <v>126</v>
      </c>
      <c r="M423" s="99"/>
    </row>
    <row r="424" s="82" customFormat="1" ht="19.5" customHeight="1" spans="1:13">
      <c r="A424" s="91">
        <v>75</v>
      </c>
      <c r="B424" s="91" t="s">
        <v>7462</v>
      </c>
      <c r="C424" s="91" t="s">
        <v>5017</v>
      </c>
      <c r="D424" s="91" t="s">
        <v>7391</v>
      </c>
      <c r="E424" s="91" t="s">
        <v>61</v>
      </c>
      <c r="F424" s="91" t="s">
        <v>7462</v>
      </c>
      <c r="G424" s="91" t="s">
        <v>22</v>
      </c>
      <c r="H424" s="106">
        <v>2.1</v>
      </c>
      <c r="I424" s="91"/>
      <c r="J424" s="91">
        <v>2.1</v>
      </c>
      <c r="K424" s="108">
        <v>100</v>
      </c>
      <c r="L424" s="105">
        <f t="shared" si="7"/>
        <v>210</v>
      </c>
      <c r="M424" s="99"/>
    </row>
    <row r="425" s="82" customFormat="1" ht="19.5" customHeight="1" spans="1:13">
      <c r="A425" s="91">
        <v>76</v>
      </c>
      <c r="B425" s="91" t="s">
        <v>7463</v>
      </c>
      <c r="C425" s="91" t="s">
        <v>5017</v>
      </c>
      <c r="D425" s="91" t="s">
        <v>7391</v>
      </c>
      <c r="E425" s="91" t="s">
        <v>206</v>
      </c>
      <c r="F425" s="91" t="s">
        <v>7463</v>
      </c>
      <c r="G425" s="91" t="s">
        <v>22</v>
      </c>
      <c r="H425" s="106">
        <v>1.14</v>
      </c>
      <c r="I425" s="91"/>
      <c r="J425" s="91">
        <v>1.14</v>
      </c>
      <c r="K425" s="108">
        <v>100</v>
      </c>
      <c r="L425" s="105">
        <f t="shared" si="7"/>
        <v>114</v>
      </c>
      <c r="M425" s="99"/>
    </row>
    <row r="426" s="82" customFormat="1" ht="19.5" customHeight="1" spans="1:13">
      <c r="A426" s="91">
        <v>77</v>
      </c>
      <c r="B426" s="91" t="s">
        <v>7464</v>
      </c>
      <c r="C426" s="91" t="s">
        <v>5017</v>
      </c>
      <c r="D426" s="91" t="s">
        <v>7391</v>
      </c>
      <c r="E426" s="91" t="s">
        <v>206</v>
      </c>
      <c r="F426" s="91" t="s">
        <v>7464</v>
      </c>
      <c r="G426" s="91" t="s">
        <v>22</v>
      </c>
      <c r="H426" s="106">
        <v>1.05</v>
      </c>
      <c r="I426" s="91"/>
      <c r="J426" s="91">
        <v>1.05</v>
      </c>
      <c r="K426" s="108">
        <v>100</v>
      </c>
      <c r="L426" s="105">
        <f t="shared" si="7"/>
        <v>105</v>
      </c>
      <c r="M426" s="99"/>
    </row>
    <row r="427" s="82" customFormat="1" ht="19.5" customHeight="1" spans="1:13">
      <c r="A427" s="91">
        <v>78</v>
      </c>
      <c r="B427" s="91" t="s">
        <v>7465</v>
      </c>
      <c r="C427" s="91" t="s">
        <v>5017</v>
      </c>
      <c r="D427" s="91" t="s">
        <v>7391</v>
      </c>
      <c r="E427" s="91" t="s">
        <v>206</v>
      </c>
      <c r="F427" s="91" t="s">
        <v>7465</v>
      </c>
      <c r="G427" s="91" t="s">
        <v>22</v>
      </c>
      <c r="H427" s="106">
        <v>2.26</v>
      </c>
      <c r="I427" s="91"/>
      <c r="J427" s="91">
        <v>2.26</v>
      </c>
      <c r="K427" s="108">
        <v>100</v>
      </c>
      <c r="L427" s="105">
        <f t="shared" si="7"/>
        <v>226</v>
      </c>
      <c r="M427" s="99"/>
    </row>
    <row r="428" s="82" customFormat="1" ht="19.5" customHeight="1" spans="1:13">
      <c r="A428" s="91">
        <v>79</v>
      </c>
      <c r="B428" s="91" t="s">
        <v>7466</v>
      </c>
      <c r="C428" s="91" t="s">
        <v>5017</v>
      </c>
      <c r="D428" s="91" t="s">
        <v>7391</v>
      </c>
      <c r="E428" s="91" t="s">
        <v>206</v>
      </c>
      <c r="F428" s="91" t="s">
        <v>7466</v>
      </c>
      <c r="G428" s="91" t="s">
        <v>22</v>
      </c>
      <c r="H428" s="106">
        <v>2.37</v>
      </c>
      <c r="I428" s="91"/>
      <c r="J428" s="91">
        <v>2.37</v>
      </c>
      <c r="K428" s="108">
        <v>100</v>
      </c>
      <c r="L428" s="105">
        <f t="shared" si="7"/>
        <v>237</v>
      </c>
      <c r="M428" s="99"/>
    </row>
    <row r="429" s="82" customFormat="1" ht="19.5" customHeight="1" spans="1:13">
      <c r="A429" s="91">
        <v>80</v>
      </c>
      <c r="B429" s="91" t="s">
        <v>7467</v>
      </c>
      <c r="C429" s="91" t="s">
        <v>5017</v>
      </c>
      <c r="D429" s="91" t="s">
        <v>7391</v>
      </c>
      <c r="E429" s="91" t="s">
        <v>206</v>
      </c>
      <c r="F429" s="91" t="s">
        <v>7467</v>
      </c>
      <c r="G429" s="91" t="s">
        <v>22</v>
      </c>
      <c r="H429" s="106">
        <v>1.25</v>
      </c>
      <c r="I429" s="91"/>
      <c r="J429" s="91">
        <v>1.25</v>
      </c>
      <c r="K429" s="108">
        <v>100</v>
      </c>
      <c r="L429" s="105">
        <f t="shared" si="7"/>
        <v>125</v>
      </c>
      <c r="M429" s="99"/>
    </row>
    <row r="430" s="82" customFormat="1" ht="19.5" customHeight="1" spans="1:13">
      <c r="A430" s="91">
        <v>81</v>
      </c>
      <c r="B430" s="91" t="s">
        <v>7404</v>
      </c>
      <c r="C430" s="91" t="s">
        <v>5017</v>
      </c>
      <c r="D430" s="91" t="s">
        <v>7391</v>
      </c>
      <c r="E430" s="91" t="s">
        <v>206</v>
      </c>
      <c r="F430" s="91" t="s">
        <v>7404</v>
      </c>
      <c r="G430" s="91" t="s">
        <v>22</v>
      </c>
      <c r="H430" s="106">
        <v>1.05</v>
      </c>
      <c r="I430" s="91"/>
      <c r="J430" s="91">
        <v>1.05</v>
      </c>
      <c r="K430" s="108">
        <v>100</v>
      </c>
      <c r="L430" s="105">
        <f t="shared" si="7"/>
        <v>105</v>
      </c>
      <c r="M430" s="99"/>
    </row>
    <row r="431" s="82" customFormat="1" ht="19.5" customHeight="1" spans="1:13">
      <c r="A431" s="91">
        <v>82</v>
      </c>
      <c r="B431" s="91" t="s">
        <v>7468</v>
      </c>
      <c r="C431" s="91" t="s">
        <v>5017</v>
      </c>
      <c r="D431" s="91" t="s">
        <v>7391</v>
      </c>
      <c r="E431" s="91" t="s">
        <v>206</v>
      </c>
      <c r="F431" s="91" t="s">
        <v>7468</v>
      </c>
      <c r="G431" s="91" t="s">
        <v>22</v>
      </c>
      <c r="H431" s="106">
        <v>1.04</v>
      </c>
      <c r="I431" s="91"/>
      <c r="J431" s="91">
        <v>1.04</v>
      </c>
      <c r="K431" s="108">
        <v>100</v>
      </c>
      <c r="L431" s="105">
        <f t="shared" si="7"/>
        <v>104</v>
      </c>
      <c r="M431" s="99"/>
    </row>
    <row r="432" s="82" customFormat="1" ht="19.5" customHeight="1" spans="1:13">
      <c r="A432" s="91">
        <v>83</v>
      </c>
      <c r="B432" s="91" t="s">
        <v>7469</v>
      </c>
      <c r="C432" s="91" t="s">
        <v>5017</v>
      </c>
      <c r="D432" s="91" t="s">
        <v>7391</v>
      </c>
      <c r="E432" s="91" t="s">
        <v>206</v>
      </c>
      <c r="F432" s="91" t="s">
        <v>7469</v>
      </c>
      <c r="G432" s="91" t="s">
        <v>22</v>
      </c>
      <c r="H432" s="106">
        <v>1.82</v>
      </c>
      <c r="I432" s="91"/>
      <c r="J432" s="91">
        <v>1.82</v>
      </c>
      <c r="K432" s="108">
        <v>100</v>
      </c>
      <c r="L432" s="105">
        <f t="shared" si="7"/>
        <v>182</v>
      </c>
      <c r="M432" s="99"/>
    </row>
    <row r="433" s="82" customFormat="1" ht="19.5" customHeight="1" spans="1:13">
      <c r="A433" s="91">
        <v>84</v>
      </c>
      <c r="B433" s="91" t="s">
        <v>7470</v>
      </c>
      <c r="C433" s="91" t="s">
        <v>5017</v>
      </c>
      <c r="D433" s="91" t="s">
        <v>7391</v>
      </c>
      <c r="E433" s="91" t="s">
        <v>206</v>
      </c>
      <c r="F433" s="91" t="s">
        <v>7470</v>
      </c>
      <c r="G433" s="91" t="s">
        <v>22</v>
      </c>
      <c r="H433" s="106">
        <v>1.42</v>
      </c>
      <c r="I433" s="91"/>
      <c r="J433" s="91">
        <v>1.42</v>
      </c>
      <c r="K433" s="108">
        <v>100</v>
      </c>
      <c r="L433" s="105">
        <f t="shared" si="7"/>
        <v>142</v>
      </c>
      <c r="M433" s="99"/>
    </row>
    <row r="434" s="82" customFormat="1" ht="19.5" customHeight="1" spans="1:13">
      <c r="A434" s="91">
        <v>85</v>
      </c>
      <c r="B434" s="91" t="s">
        <v>7471</v>
      </c>
      <c r="C434" s="91" t="s">
        <v>5017</v>
      </c>
      <c r="D434" s="91" t="s">
        <v>7391</v>
      </c>
      <c r="E434" s="91" t="s">
        <v>206</v>
      </c>
      <c r="F434" s="91" t="s">
        <v>7471</v>
      </c>
      <c r="G434" s="91" t="s">
        <v>22</v>
      </c>
      <c r="H434" s="106">
        <v>1.12</v>
      </c>
      <c r="I434" s="91"/>
      <c r="J434" s="91">
        <v>1.12</v>
      </c>
      <c r="K434" s="108">
        <v>100</v>
      </c>
      <c r="L434" s="105">
        <f t="shared" si="7"/>
        <v>112</v>
      </c>
      <c r="M434" s="99"/>
    </row>
    <row r="435" s="82" customFormat="1" ht="19.5" customHeight="1" spans="1:13">
      <c r="A435" s="91">
        <v>86</v>
      </c>
      <c r="B435" s="91" t="s">
        <v>7472</v>
      </c>
      <c r="C435" s="91" t="s">
        <v>5017</v>
      </c>
      <c r="D435" s="91" t="s">
        <v>7391</v>
      </c>
      <c r="E435" s="91" t="s">
        <v>206</v>
      </c>
      <c r="F435" s="91" t="s">
        <v>7472</v>
      </c>
      <c r="G435" s="91" t="s">
        <v>22</v>
      </c>
      <c r="H435" s="106">
        <v>1.64</v>
      </c>
      <c r="I435" s="91"/>
      <c r="J435" s="91">
        <v>1.64</v>
      </c>
      <c r="K435" s="108">
        <v>100</v>
      </c>
      <c r="L435" s="105">
        <f t="shared" si="7"/>
        <v>164</v>
      </c>
      <c r="M435" s="99"/>
    </row>
    <row r="436" s="82" customFormat="1" ht="19.5" customHeight="1" spans="1:13">
      <c r="A436" s="91">
        <v>87</v>
      </c>
      <c r="B436" s="91" t="s">
        <v>7197</v>
      </c>
      <c r="C436" s="91" t="s">
        <v>5017</v>
      </c>
      <c r="D436" s="91" t="s">
        <v>7391</v>
      </c>
      <c r="E436" s="91" t="s">
        <v>206</v>
      </c>
      <c r="F436" s="91" t="s">
        <v>7197</v>
      </c>
      <c r="G436" s="91" t="s">
        <v>22</v>
      </c>
      <c r="H436" s="106">
        <v>1.11</v>
      </c>
      <c r="I436" s="91"/>
      <c r="J436" s="91">
        <v>1.11</v>
      </c>
      <c r="K436" s="108">
        <v>100</v>
      </c>
      <c r="L436" s="105">
        <f t="shared" si="7"/>
        <v>111</v>
      </c>
      <c r="M436" s="99"/>
    </row>
    <row r="437" s="82" customFormat="1" ht="19.5" customHeight="1" spans="1:13">
      <c r="A437" s="91">
        <v>88</v>
      </c>
      <c r="B437" s="91" t="s">
        <v>7473</v>
      </c>
      <c r="C437" s="91" t="s">
        <v>5017</v>
      </c>
      <c r="D437" s="91" t="s">
        <v>7391</v>
      </c>
      <c r="E437" s="91" t="s">
        <v>206</v>
      </c>
      <c r="F437" s="91" t="s">
        <v>7473</v>
      </c>
      <c r="G437" s="91" t="s">
        <v>22</v>
      </c>
      <c r="H437" s="106">
        <v>1.6</v>
      </c>
      <c r="I437" s="91"/>
      <c r="J437" s="91">
        <v>1.6</v>
      </c>
      <c r="K437" s="108">
        <v>100</v>
      </c>
      <c r="L437" s="105">
        <f t="shared" si="7"/>
        <v>160</v>
      </c>
      <c r="M437" s="99"/>
    </row>
    <row r="438" s="82" customFormat="1" ht="19.5" customHeight="1" spans="1:13">
      <c r="A438" s="91">
        <v>89</v>
      </c>
      <c r="B438" s="91" t="s">
        <v>7474</v>
      </c>
      <c r="C438" s="91" t="s">
        <v>5017</v>
      </c>
      <c r="D438" s="91" t="s">
        <v>7391</v>
      </c>
      <c r="E438" s="91" t="s">
        <v>206</v>
      </c>
      <c r="F438" s="91" t="s">
        <v>7474</v>
      </c>
      <c r="G438" s="91" t="s">
        <v>22</v>
      </c>
      <c r="H438" s="106">
        <v>1.46</v>
      </c>
      <c r="I438" s="91"/>
      <c r="J438" s="91">
        <v>1.46</v>
      </c>
      <c r="K438" s="108">
        <v>100</v>
      </c>
      <c r="L438" s="105">
        <f t="shared" si="7"/>
        <v>146</v>
      </c>
      <c r="M438" s="99"/>
    </row>
    <row r="439" s="82" customFormat="1" ht="19.5" customHeight="1" spans="1:13">
      <c r="A439" s="91">
        <v>90</v>
      </c>
      <c r="B439" s="91" t="s">
        <v>7475</v>
      </c>
      <c r="C439" s="91" t="s">
        <v>5017</v>
      </c>
      <c r="D439" s="91" t="s">
        <v>7391</v>
      </c>
      <c r="E439" s="91" t="s">
        <v>206</v>
      </c>
      <c r="F439" s="91" t="s">
        <v>7475</v>
      </c>
      <c r="G439" s="91" t="s">
        <v>22</v>
      </c>
      <c r="H439" s="106">
        <v>1.78</v>
      </c>
      <c r="I439" s="91"/>
      <c r="J439" s="91">
        <v>1.78</v>
      </c>
      <c r="K439" s="108">
        <v>100</v>
      </c>
      <c r="L439" s="105">
        <f t="shared" si="7"/>
        <v>178</v>
      </c>
      <c r="M439" s="99"/>
    </row>
    <row r="440" s="82" customFormat="1" ht="19.5" customHeight="1" spans="1:13">
      <c r="A440" s="91">
        <v>91</v>
      </c>
      <c r="B440" s="91" t="s">
        <v>7476</v>
      </c>
      <c r="C440" s="91" t="s">
        <v>5017</v>
      </c>
      <c r="D440" s="91" t="s">
        <v>7391</v>
      </c>
      <c r="E440" s="91" t="s">
        <v>206</v>
      </c>
      <c r="F440" s="91" t="s">
        <v>7476</v>
      </c>
      <c r="G440" s="91" t="s">
        <v>22</v>
      </c>
      <c r="H440" s="106">
        <v>0.8</v>
      </c>
      <c r="I440" s="91"/>
      <c r="J440" s="91">
        <v>0.8</v>
      </c>
      <c r="K440" s="108">
        <v>100</v>
      </c>
      <c r="L440" s="105">
        <f t="shared" si="7"/>
        <v>80</v>
      </c>
      <c r="M440" s="99"/>
    </row>
    <row r="441" s="82" customFormat="1" ht="19.5" customHeight="1" spans="1:13">
      <c r="A441" s="91">
        <v>92</v>
      </c>
      <c r="B441" s="91" t="s">
        <v>7477</v>
      </c>
      <c r="C441" s="91" t="s">
        <v>5017</v>
      </c>
      <c r="D441" s="91" t="s">
        <v>7391</v>
      </c>
      <c r="E441" s="91" t="s">
        <v>206</v>
      </c>
      <c r="F441" s="91" t="s">
        <v>7477</v>
      </c>
      <c r="G441" s="91" t="s">
        <v>22</v>
      </c>
      <c r="H441" s="106">
        <v>1.2</v>
      </c>
      <c r="I441" s="91"/>
      <c r="J441" s="91">
        <v>1.2</v>
      </c>
      <c r="K441" s="108">
        <v>100</v>
      </c>
      <c r="L441" s="105">
        <f t="shared" si="7"/>
        <v>120</v>
      </c>
      <c r="M441" s="99"/>
    </row>
    <row r="442" s="82" customFormat="1" ht="19.5" customHeight="1" spans="1:13">
      <c r="A442" s="91">
        <v>93</v>
      </c>
      <c r="B442" s="91" t="s">
        <v>7478</v>
      </c>
      <c r="C442" s="91" t="s">
        <v>5017</v>
      </c>
      <c r="D442" s="91" t="s">
        <v>7391</v>
      </c>
      <c r="E442" s="91" t="s">
        <v>206</v>
      </c>
      <c r="F442" s="91" t="s">
        <v>7478</v>
      </c>
      <c r="G442" s="91" t="s">
        <v>22</v>
      </c>
      <c r="H442" s="106">
        <v>2</v>
      </c>
      <c r="I442" s="91"/>
      <c r="J442" s="91">
        <v>2</v>
      </c>
      <c r="K442" s="108">
        <v>100</v>
      </c>
      <c r="L442" s="105">
        <f t="shared" si="7"/>
        <v>200</v>
      </c>
      <c r="M442" s="99"/>
    </row>
    <row r="443" s="82" customFormat="1" ht="19.5" customHeight="1" spans="1:13">
      <c r="A443" s="91">
        <v>94</v>
      </c>
      <c r="B443" s="91" t="s">
        <v>7479</v>
      </c>
      <c r="C443" s="91" t="s">
        <v>5017</v>
      </c>
      <c r="D443" s="91" t="s">
        <v>7391</v>
      </c>
      <c r="E443" s="91" t="s">
        <v>206</v>
      </c>
      <c r="F443" s="91" t="s">
        <v>7479</v>
      </c>
      <c r="G443" s="91" t="s">
        <v>22</v>
      </c>
      <c r="H443" s="106">
        <v>2.1</v>
      </c>
      <c r="I443" s="91"/>
      <c r="J443" s="91">
        <v>2.1</v>
      </c>
      <c r="K443" s="108">
        <v>100</v>
      </c>
      <c r="L443" s="105">
        <f t="shared" si="7"/>
        <v>210</v>
      </c>
      <c r="M443" s="99"/>
    </row>
    <row r="444" s="82" customFormat="1" ht="19.5" customHeight="1" spans="1:13">
      <c r="A444" s="91">
        <v>95</v>
      </c>
      <c r="B444" s="91" t="s">
        <v>7480</v>
      </c>
      <c r="C444" s="91" t="s">
        <v>5017</v>
      </c>
      <c r="D444" s="91" t="s">
        <v>7391</v>
      </c>
      <c r="E444" s="91" t="s">
        <v>206</v>
      </c>
      <c r="F444" s="91" t="s">
        <v>7480</v>
      </c>
      <c r="G444" s="91" t="s">
        <v>22</v>
      </c>
      <c r="H444" s="106">
        <v>0.82</v>
      </c>
      <c r="I444" s="91"/>
      <c r="J444" s="91">
        <v>0.82</v>
      </c>
      <c r="K444" s="108">
        <v>100</v>
      </c>
      <c r="L444" s="105">
        <f t="shared" si="7"/>
        <v>82</v>
      </c>
      <c r="M444" s="99"/>
    </row>
    <row r="445" s="82" customFormat="1" ht="19.5" customHeight="1" spans="1:13">
      <c r="A445" s="91">
        <v>96</v>
      </c>
      <c r="B445" s="91" t="s">
        <v>7481</v>
      </c>
      <c r="C445" s="91" t="s">
        <v>5017</v>
      </c>
      <c r="D445" s="91" t="s">
        <v>7391</v>
      </c>
      <c r="E445" s="91" t="s">
        <v>206</v>
      </c>
      <c r="F445" s="91" t="s">
        <v>7481</v>
      </c>
      <c r="G445" s="91" t="s">
        <v>22</v>
      </c>
      <c r="H445" s="106">
        <v>1.6</v>
      </c>
      <c r="I445" s="91"/>
      <c r="J445" s="91">
        <v>1.6</v>
      </c>
      <c r="K445" s="108">
        <v>100</v>
      </c>
      <c r="L445" s="105">
        <f t="shared" si="7"/>
        <v>160</v>
      </c>
      <c r="M445" s="99"/>
    </row>
    <row r="446" s="82" customFormat="1" ht="19.5" customHeight="1" spans="1:13">
      <c r="A446" s="91">
        <v>97</v>
      </c>
      <c r="B446" s="91" t="s">
        <v>7482</v>
      </c>
      <c r="C446" s="91" t="s">
        <v>5017</v>
      </c>
      <c r="D446" s="91" t="s">
        <v>7391</v>
      </c>
      <c r="E446" s="91" t="s">
        <v>206</v>
      </c>
      <c r="F446" s="91" t="s">
        <v>7482</v>
      </c>
      <c r="G446" s="91" t="s">
        <v>22</v>
      </c>
      <c r="H446" s="106">
        <v>1.64</v>
      </c>
      <c r="I446" s="91"/>
      <c r="J446" s="91">
        <v>1.64</v>
      </c>
      <c r="K446" s="108">
        <v>100</v>
      </c>
      <c r="L446" s="105">
        <f t="shared" si="7"/>
        <v>164</v>
      </c>
      <c r="M446" s="99"/>
    </row>
    <row r="447" s="82" customFormat="1" ht="19.5" customHeight="1" spans="1:13">
      <c r="A447" s="91">
        <v>98</v>
      </c>
      <c r="B447" s="91" t="s">
        <v>7483</v>
      </c>
      <c r="C447" s="91" t="s">
        <v>5017</v>
      </c>
      <c r="D447" s="91" t="s">
        <v>7391</v>
      </c>
      <c r="E447" s="91" t="s">
        <v>206</v>
      </c>
      <c r="F447" s="91" t="s">
        <v>7483</v>
      </c>
      <c r="G447" s="91" t="s">
        <v>22</v>
      </c>
      <c r="H447" s="106">
        <v>1.25</v>
      </c>
      <c r="I447" s="91"/>
      <c r="J447" s="91">
        <v>1.25</v>
      </c>
      <c r="K447" s="108">
        <v>100</v>
      </c>
      <c r="L447" s="105">
        <f t="shared" si="7"/>
        <v>125</v>
      </c>
      <c r="M447" s="99"/>
    </row>
    <row r="448" s="82" customFormat="1" ht="19.5" customHeight="1" spans="1:13">
      <c r="A448" s="91">
        <v>99</v>
      </c>
      <c r="B448" s="91" t="s">
        <v>7484</v>
      </c>
      <c r="C448" s="91" t="s">
        <v>5017</v>
      </c>
      <c r="D448" s="91" t="s">
        <v>7391</v>
      </c>
      <c r="E448" s="91" t="s">
        <v>206</v>
      </c>
      <c r="F448" s="91" t="s">
        <v>7484</v>
      </c>
      <c r="G448" s="91" t="s">
        <v>22</v>
      </c>
      <c r="H448" s="106">
        <v>1.92</v>
      </c>
      <c r="I448" s="91"/>
      <c r="J448" s="91">
        <v>1.92</v>
      </c>
      <c r="K448" s="108">
        <v>100</v>
      </c>
      <c r="L448" s="105">
        <f t="shared" si="7"/>
        <v>192</v>
      </c>
      <c r="M448" s="99"/>
    </row>
    <row r="449" s="82" customFormat="1" ht="19.5" customHeight="1" spans="1:13">
      <c r="A449" s="91">
        <v>100</v>
      </c>
      <c r="B449" s="91" t="s">
        <v>3006</v>
      </c>
      <c r="C449" s="91" t="s">
        <v>5017</v>
      </c>
      <c r="D449" s="91" t="s">
        <v>7391</v>
      </c>
      <c r="E449" s="91" t="s">
        <v>206</v>
      </c>
      <c r="F449" s="91" t="s">
        <v>3006</v>
      </c>
      <c r="G449" s="91" t="s">
        <v>22</v>
      </c>
      <c r="H449" s="106">
        <v>2.14</v>
      </c>
      <c r="I449" s="91"/>
      <c r="J449" s="91">
        <v>2.14</v>
      </c>
      <c r="K449" s="108">
        <v>100</v>
      </c>
      <c r="L449" s="105">
        <f t="shared" si="7"/>
        <v>214</v>
      </c>
      <c r="M449" s="99"/>
    </row>
    <row r="450" s="82" customFormat="1" ht="19.5" customHeight="1" spans="1:13">
      <c r="A450" s="91">
        <v>101</v>
      </c>
      <c r="B450" s="91" t="s">
        <v>7188</v>
      </c>
      <c r="C450" s="91" t="s">
        <v>5017</v>
      </c>
      <c r="D450" s="91" t="s">
        <v>7391</v>
      </c>
      <c r="E450" s="91" t="s">
        <v>206</v>
      </c>
      <c r="F450" s="91" t="s">
        <v>7188</v>
      </c>
      <c r="G450" s="91" t="s">
        <v>22</v>
      </c>
      <c r="H450" s="106">
        <v>1.74</v>
      </c>
      <c r="I450" s="91"/>
      <c r="J450" s="91">
        <v>1.74</v>
      </c>
      <c r="K450" s="108">
        <v>100</v>
      </c>
      <c r="L450" s="105">
        <f t="shared" si="7"/>
        <v>174</v>
      </c>
      <c r="M450" s="99"/>
    </row>
    <row r="451" s="82" customFormat="1" ht="19.5" customHeight="1" spans="1:13">
      <c r="A451" s="91">
        <v>102</v>
      </c>
      <c r="B451" s="91" t="s">
        <v>7485</v>
      </c>
      <c r="C451" s="91" t="s">
        <v>5017</v>
      </c>
      <c r="D451" s="91" t="s">
        <v>7391</v>
      </c>
      <c r="E451" s="91" t="s">
        <v>206</v>
      </c>
      <c r="F451" s="91" t="s">
        <v>7485</v>
      </c>
      <c r="G451" s="91" t="s">
        <v>22</v>
      </c>
      <c r="H451" s="106">
        <v>1.41</v>
      </c>
      <c r="I451" s="91"/>
      <c r="J451" s="91">
        <v>1.41</v>
      </c>
      <c r="K451" s="108">
        <v>100</v>
      </c>
      <c r="L451" s="105">
        <f t="shared" si="7"/>
        <v>141</v>
      </c>
      <c r="M451" s="99"/>
    </row>
    <row r="452" s="82" customFormat="1" ht="19.5" customHeight="1" spans="1:13">
      <c r="A452" s="91">
        <v>103</v>
      </c>
      <c r="B452" s="91" t="s">
        <v>7486</v>
      </c>
      <c r="C452" s="91" t="s">
        <v>5017</v>
      </c>
      <c r="D452" s="91" t="s">
        <v>7391</v>
      </c>
      <c r="E452" s="91" t="s">
        <v>206</v>
      </c>
      <c r="F452" s="91" t="s">
        <v>7486</v>
      </c>
      <c r="G452" s="91" t="s">
        <v>22</v>
      </c>
      <c r="H452" s="106">
        <v>2.63</v>
      </c>
      <c r="I452" s="91"/>
      <c r="J452" s="91">
        <v>2.63</v>
      </c>
      <c r="K452" s="108">
        <v>100</v>
      </c>
      <c r="L452" s="105">
        <f t="shared" si="7"/>
        <v>263</v>
      </c>
      <c r="M452" s="99"/>
    </row>
    <row r="453" s="82" customFormat="1" ht="19.5" customHeight="1" spans="1:13">
      <c r="A453" s="91">
        <v>104</v>
      </c>
      <c r="B453" s="91" t="s">
        <v>7487</v>
      </c>
      <c r="C453" s="91" t="s">
        <v>5017</v>
      </c>
      <c r="D453" s="91" t="s">
        <v>7391</v>
      </c>
      <c r="E453" s="91" t="s">
        <v>206</v>
      </c>
      <c r="F453" s="91" t="s">
        <v>7487</v>
      </c>
      <c r="G453" s="91" t="s">
        <v>22</v>
      </c>
      <c r="H453" s="106">
        <v>1.62</v>
      </c>
      <c r="I453" s="91"/>
      <c r="J453" s="91">
        <v>1.62</v>
      </c>
      <c r="K453" s="108">
        <v>100</v>
      </c>
      <c r="L453" s="105">
        <f t="shared" si="7"/>
        <v>162</v>
      </c>
      <c r="M453" s="99"/>
    </row>
    <row r="454" s="82" customFormat="1" ht="19.5" customHeight="1" spans="1:13">
      <c r="A454" s="91">
        <v>105</v>
      </c>
      <c r="B454" s="91" t="s">
        <v>7488</v>
      </c>
      <c r="C454" s="91" t="s">
        <v>5017</v>
      </c>
      <c r="D454" s="91" t="s">
        <v>7391</v>
      </c>
      <c r="E454" s="91" t="s">
        <v>206</v>
      </c>
      <c r="F454" s="91" t="s">
        <v>7488</v>
      </c>
      <c r="G454" s="91" t="s">
        <v>22</v>
      </c>
      <c r="H454" s="106">
        <v>2.39</v>
      </c>
      <c r="I454" s="91"/>
      <c r="J454" s="91">
        <v>2.39</v>
      </c>
      <c r="K454" s="108">
        <v>100</v>
      </c>
      <c r="L454" s="105">
        <f t="shared" si="7"/>
        <v>239</v>
      </c>
      <c r="M454" s="99"/>
    </row>
    <row r="455" s="82" customFormat="1" ht="19.5" customHeight="1" spans="1:13">
      <c r="A455" s="91">
        <v>106</v>
      </c>
      <c r="B455" s="91" t="s">
        <v>7489</v>
      </c>
      <c r="C455" s="91" t="s">
        <v>5017</v>
      </c>
      <c r="D455" s="91" t="s">
        <v>7391</v>
      </c>
      <c r="E455" s="91" t="s">
        <v>206</v>
      </c>
      <c r="F455" s="91" t="s">
        <v>7489</v>
      </c>
      <c r="G455" s="91" t="s">
        <v>22</v>
      </c>
      <c r="H455" s="106">
        <v>1.86</v>
      </c>
      <c r="I455" s="91"/>
      <c r="J455" s="91">
        <v>1.86</v>
      </c>
      <c r="K455" s="108">
        <v>100</v>
      </c>
      <c r="L455" s="105">
        <f t="shared" si="7"/>
        <v>186</v>
      </c>
      <c r="M455" s="99"/>
    </row>
    <row r="456" s="82" customFormat="1" ht="19.5" customHeight="1" spans="1:13">
      <c r="A456" s="91">
        <v>107</v>
      </c>
      <c r="B456" s="91" t="s">
        <v>7490</v>
      </c>
      <c r="C456" s="91" t="s">
        <v>5017</v>
      </c>
      <c r="D456" s="91" t="s">
        <v>7391</v>
      </c>
      <c r="E456" s="91" t="s">
        <v>206</v>
      </c>
      <c r="F456" s="91" t="s">
        <v>7490</v>
      </c>
      <c r="G456" s="91" t="s">
        <v>22</v>
      </c>
      <c r="H456" s="106">
        <v>2.24</v>
      </c>
      <c r="I456" s="91"/>
      <c r="J456" s="91">
        <v>2.24</v>
      </c>
      <c r="K456" s="108">
        <v>100</v>
      </c>
      <c r="L456" s="105">
        <f t="shared" si="7"/>
        <v>224</v>
      </c>
      <c r="M456" s="99"/>
    </row>
    <row r="457" s="82" customFormat="1" ht="19.5" customHeight="1" spans="1:13">
      <c r="A457" s="91">
        <v>108</v>
      </c>
      <c r="B457" s="91" t="s">
        <v>7491</v>
      </c>
      <c r="C457" s="91" t="s">
        <v>5017</v>
      </c>
      <c r="D457" s="91" t="s">
        <v>7391</v>
      </c>
      <c r="E457" s="91" t="s">
        <v>206</v>
      </c>
      <c r="F457" s="91" t="s">
        <v>7491</v>
      </c>
      <c r="G457" s="91" t="s">
        <v>22</v>
      </c>
      <c r="H457" s="106">
        <v>0.65</v>
      </c>
      <c r="I457" s="91"/>
      <c r="J457" s="91">
        <v>0.65</v>
      </c>
      <c r="K457" s="108">
        <v>100</v>
      </c>
      <c r="L457" s="105">
        <f t="shared" si="7"/>
        <v>65</v>
      </c>
      <c r="M457" s="99"/>
    </row>
    <row r="458" s="82" customFormat="1" ht="19.5" customHeight="1" spans="1:13">
      <c r="A458" s="91">
        <v>109</v>
      </c>
      <c r="B458" s="91" t="s">
        <v>7492</v>
      </c>
      <c r="C458" s="91" t="s">
        <v>5017</v>
      </c>
      <c r="D458" s="91" t="s">
        <v>7391</v>
      </c>
      <c r="E458" s="91" t="s">
        <v>206</v>
      </c>
      <c r="F458" s="91" t="s">
        <v>7492</v>
      </c>
      <c r="G458" s="91" t="s">
        <v>22</v>
      </c>
      <c r="H458" s="106">
        <v>1.25</v>
      </c>
      <c r="I458" s="91"/>
      <c r="J458" s="91">
        <v>1.25</v>
      </c>
      <c r="K458" s="108">
        <v>100</v>
      </c>
      <c r="L458" s="105">
        <f t="shared" si="7"/>
        <v>125</v>
      </c>
      <c r="M458" s="99"/>
    </row>
    <row r="459" s="82" customFormat="1" ht="19.5" customHeight="1" spans="1:13">
      <c r="A459" s="91">
        <v>110</v>
      </c>
      <c r="B459" s="91" t="s">
        <v>7493</v>
      </c>
      <c r="C459" s="91" t="s">
        <v>5017</v>
      </c>
      <c r="D459" s="91" t="s">
        <v>7391</v>
      </c>
      <c r="E459" s="91" t="s">
        <v>206</v>
      </c>
      <c r="F459" s="91" t="s">
        <v>7493</v>
      </c>
      <c r="G459" s="91" t="s">
        <v>22</v>
      </c>
      <c r="H459" s="106">
        <v>0.94</v>
      </c>
      <c r="I459" s="91"/>
      <c r="J459" s="91">
        <v>0.94</v>
      </c>
      <c r="K459" s="108">
        <v>100</v>
      </c>
      <c r="L459" s="105">
        <f t="shared" si="7"/>
        <v>94</v>
      </c>
      <c r="M459" s="99"/>
    </row>
    <row r="460" s="82" customFormat="1" ht="19.5" customHeight="1" spans="1:13">
      <c r="A460" s="91">
        <v>111</v>
      </c>
      <c r="B460" s="91" t="s">
        <v>7494</v>
      </c>
      <c r="C460" s="91" t="s">
        <v>5017</v>
      </c>
      <c r="D460" s="91" t="s">
        <v>7391</v>
      </c>
      <c r="E460" s="91" t="s">
        <v>206</v>
      </c>
      <c r="F460" s="91" t="s">
        <v>7494</v>
      </c>
      <c r="G460" s="91" t="s">
        <v>22</v>
      </c>
      <c r="H460" s="106">
        <v>1.12</v>
      </c>
      <c r="I460" s="91"/>
      <c r="J460" s="91">
        <v>1.12</v>
      </c>
      <c r="K460" s="108">
        <v>100</v>
      </c>
      <c r="L460" s="105">
        <f t="shared" si="7"/>
        <v>112</v>
      </c>
      <c r="M460" s="99"/>
    </row>
    <row r="461" s="82" customFormat="1" ht="19.5" customHeight="1" spans="1:13">
      <c r="A461" s="91">
        <v>112</v>
      </c>
      <c r="B461" s="91" t="s">
        <v>7495</v>
      </c>
      <c r="C461" s="91" t="s">
        <v>5017</v>
      </c>
      <c r="D461" s="91" t="s">
        <v>7391</v>
      </c>
      <c r="E461" s="91" t="s">
        <v>206</v>
      </c>
      <c r="F461" s="91" t="s">
        <v>7495</v>
      </c>
      <c r="G461" s="91" t="s">
        <v>22</v>
      </c>
      <c r="H461" s="106">
        <v>1.07</v>
      </c>
      <c r="I461" s="91"/>
      <c r="J461" s="91">
        <v>1.07</v>
      </c>
      <c r="K461" s="108">
        <v>100</v>
      </c>
      <c r="L461" s="105">
        <f t="shared" si="7"/>
        <v>107</v>
      </c>
      <c r="M461" s="99"/>
    </row>
    <row r="462" s="82" customFormat="1" ht="19.5" customHeight="1" spans="1:13">
      <c r="A462" s="91">
        <v>113</v>
      </c>
      <c r="B462" s="91" t="s">
        <v>7496</v>
      </c>
      <c r="C462" s="91" t="s">
        <v>5017</v>
      </c>
      <c r="D462" s="91" t="s">
        <v>7391</v>
      </c>
      <c r="E462" s="91" t="s">
        <v>206</v>
      </c>
      <c r="F462" s="91" t="s">
        <v>7496</v>
      </c>
      <c r="G462" s="91" t="s">
        <v>22</v>
      </c>
      <c r="H462" s="106">
        <v>2.07</v>
      </c>
      <c r="I462" s="91"/>
      <c r="J462" s="91">
        <v>2.07</v>
      </c>
      <c r="K462" s="108">
        <v>100</v>
      </c>
      <c r="L462" s="105">
        <f t="shared" si="7"/>
        <v>207</v>
      </c>
      <c r="M462" s="99"/>
    </row>
    <row r="463" s="82" customFormat="1" ht="19.5" customHeight="1" spans="1:13">
      <c r="A463" s="91">
        <v>114</v>
      </c>
      <c r="B463" s="91" t="s">
        <v>7497</v>
      </c>
      <c r="C463" s="91" t="s">
        <v>5017</v>
      </c>
      <c r="D463" s="91" t="s">
        <v>7391</v>
      </c>
      <c r="E463" s="91" t="s">
        <v>206</v>
      </c>
      <c r="F463" s="91" t="s">
        <v>7497</v>
      </c>
      <c r="G463" s="91" t="s">
        <v>22</v>
      </c>
      <c r="H463" s="106">
        <v>2.38</v>
      </c>
      <c r="I463" s="91"/>
      <c r="J463" s="91">
        <v>2.38</v>
      </c>
      <c r="K463" s="108">
        <v>100</v>
      </c>
      <c r="L463" s="105">
        <f t="shared" si="7"/>
        <v>238</v>
      </c>
      <c r="M463" s="99"/>
    </row>
    <row r="464" s="82" customFormat="1" ht="19.5" customHeight="1" spans="1:13">
      <c r="A464" s="91">
        <v>115</v>
      </c>
      <c r="B464" s="91" t="s">
        <v>7498</v>
      </c>
      <c r="C464" s="91" t="s">
        <v>5017</v>
      </c>
      <c r="D464" s="91" t="s">
        <v>7391</v>
      </c>
      <c r="E464" s="91" t="s">
        <v>206</v>
      </c>
      <c r="F464" s="91" t="s">
        <v>7498</v>
      </c>
      <c r="G464" s="91" t="s">
        <v>22</v>
      </c>
      <c r="H464" s="106">
        <v>1.56</v>
      </c>
      <c r="I464" s="91"/>
      <c r="J464" s="91">
        <v>1.56</v>
      </c>
      <c r="K464" s="108">
        <v>100</v>
      </c>
      <c r="L464" s="105">
        <f t="shared" si="7"/>
        <v>156</v>
      </c>
      <c r="M464" s="99"/>
    </row>
    <row r="465" s="82" customFormat="1" ht="19.5" customHeight="1" spans="1:13">
      <c r="A465" s="91">
        <v>116</v>
      </c>
      <c r="B465" s="91" t="s">
        <v>7499</v>
      </c>
      <c r="C465" s="91" t="s">
        <v>5017</v>
      </c>
      <c r="D465" s="91" t="s">
        <v>7391</v>
      </c>
      <c r="E465" s="91" t="s">
        <v>206</v>
      </c>
      <c r="F465" s="91" t="s">
        <v>7499</v>
      </c>
      <c r="G465" s="91" t="s">
        <v>22</v>
      </c>
      <c r="H465" s="106">
        <v>1.49</v>
      </c>
      <c r="I465" s="91"/>
      <c r="J465" s="91">
        <v>1.49</v>
      </c>
      <c r="K465" s="108">
        <v>100</v>
      </c>
      <c r="L465" s="105">
        <f t="shared" si="7"/>
        <v>149</v>
      </c>
      <c r="M465" s="99"/>
    </row>
    <row r="466" s="82" customFormat="1" ht="19.5" customHeight="1" spans="1:13">
      <c r="A466" s="91">
        <v>117</v>
      </c>
      <c r="B466" s="91" t="s">
        <v>7500</v>
      </c>
      <c r="C466" s="91" t="s">
        <v>5017</v>
      </c>
      <c r="D466" s="91" t="s">
        <v>7391</v>
      </c>
      <c r="E466" s="91" t="s">
        <v>206</v>
      </c>
      <c r="F466" s="91" t="s">
        <v>7500</v>
      </c>
      <c r="G466" s="91" t="s">
        <v>22</v>
      </c>
      <c r="H466" s="106">
        <v>1.43</v>
      </c>
      <c r="I466" s="91"/>
      <c r="J466" s="91">
        <v>1.43</v>
      </c>
      <c r="K466" s="108">
        <v>100</v>
      </c>
      <c r="L466" s="105">
        <f t="shared" si="7"/>
        <v>143</v>
      </c>
      <c r="M466" s="99"/>
    </row>
    <row r="467" s="82" customFormat="1" ht="19.5" customHeight="1" spans="1:13">
      <c r="A467" s="91">
        <v>118</v>
      </c>
      <c r="B467" s="91" t="s">
        <v>7501</v>
      </c>
      <c r="C467" s="91" t="s">
        <v>5017</v>
      </c>
      <c r="D467" s="91" t="s">
        <v>7391</v>
      </c>
      <c r="E467" s="91" t="s">
        <v>206</v>
      </c>
      <c r="F467" s="91" t="s">
        <v>7501</v>
      </c>
      <c r="G467" s="91" t="s">
        <v>22</v>
      </c>
      <c r="H467" s="106">
        <v>1.83</v>
      </c>
      <c r="I467" s="91"/>
      <c r="J467" s="91">
        <v>1.83</v>
      </c>
      <c r="K467" s="108">
        <v>100</v>
      </c>
      <c r="L467" s="105">
        <f t="shared" si="7"/>
        <v>183</v>
      </c>
      <c r="M467" s="99"/>
    </row>
    <row r="468" s="82" customFormat="1" ht="19.5" customHeight="1" spans="1:13">
      <c r="A468" s="91">
        <v>119</v>
      </c>
      <c r="B468" s="91" t="s">
        <v>7502</v>
      </c>
      <c r="C468" s="91" t="s">
        <v>5017</v>
      </c>
      <c r="D468" s="91" t="s">
        <v>7391</v>
      </c>
      <c r="E468" s="91" t="s">
        <v>206</v>
      </c>
      <c r="F468" s="91" t="s">
        <v>7502</v>
      </c>
      <c r="G468" s="91" t="s">
        <v>22</v>
      </c>
      <c r="H468" s="106">
        <v>1.33</v>
      </c>
      <c r="I468" s="91"/>
      <c r="J468" s="91">
        <v>1.33</v>
      </c>
      <c r="K468" s="108">
        <v>100</v>
      </c>
      <c r="L468" s="105">
        <f t="shared" si="7"/>
        <v>133</v>
      </c>
      <c r="M468" s="99"/>
    </row>
    <row r="469" s="82" customFormat="1" ht="19.5" customHeight="1" spans="1:13">
      <c r="A469" s="91">
        <v>120</v>
      </c>
      <c r="B469" s="91" t="s">
        <v>7503</v>
      </c>
      <c r="C469" s="91" t="s">
        <v>5017</v>
      </c>
      <c r="D469" s="91" t="s">
        <v>7391</v>
      </c>
      <c r="E469" s="91" t="s">
        <v>206</v>
      </c>
      <c r="F469" s="91" t="s">
        <v>7503</v>
      </c>
      <c r="G469" s="91" t="s">
        <v>22</v>
      </c>
      <c r="H469" s="106">
        <v>1.49</v>
      </c>
      <c r="I469" s="91"/>
      <c r="J469" s="91">
        <v>1.49</v>
      </c>
      <c r="K469" s="108">
        <v>100</v>
      </c>
      <c r="L469" s="105">
        <f t="shared" si="7"/>
        <v>149</v>
      </c>
      <c r="M469" s="99"/>
    </row>
    <row r="470" s="82" customFormat="1" ht="19.5" customHeight="1" spans="1:13">
      <c r="A470" s="91">
        <v>121</v>
      </c>
      <c r="B470" s="91" t="s">
        <v>7504</v>
      </c>
      <c r="C470" s="91" t="s">
        <v>5017</v>
      </c>
      <c r="D470" s="91" t="s">
        <v>7391</v>
      </c>
      <c r="E470" s="91" t="s">
        <v>206</v>
      </c>
      <c r="F470" s="91" t="s">
        <v>7504</v>
      </c>
      <c r="G470" s="91" t="s">
        <v>22</v>
      </c>
      <c r="H470" s="106">
        <v>1.41</v>
      </c>
      <c r="I470" s="91"/>
      <c r="J470" s="91">
        <v>1.41</v>
      </c>
      <c r="K470" s="108">
        <v>100</v>
      </c>
      <c r="L470" s="105">
        <f t="shared" si="7"/>
        <v>141</v>
      </c>
      <c r="M470" s="99"/>
    </row>
    <row r="471" s="82" customFormat="1" ht="19.5" customHeight="1" spans="1:13">
      <c r="A471" s="91">
        <v>122</v>
      </c>
      <c r="B471" s="91" t="s">
        <v>7505</v>
      </c>
      <c r="C471" s="91" t="s">
        <v>5017</v>
      </c>
      <c r="D471" s="91" t="s">
        <v>7391</v>
      </c>
      <c r="E471" s="91" t="s">
        <v>206</v>
      </c>
      <c r="F471" s="91" t="s">
        <v>7505</v>
      </c>
      <c r="G471" s="91" t="s">
        <v>22</v>
      </c>
      <c r="H471" s="106">
        <v>2.04</v>
      </c>
      <c r="I471" s="91"/>
      <c r="J471" s="91">
        <v>2.04</v>
      </c>
      <c r="K471" s="108">
        <v>100</v>
      </c>
      <c r="L471" s="105">
        <f t="shared" si="7"/>
        <v>204</v>
      </c>
      <c r="M471" s="99"/>
    </row>
    <row r="472" s="82" customFormat="1" ht="19.5" customHeight="1" spans="1:13">
      <c r="A472" s="91">
        <v>123</v>
      </c>
      <c r="B472" s="91" t="s">
        <v>7338</v>
      </c>
      <c r="C472" s="91" t="s">
        <v>5017</v>
      </c>
      <c r="D472" s="91" t="s">
        <v>7391</v>
      </c>
      <c r="E472" s="91" t="s">
        <v>206</v>
      </c>
      <c r="F472" s="91" t="s">
        <v>7338</v>
      </c>
      <c r="G472" s="91" t="s">
        <v>22</v>
      </c>
      <c r="H472" s="106">
        <v>1.05</v>
      </c>
      <c r="I472" s="91"/>
      <c r="J472" s="91">
        <v>1.05</v>
      </c>
      <c r="K472" s="108">
        <v>100</v>
      </c>
      <c r="L472" s="105">
        <f t="shared" si="7"/>
        <v>105</v>
      </c>
      <c r="M472" s="99"/>
    </row>
    <row r="473" s="82" customFormat="1" ht="19.5" customHeight="1" spans="1:13">
      <c r="A473" s="91">
        <v>124</v>
      </c>
      <c r="B473" s="91" t="s">
        <v>3292</v>
      </c>
      <c r="C473" s="91" t="s">
        <v>5017</v>
      </c>
      <c r="D473" s="91" t="s">
        <v>7391</v>
      </c>
      <c r="E473" s="91" t="s">
        <v>206</v>
      </c>
      <c r="F473" s="91" t="s">
        <v>3292</v>
      </c>
      <c r="G473" s="91" t="s">
        <v>22</v>
      </c>
      <c r="H473" s="106">
        <v>0.83</v>
      </c>
      <c r="I473" s="91"/>
      <c r="J473" s="91">
        <v>0.83</v>
      </c>
      <c r="K473" s="108">
        <v>100</v>
      </c>
      <c r="L473" s="105">
        <f t="shared" si="7"/>
        <v>83</v>
      </c>
      <c r="M473" s="99"/>
    </row>
    <row r="474" s="82" customFormat="1" ht="19.5" customHeight="1" spans="1:13">
      <c r="A474" s="91">
        <v>125</v>
      </c>
      <c r="B474" s="91" t="s">
        <v>7506</v>
      </c>
      <c r="C474" s="91" t="s">
        <v>5017</v>
      </c>
      <c r="D474" s="91" t="s">
        <v>7391</v>
      </c>
      <c r="E474" s="91" t="s">
        <v>206</v>
      </c>
      <c r="F474" s="91" t="s">
        <v>7506</v>
      </c>
      <c r="G474" s="91" t="s">
        <v>22</v>
      </c>
      <c r="H474" s="106">
        <v>2.79</v>
      </c>
      <c r="I474" s="91"/>
      <c r="J474" s="91">
        <v>2.79</v>
      </c>
      <c r="K474" s="108">
        <v>100</v>
      </c>
      <c r="L474" s="105">
        <f t="shared" si="7"/>
        <v>279</v>
      </c>
      <c r="M474" s="99"/>
    </row>
    <row r="475" s="82" customFormat="1" ht="19.5" customHeight="1" spans="1:13">
      <c r="A475" s="91">
        <v>126</v>
      </c>
      <c r="B475" s="91" t="s">
        <v>7507</v>
      </c>
      <c r="C475" s="91" t="s">
        <v>5017</v>
      </c>
      <c r="D475" s="91" t="s">
        <v>7391</v>
      </c>
      <c r="E475" s="91" t="s">
        <v>161</v>
      </c>
      <c r="F475" s="91" t="s">
        <v>7507</v>
      </c>
      <c r="G475" s="91" t="s">
        <v>22</v>
      </c>
      <c r="H475" s="106">
        <v>2.08</v>
      </c>
      <c r="I475" s="91"/>
      <c r="J475" s="91">
        <v>2.08</v>
      </c>
      <c r="K475" s="108">
        <v>100</v>
      </c>
      <c r="L475" s="105">
        <f t="shared" si="7"/>
        <v>208</v>
      </c>
      <c r="M475" s="99"/>
    </row>
    <row r="476" s="82" customFormat="1" ht="19.5" customHeight="1" spans="1:13">
      <c r="A476" s="91">
        <v>127</v>
      </c>
      <c r="B476" s="91" t="s">
        <v>7508</v>
      </c>
      <c r="C476" s="91" t="s">
        <v>5017</v>
      </c>
      <c r="D476" s="91" t="s">
        <v>7391</v>
      </c>
      <c r="E476" s="91" t="s">
        <v>161</v>
      </c>
      <c r="F476" s="91" t="s">
        <v>7508</v>
      </c>
      <c r="G476" s="91" t="s">
        <v>22</v>
      </c>
      <c r="H476" s="106">
        <v>1.28</v>
      </c>
      <c r="I476" s="91"/>
      <c r="J476" s="91">
        <v>1.28</v>
      </c>
      <c r="K476" s="108">
        <v>100</v>
      </c>
      <c r="L476" s="105">
        <f t="shared" si="7"/>
        <v>128</v>
      </c>
      <c r="M476" s="99"/>
    </row>
    <row r="477" s="82" customFormat="1" ht="19.5" customHeight="1" spans="1:13">
      <c r="A477" s="91">
        <v>128</v>
      </c>
      <c r="B477" s="91" t="s">
        <v>7509</v>
      </c>
      <c r="C477" s="91" t="s">
        <v>5017</v>
      </c>
      <c r="D477" s="91" t="s">
        <v>7391</v>
      </c>
      <c r="E477" s="91" t="s">
        <v>161</v>
      </c>
      <c r="F477" s="91" t="s">
        <v>7509</v>
      </c>
      <c r="G477" s="91" t="s">
        <v>22</v>
      </c>
      <c r="H477" s="106">
        <v>2.18</v>
      </c>
      <c r="I477" s="91"/>
      <c r="J477" s="91">
        <v>2.18</v>
      </c>
      <c r="K477" s="108">
        <v>100</v>
      </c>
      <c r="L477" s="105">
        <f t="shared" si="7"/>
        <v>218</v>
      </c>
      <c r="M477" s="99"/>
    </row>
    <row r="478" s="82" customFormat="1" ht="19.5" customHeight="1" spans="1:13">
      <c r="A478" s="91">
        <v>129</v>
      </c>
      <c r="B478" s="91" t="s">
        <v>7510</v>
      </c>
      <c r="C478" s="91" t="s">
        <v>5017</v>
      </c>
      <c r="D478" s="91" t="s">
        <v>7391</v>
      </c>
      <c r="E478" s="91" t="s">
        <v>161</v>
      </c>
      <c r="F478" s="91" t="s">
        <v>7510</v>
      </c>
      <c r="G478" s="91" t="s">
        <v>22</v>
      </c>
      <c r="H478" s="106">
        <v>3.68</v>
      </c>
      <c r="I478" s="91"/>
      <c r="J478" s="91">
        <v>3.68</v>
      </c>
      <c r="K478" s="108">
        <v>100</v>
      </c>
      <c r="L478" s="105">
        <f t="shared" ref="L478:L541" si="8">J478*K478</f>
        <v>368</v>
      </c>
      <c r="M478" s="99"/>
    </row>
    <row r="479" s="82" customFormat="1" ht="19.5" customHeight="1" spans="1:13">
      <c r="A479" s="91">
        <v>130</v>
      </c>
      <c r="B479" s="91" t="s">
        <v>7511</v>
      </c>
      <c r="C479" s="91" t="s">
        <v>5017</v>
      </c>
      <c r="D479" s="91" t="s">
        <v>7391</v>
      </c>
      <c r="E479" s="91" t="s">
        <v>161</v>
      </c>
      <c r="F479" s="91" t="s">
        <v>7511</v>
      </c>
      <c r="G479" s="91" t="s">
        <v>22</v>
      </c>
      <c r="H479" s="106">
        <v>2.48</v>
      </c>
      <c r="I479" s="91"/>
      <c r="J479" s="91">
        <v>2.48</v>
      </c>
      <c r="K479" s="108">
        <v>100</v>
      </c>
      <c r="L479" s="105">
        <f t="shared" si="8"/>
        <v>248</v>
      </c>
      <c r="M479" s="99"/>
    </row>
    <row r="480" s="82" customFormat="1" ht="19.5" customHeight="1" spans="1:13">
      <c r="A480" s="91">
        <v>131</v>
      </c>
      <c r="B480" s="91" t="s">
        <v>7512</v>
      </c>
      <c r="C480" s="91" t="s">
        <v>5017</v>
      </c>
      <c r="D480" s="91" t="s">
        <v>7391</v>
      </c>
      <c r="E480" s="91" t="s">
        <v>161</v>
      </c>
      <c r="F480" s="91" t="s">
        <v>7512</v>
      </c>
      <c r="G480" s="91" t="s">
        <v>22</v>
      </c>
      <c r="H480" s="106">
        <v>4.88</v>
      </c>
      <c r="I480" s="91"/>
      <c r="J480" s="91">
        <v>4.88</v>
      </c>
      <c r="K480" s="108">
        <v>100</v>
      </c>
      <c r="L480" s="105">
        <f t="shared" si="8"/>
        <v>488</v>
      </c>
      <c r="M480" s="99"/>
    </row>
    <row r="481" s="82" customFormat="1" ht="19.5" customHeight="1" spans="1:13">
      <c r="A481" s="91">
        <v>132</v>
      </c>
      <c r="B481" s="91" t="s">
        <v>7513</v>
      </c>
      <c r="C481" s="91" t="s">
        <v>5017</v>
      </c>
      <c r="D481" s="91" t="s">
        <v>7391</v>
      </c>
      <c r="E481" s="91" t="s">
        <v>161</v>
      </c>
      <c r="F481" s="91" t="s">
        <v>7513</v>
      </c>
      <c r="G481" s="91" t="s">
        <v>22</v>
      </c>
      <c r="H481" s="106">
        <v>1.58</v>
      </c>
      <c r="I481" s="91"/>
      <c r="J481" s="91">
        <v>1.58</v>
      </c>
      <c r="K481" s="108">
        <v>100</v>
      </c>
      <c r="L481" s="105">
        <f t="shared" si="8"/>
        <v>158</v>
      </c>
      <c r="M481" s="99"/>
    </row>
    <row r="482" s="82" customFormat="1" ht="19.5" customHeight="1" spans="1:13">
      <c r="A482" s="91">
        <v>133</v>
      </c>
      <c r="B482" s="91" t="s">
        <v>7514</v>
      </c>
      <c r="C482" s="91" t="s">
        <v>5017</v>
      </c>
      <c r="D482" s="91" t="s">
        <v>7391</v>
      </c>
      <c r="E482" s="91" t="s">
        <v>161</v>
      </c>
      <c r="F482" s="91" t="s">
        <v>7514</v>
      </c>
      <c r="G482" s="91" t="s">
        <v>22</v>
      </c>
      <c r="H482" s="106">
        <v>2.18</v>
      </c>
      <c r="I482" s="91"/>
      <c r="J482" s="91">
        <v>2.18</v>
      </c>
      <c r="K482" s="108">
        <v>100</v>
      </c>
      <c r="L482" s="105">
        <f t="shared" si="8"/>
        <v>218</v>
      </c>
      <c r="M482" s="99"/>
    </row>
    <row r="483" s="82" customFormat="1" ht="19.5" customHeight="1" spans="1:13">
      <c r="A483" s="91">
        <v>134</v>
      </c>
      <c r="B483" s="91" t="s">
        <v>7515</v>
      </c>
      <c r="C483" s="91" t="s">
        <v>5017</v>
      </c>
      <c r="D483" s="91" t="s">
        <v>7391</v>
      </c>
      <c r="E483" s="91" t="s">
        <v>161</v>
      </c>
      <c r="F483" s="91" t="s">
        <v>7515</v>
      </c>
      <c r="G483" s="91" t="s">
        <v>22</v>
      </c>
      <c r="H483" s="106">
        <v>3.68</v>
      </c>
      <c r="I483" s="91"/>
      <c r="J483" s="91">
        <v>3.68</v>
      </c>
      <c r="K483" s="108">
        <v>100</v>
      </c>
      <c r="L483" s="105">
        <f t="shared" si="8"/>
        <v>368</v>
      </c>
      <c r="M483" s="99"/>
    </row>
    <row r="484" s="82" customFormat="1" ht="19.5" customHeight="1" spans="1:13">
      <c r="A484" s="91">
        <v>135</v>
      </c>
      <c r="B484" s="91" t="s">
        <v>7516</v>
      </c>
      <c r="C484" s="91" t="s">
        <v>5017</v>
      </c>
      <c r="D484" s="91" t="s">
        <v>7391</v>
      </c>
      <c r="E484" s="91" t="s">
        <v>161</v>
      </c>
      <c r="F484" s="91" t="s">
        <v>7516</v>
      </c>
      <c r="G484" s="91" t="s">
        <v>22</v>
      </c>
      <c r="H484" s="106">
        <v>1.88</v>
      </c>
      <c r="I484" s="91"/>
      <c r="J484" s="91">
        <v>1.88</v>
      </c>
      <c r="K484" s="108">
        <v>100</v>
      </c>
      <c r="L484" s="105">
        <f t="shared" si="8"/>
        <v>188</v>
      </c>
      <c r="M484" s="99"/>
    </row>
    <row r="485" s="82" customFormat="1" ht="19.5" customHeight="1" spans="1:13">
      <c r="A485" s="91">
        <v>136</v>
      </c>
      <c r="B485" s="91" t="s">
        <v>7517</v>
      </c>
      <c r="C485" s="91" t="s">
        <v>5017</v>
      </c>
      <c r="D485" s="91" t="s">
        <v>7391</v>
      </c>
      <c r="E485" s="91" t="s">
        <v>161</v>
      </c>
      <c r="F485" s="91" t="s">
        <v>7517</v>
      </c>
      <c r="G485" s="91" t="s">
        <v>22</v>
      </c>
      <c r="H485" s="106">
        <v>1.28</v>
      </c>
      <c r="I485" s="91"/>
      <c r="J485" s="91">
        <v>1.28</v>
      </c>
      <c r="K485" s="108">
        <v>100</v>
      </c>
      <c r="L485" s="105">
        <f t="shared" si="8"/>
        <v>128</v>
      </c>
      <c r="M485" s="99"/>
    </row>
    <row r="486" s="82" customFormat="1" ht="19.5" customHeight="1" spans="1:13">
      <c r="A486" s="91">
        <v>137</v>
      </c>
      <c r="B486" s="91" t="s">
        <v>7518</v>
      </c>
      <c r="C486" s="91" t="s">
        <v>5017</v>
      </c>
      <c r="D486" s="91" t="s">
        <v>7391</v>
      </c>
      <c r="E486" s="91" t="s">
        <v>161</v>
      </c>
      <c r="F486" s="91" t="s">
        <v>7518</v>
      </c>
      <c r="G486" s="91" t="s">
        <v>22</v>
      </c>
      <c r="H486" s="106">
        <v>1.18</v>
      </c>
      <c r="I486" s="91"/>
      <c r="J486" s="91">
        <v>1.18</v>
      </c>
      <c r="K486" s="108">
        <v>100</v>
      </c>
      <c r="L486" s="105">
        <f t="shared" si="8"/>
        <v>118</v>
      </c>
      <c r="M486" s="99"/>
    </row>
    <row r="487" s="82" customFormat="1" ht="19.5" customHeight="1" spans="1:13">
      <c r="A487" s="91">
        <v>138</v>
      </c>
      <c r="B487" s="91" t="s">
        <v>5640</v>
      </c>
      <c r="C487" s="91" t="s">
        <v>5017</v>
      </c>
      <c r="D487" s="91" t="s">
        <v>7391</v>
      </c>
      <c r="E487" s="91" t="s">
        <v>161</v>
      </c>
      <c r="F487" s="91" t="s">
        <v>5640</v>
      </c>
      <c r="G487" s="91" t="s">
        <v>22</v>
      </c>
      <c r="H487" s="106">
        <v>1.2</v>
      </c>
      <c r="I487" s="91"/>
      <c r="J487" s="91">
        <v>1.2</v>
      </c>
      <c r="K487" s="108">
        <v>100</v>
      </c>
      <c r="L487" s="105">
        <f t="shared" si="8"/>
        <v>120</v>
      </c>
      <c r="M487" s="99"/>
    </row>
    <row r="488" s="82" customFormat="1" ht="19.5" customHeight="1" spans="1:13">
      <c r="A488" s="91">
        <v>139</v>
      </c>
      <c r="B488" s="91" t="s">
        <v>7519</v>
      </c>
      <c r="C488" s="91" t="s">
        <v>5017</v>
      </c>
      <c r="D488" s="91" t="s">
        <v>7391</v>
      </c>
      <c r="E488" s="91" t="s">
        <v>161</v>
      </c>
      <c r="F488" s="91" t="s">
        <v>7519</v>
      </c>
      <c r="G488" s="91" t="s">
        <v>22</v>
      </c>
      <c r="H488" s="106">
        <v>2.48</v>
      </c>
      <c r="I488" s="91"/>
      <c r="J488" s="91">
        <v>2.48</v>
      </c>
      <c r="K488" s="108">
        <v>100</v>
      </c>
      <c r="L488" s="105">
        <f t="shared" si="8"/>
        <v>248</v>
      </c>
      <c r="M488" s="99"/>
    </row>
    <row r="489" s="82" customFormat="1" ht="19.5" customHeight="1" spans="1:13">
      <c r="A489" s="91">
        <v>140</v>
      </c>
      <c r="B489" s="91" t="s">
        <v>7520</v>
      </c>
      <c r="C489" s="91" t="s">
        <v>5017</v>
      </c>
      <c r="D489" s="91" t="s">
        <v>7391</v>
      </c>
      <c r="E489" s="91" t="s">
        <v>161</v>
      </c>
      <c r="F489" s="91" t="s">
        <v>7520</v>
      </c>
      <c r="G489" s="91" t="s">
        <v>22</v>
      </c>
      <c r="H489" s="106">
        <v>3.08</v>
      </c>
      <c r="I489" s="91"/>
      <c r="J489" s="91">
        <v>3.08</v>
      </c>
      <c r="K489" s="108">
        <v>100</v>
      </c>
      <c r="L489" s="105">
        <f t="shared" si="8"/>
        <v>308</v>
      </c>
      <c r="M489" s="99"/>
    </row>
    <row r="490" s="82" customFormat="1" ht="19.5" customHeight="1" spans="1:13">
      <c r="A490" s="91">
        <v>141</v>
      </c>
      <c r="B490" s="91" t="s">
        <v>7521</v>
      </c>
      <c r="C490" s="91" t="s">
        <v>5017</v>
      </c>
      <c r="D490" s="91" t="s">
        <v>7391</v>
      </c>
      <c r="E490" s="91" t="s">
        <v>161</v>
      </c>
      <c r="F490" s="91" t="s">
        <v>7521</v>
      </c>
      <c r="G490" s="91" t="s">
        <v>22</v>
      </c>
      <c r="H490" s="106">
        <v>2.18</v>
      </c>
      <c r="I490" s="91"/>
      <c r="J490" s="91">
        <v>2.18</v>
      </c>
      <c r="K490" s="108">
        <v>100</v>
      </c>
      <c r="L490" s="105">
        <f t="shared" si="8"/>
        <v>218</v>
      </c>
      <c r="M490" s="99"/>
    </row>
    <row r="491" s="82" customFormat="1" ht="19.5" customHeight="1" spans="1:13">
      <c r="A491" s="91">
        <v>142</v>
      </c>
      <c r="B491" s="91" t="s">
        <v>7522</v>
      </c>
      <c r="C491" s="91" t="s">
        <v>5017</v>
      </c>
      <c r="D491" s="91" t="s">
        <v>7391</v>
      </c>
      <c r="E491" s="91" t="s">
        <v>161</v>
      </c>
      <c r="F491" s="91" t="s">
        <v>7522</v>
      </c>
      <c r="G491" s="91" t="s">
        <v>22</v>
      </c>
      <c r="H491" s="106">
        <v>1.22</v>
      </c>
      <c r="I491" s="91"/>
      <c r="J491" s="91">
        <v>1.22</v>
      </c>
      <c r="K491" s="108">
        <v>100</v>
      </c>
      <c r="L491" s="105">
        <f t="shared" si="8"/>
        <v>122</v>
      </c>
      <c r="M491" s="99"/>
    </row>
    <row r="492" s="82" customFormat="1" ht="19.5" customHeight="1" spans="1:13">
      <c r="A492" s="91">
        <v>143</v>
      </c>
      <c r="B492" s="91" t="s">
        <v>7523</v>
      </c>
      <c r="C492" s="91" t="s">
        <v>5017</v>
      </c>
      <c r="D492" s="91" t="s">
        <v>7391</v>
      </c>
      <c r="E492" s="91" t="s">
        <v>161</v>
      </c>
      <c r="F492" s="91" t="s">
        <v>7523</v>
      </c>
      <c r="G492" s="91" t="s">
        <v>22</v>
      </c>
      <c r="H492" s="106">
        <v>1.43</v>
      </c>
      <c r="I492" s="91"/>
      <c r="J492" s="91">
        <v>1.43</v>
      </c>
      <c r="K492" s="108">
        <v>100</v>
      </c>
      <c r="L492" s="105">
        <f t="shared" si="8"/>
        <v>143</v>
      </c>
      <c r="M492" s="99"/>
    </row>
    <row r="493" s="82" customFormat="1" ht="19.5" customHeight="1" spans="1:13">
      <c r="A493" s="91">
        <v>144</v>
      </c>
      <c r="B493" s="91" t="s">
        <v>7524</v>
      </c>
      <c r="C493" s="91" t="s">
        <v>5017</v>
      </c>
      <c r="D493" s="91" t="s">
        <v>7391</v>
      </c>
      <c r="E493" s="91" t="s">
        <v>161</v>
      </c>
      <c r="F493" s="91" t="s">
        <v>7524</v>
      </c>
      <c r="G493" s="91" t="s">
        <v>22</v>
      </c>
      <c r="H493" s="106">
        <v>1.28</v>
      </c>
      <c r="I493" s="91"/>
      <c r="J493" s="91">
        <v>1.28</v>
      </c>
      <c r="K493" s="108">
        <v>100</v>
      </c>
      <c r="L493" s="105">
        <f t="shared" si="8"/>
        <v>128</v>
      </c>
      <c r="M493" s="99"/>
    </row>
    <row r="494" s="82" customFormat="1" ht="19.5" customHeight="1" spans="1:13">
      <c r="A494" s="91">
        <v>145</v>
      </c>
      <c r="B494" s="91" t="s">
        <v>7525</v>
      </c>
      <c r="C494" s="91" t="s">
        <v>5017</v>
      </c>
      <c r="D494" s="91" t="s">
        <v>7391</v>
      </c>
      <c r="E494" s="91" t="s">
        <v>161</v>
      </c>
      <c r="F494" s="91" t="s">
        <v>7525</v>
      </c>
      <c r="G494" s="91" t="s">
        <v>22</v>
      </c>
      <c r="H494" s="106">
        <v>1.22</v>
      </c>
      <c r="I494" s="91"/>
      <c r="J494" s="91">
        <v>1.22</v>
      </c>
      <c r="K494" s="108">
        <v>100</v>
      </c>
      <c r="L494" s="105">
        <f t="shared" si="8"/>
        <v>122</v>
      </c>
      <c r="M494" s="99"/>
    </row>
    <row r="495" s="82" customFormat="1" ht="19.5" customHeight="1" spans="1:13">
      <c r="A495" s="91">
        <v>146</v>
      </c>
      <c r="B495" s="91" t="s">
        <v>7526</v>
      </c>
      <c r="C495" s="91" t="s">
        <v>5017</v>
      </c>
      <c r="D495" s="91" t="s">
        <v>7391</v>
      </c>
      <c r="E495" s="91" t="s">
        <v>161</v>
      </c>
      <c r="F495" s="91" t="s">
        <v>7526</v>
      </c>
      <c r="G495" s="91" t="s">
        <v>22</v>
      </c>
      <c r="H495" s="106">
        <v>1.58</v>
      </c>
      <c r="I495" s="91"/>
      <c r="J495" s="91">
        <v>1.58</v>
      </c>
      <c r="K495" s="108">
        <v>100</v>
      </c>
      <c r="L495" s="105">
        <f t="shared" si="8"/>
        <v>158</v>
      </c>
      <c r="M495" s="99"/>
    </row>
    <row r="496" s="82" customFormat="1" ht="19.5" customHeight="1" spans="1:13">
      <c r="A496" s="91">
        <v>147</v>
      </c>
      <c r="B496" s="91" t="s">
        <v>626</v>
      </c>
      <c r="C496" s="91" t="s">
        <v>5017</v>
      </c>
      <c r="D496" s="91" t="s">
        <v>7391</v>
      </c>
      <c r="E496" s="91" t="s">
        <v>161</v>
      </c>
      <c r="F496" s="91" t="s">
        <v>626</v>
      </c>
      <c r="G496" s="91" t="s">
        <v>22</v>
      </c>
      <c r="H496" s="106">
        <v>1.88</v>
      </c>
      <c r="I496" s="91"/>
      <c r="J496" s="91">
        <v>1.88</v>
      </c>
      <c r="K496" s="108">
        <v>100</v>
      </c>
      <c r="L496" s="105">
        <f t="shared" si="8"/>
        <v>188</v>
      </c>
      <c r="M496" s="99"/>
    </row>
    <row r="497" s="82" customFormat="1" ht="19.5" customHeight="1" spans="1:13">
      <c r="A497" s="91">
        <v>148</v>
      </c>
      <c r="B497" s="91" t="s">
        <v>7527</v>
      </c>
      <c r="C497" s="91" t="s">
        <v>5017</v>
      </c>
      <c r="D497" s="91" t="s">
        <v>7391</v>
      </c>
      <c r="E497" s="91" t="s">
        <v>161</v>
      </c>
      <c r="F497" s="91" t="s">
        <v>7527</v>
      </c>
      <c r="G497" s="91" t="s">
        <v>22</v>
      </c>
      <c r="H497" s="106">
        <v>1.28</v>
      </c>
      <c r="I497" s="91"/>
      <c r="J497" s="91">
        <v>1.28</v>
      </c>
      <c r="K497" s="108">
        <v>100</v>
      </c>
      <c r="L497" s="105">
        <f t="shared" si="8"/>
        <v>128</v>
      </c>
      <c r="M497" s="99"/>
    </row>
    <row r="498" s="82" customFormat="1" ht="19.5" customHeight="1" spans="1:13">
      <c r="A498" s="91">
        <v>149</v>
      </c>
      <c r="B498" s="91" t="s">
        <v>7528</v>
      </c>
      <c r="C498" s="91" t="s">
        <v>5017</v>
      </c>
      <c r="D498" s="91" t="s">
        <v>7391</v>
      </c>
      <c r="E498" s="91" t="s">
        <v>161</v>
      </c>
      <c r="F498" s="91" t="s">
        <v>7528</v>
      </c>
      <c r="G498" s="91" t="s">
        <v>22</v>
      </c>
      <c r="H498" s="106">
        <v>2.18</v>
      </c>
      <c r="I498" s="91"/>
      <c r="J498" s="91">
        <v>2.18</v>
      </c>
      <c r="K498" s="108">
        <v>100</v>
      </c>
      <c r="L498" s="105">
        <f t="shared" si="8"/>
        <v>218</v>
      </c>
      <c r="M498" s="99"/>
    </row>
    <row r="499" s="82" customFormat="1" ht="19.5" customHeight="1" spans="1:13">
      <c r="A499" s="91">
        <v>150</v>
      </c>
      <c r="B499" s="91" t="s">
        <v>7529</v>
      </c>
      <c r="C499" s="91" t="s">
        <v>5017</v>
      </c>
      <c r="D499" s="91" t="s">
        <v>7391</v>
      </c>
      <c r="E499" s="91" t="s">
        <v>161</v>
      </c>
      <c r="F499" s="91" t="s">
        <v>7529</v>
      </c>
      <c r="G499" s="91" t="s">
        <v>22</v>
      </c>
      <c r="H499" s="106">
        <v>1.28</v>
      </c>
      <c r="I499" s="91"/>
      <c r="J499" s="91">
        <v>1.28</v>
      </c>
      <c r="K499" s="108">
        <v>100</v>
      </c>
      <c r="L499" s="105">
        <f t="shared" si="8"/>
        <v>128</v>
      </c>
      <c r="M499" s="99"/>
    </row>
    <row r="500" s="82" customFormat="1" ht="19.5" customHeight="1" spans="1:13">
      <c r="A500" s="91">
        <v>151</v>
      </c>
      <c r="B500" s="91" t="s">
        <v>7530</v>
      </c>
      <c r="C500" s="91" t="s">
        <v>5017</v>
      </c>
      <c r="D500" s="91" t="s">
        <v>7391</v>
      </c>
      <c r="E500" s="91" t="s">
        <v>161</v>
      </c>
      <c r="F500" s="91" t="s">
        <v>7530</v>
      </c>
      <c r="G500" s="91" t="s">
        <v>22</v>
      </c>
      <c r="H500" s="106">
        <v>1.28</v>
      </c>
      <c r="I500" s="91"/>
      <c r="J500" s="91">
        <v>1.28</v>
      </c>
      <c r="K500" s="108">
        <v>100</v>
      </c>
      <c r="L500" s="105">
        <f t="shared" si="8"/>
        <v>128</v>
      </c>
      <c r="M500" s="99"/>
    </row>
    <row r="501" s="82" customFormat="1" ht="19.5" customHeight="1" spans="1:13">
      <c r="A501" s="91">
        <v>152</v>
      </c>
      <c r="B501" s="91" t="s">
        <v>7531</v>
      </c>
      <c r="C501" s="91" t="s">
        <v>5017</v>
      </c>
      <c r="D501" s="91" t="s">
        <v>7391</v>
      </c>
      <c r="E501" s="91" t="s">
        <v>161</v>
      </c>
      <c r="F501" s="91" t="s">
        <v>7531</v>
      </c>
      <c r="G501" s="91" t="s">
        <v>22</v>
      </c>
      <c r="H501" s="106">
        <v>1.28</v>
      </c>
      <c r="I501" s="91"/>
      <c r="J501" s="91">
        <v>1.28</v>
      </c>
      <c r="K501" s="108">
        <v>100</v>
      </c>
      <c r="L501" s="105">
        <f t="shared" si="8"/>
        <v>128</v>
      </c>
      <c r="M501" s="99"/>
    </row>
    <row r="502" s="82" customFormat="1" ht="19.5" customHeight="1" spans="1:13">
      <c r="A502" s="91">
        <v>153</v>
      </c>
      <c r="B502" s="91" t="s">
        <v>7532</v>
      </c>
      <c r="C502" s="91" t="s">
        <v>5017</v>
      </c>
      <c r="D502" s="91" t="s">
        <v>7391</v>
      </c>
      <c r="E502" s="91" t="s">
        <v>161</v>
      </c>
      <c r="F502" s="91" t="s">
        <v>7532</v>
      </c>
      <c r="G502" s="91" t="s">
        <v>22</v>
      </c>
      <c r="H502" s="106">
        <v>5.48</v>
      </c>
      <c r="I502" s="91"/>
      <c r="J502" s="91">
        <v>5.48</v>
      </c>
      <c r="K502" s="108">
        <v>100</v>
      </c>
      <c r="L502" s="105">
        <f t="shared" si="8"/>
        <v>548</v>
      </c>
      <c r="M502" s="99"/>
    </row>
    <row r="503" s="82" customFormat="1" ht="19.5" customHeight="1" spans="1:13">
      <c r="A503" s="91">
        <v>154</v>
      </c>
      <c r="B503" s="91" t="s">
        <v>7533</v>
      </c>
      <c r="C503" s="91" t="s">
        <v>5017</v>
      </c>
      <c r="D503" s="91" t="s">
        <v>7391</v>
      </c>
      <c r="E503" s="91" t="s">
        <v>161</v>
      </c>
      <c r="F503" s="91" t="s">
        <v>7533</v>
      </c>
      <c r="G503" s="91" t="s">
        <v>22</v>
      </c>
      <c r="H503" s="106">
        <v>1.58</v>
      </c>
      <c r="I503" s="91"/>
      <c r="J503" s="91">
        <v>1.58</v>
      </c>
      <c r="K503" s="108">
        <v>100</v>
      </c>
      <c r="L503" s="105">
        <f t="shared" si="8"/>
        <v>158</v>
      </c>
      <c r="M503" s="99"/>
    </row>
    <row r="504" s="82" customFormat="1" ht="19.5" customHeight="1" spans="1:13">
      <c r="A504" s="91">
        <v>155</v>
      </c>
      <c r="B504" s="91" t="s">
        <v>7534</v>
      </c>
      <c r="C504" s="91" t="s">
        <v>5017</v>
      </c>
      <c r="D504" s="91" t="s">
        <v>7391</v>
      </c>
      <c r="E504" s="91" t="s">
        <v>161</v>
      </c>
      <c r="F504" s="91" t="s">
        <v>7534</v>
      </c>
      <c r="G504" s="91" t="s">
        <v>22</v>
      </c>
      <c r="H504" s="106">
        <v>3.08</v>
      </c>
      <c r="I504" s="91"/>
      <c r="J504" s="91">
        <v>3.08</v>
      </c>
      <c r="K504" s="108">
        <v>100</v>
      </c>
      <c r="L504" s="105">
        <f t="shared" si="8"/>
        <v>308</v>
      </c>
      <c r="M504" s="99"/>
    </row>
    <row r="505" s="82" customFormat="1" ht="19.5" customHeight="1" spans="1:13">
      <c r="A505" s="91">
        <v>156</v>
      </c>
      <c r="B505" s="91" t="s">
        <v>7535</v>
      </c>
      <c r="C505" s="91" t="s">
        <v>5017</v>
      </c>
      <c r="D505" s="91" t="s">
        <v>7391</v>
      </c>
      <c r="E505" s="91" t="s">
        <v>161</v>
      </c>
      <c r="F505" s="91" t="s">
        <v>7535</v>
      </c>
      <c r="G505" s="91" t="s">
        <v>22</v>
      </c>
      <c r="H505" s="106">
        <v>3.08</v>
      </c>
      <c r="I505" s="91"/>
      <c r="J505" s="91">
        <v>3.08</v>
      </c>
      <c r="K505" s="108">
        <v>100</v>
      </c>
      <c r="L505" s="105">
        <f t="shared" si="8"/>
        <v>308</v>
      </c>
      <c r="M505" s="99"/>
    </row>
    <row r="506" s="82" customFormat="1" ht="19.5" customHeight="1" spans="1:13">
      <c r="A506" s="91">
        <v>157</v>
      </c>
      <c r="B506" s="91" t="s">
        <v>7536</v>
      </c>
      <c r="C506" s="91" t="s">
        <v>5017</v>
      </c>
      <c r="D506" s="91" t="s">
        <v>7391</v>
      </c>
      <c r="E506" s="91" t="s">
        <v>161</v>
      </c>
      <c r="F506" s="91" t="s">
        <v>7536</v>
      </c>
      <c r="G506" s="91" t="s">
        <v>22</v>
      </c>
      <c r="H506" s="106">
        <v>1.48</v>
      </c>
      <c r="I506" s="91"/>
      <c r="J506" s="91">
        <v>1.48</v>
      </c>
      <c r="K506" s="108">
        <v>100</v>
      </c>
      <c r="L506" s="105">
        <f t="shared" si="8"/>
        <v>148</v>
      </c>
      <c r="M506" s="99"/>
    </row>
    <row r="507" s="82" customFormat="1" ht="19.5" customHeight="1" spans="1:13">
      <c r="A507" s="91">
        <v>158</v>
      </c>
      <c r="B507" s="91" t="s">
        <v>7537</v>
      </c>
      <c r="C507" s="91" t="s">
        <v>5017</v>
      </c>
      <c r="D507" s="91" t="s">
        <v>7391</v>
      </c>
      <c r="E507" s="91" t="s">
        <v>161</v>
      </c>
      <c r="F507" s="91" t="s">
        <v>7537</v>
      </c>
      <c r="G507" s="91" t="s">
        <v>22</v>
      </c>
      <c r="H507" s="106">
        <v>1.08</v>
      </c>
      <c r="I507" s="91"/>
      <c r="J507" s="91">
        <v>1.08</v>
      </c>
      <c r="K507" s="108">
        <v>100</v>
      </c>
      <c r="L507" s="105">
        <f t="shared" si="8"/>
        <v>108</v>
      </c>
      <c r="M507" s="99"/>
    </row>
    <row r="508" s="82" customFormat="1" ht="19.5" customHeight="1" spans="1:13">
      <c r="A508" s="91">
        <v>159</v>
      </c>
      <c r="B508" s="91" t="s">
        <v>7538</v>
      </c>
      <c r="C508" s="91" t="s">
        <v>5017</v>
      </c>
      <c r="D508" s="91" t="s">
        <v>7391</v>
      </c>
      <c r="E508" s="91" t="s">
        <v>161</v>
      </c>
      <c r="F508" s="91" t="s">
        <v>7538</v>
      </c>
      <c r="G508" s="91" t="s">
        <v>22</v>
      </c>
      <c r="H508" s="106">
        <v>1.48</v>
      </c>
      <c r="I508" s="91"/>
      <c r="J508" s="91">
        <v>1.48</v>
      </c>
      <c r="K508" s="108">
        <v>100</v>
      </c>
      <c r="L508" s="105">
        <f t="shared" si="8"/>
        <v>148</v>
      </c>
      <c r="M508" s="99"/>
    </row>
    <row r="509" s="82" customFormat="1" ht="19.5" customHeight="1" spans="1:13">
      <c r="A509" s="91">
        <v>160</v>
      </c>
      <c r="B509" s="91" t="s">
        <v>7539</v>
      </c>
      <c r="C509" s="91" t="s">
        <v>5017</v>
      </c>
      <c r="D509" s="91" t="s">
        <v>7391</v>
      </c>
      <c r="E509" s="91" t="s">
        <v>161</v>
      </c>
      <c r="F509" s="91" t="s">
        <v>7539</v>
      </c>
      <c r="G509" s="91" t="s">
        <v>22</v>
      </c>
      <c r="H509" s="106">
        <v>1.48</v>
      </c>
      <c r="I509" s="91"/>
      <c r="J509" s="91">
        <v>1.48</v>
      </c>
      <c r="K509" s="108">
        <v>100</v>
      </c>
      <c r="L509" s="105">
        <f t="shared" si="8"/>
        <v>148</v>
      </c>
      <c r="M509" s="99"/>
    </row>
    <row r="510" s="82" customFormat="1" ht="19.5" customHeight="1" spans="1:13">
      <c r="A510" s="91">
        <v>161</v>
      </c>
      <c r="B510" s="91" t="s">
        <v>7540</v>
      </c>
      <c r="C510" s="91" t="s">
        <v>5017</v>
      </c>
      <c r="D510" s="91" t="s">
        <v>7391</v>
      </c>
      <c r="E510" s="91" t="s">
        <v>161</v>
      </c>
      <c r="F510" s="91" t="s">
        <v>7540</v>
      </c>
      <c r="G510" s="91" t="s">
        <v>22</v>
      </c>
      <c r="H510" s="106">
        <v>1.28</v>
      </c>
      <c r="I510" s="91"/>
      <c r="J510" s="91">
        <v>1.28</v>
      </c>
      <c r="K510" s="108">
        <v>100</v>
      </c>
      <c r="L510" s="105">
        <f t="shared" si="8"/>
        <v>128</v>
      </c>
      <c r="M510" s="99"/>
    </row>
    <row r="511" s="82" customFormat="1" ht="19.5" customHeight="1" spans="1:13">
      <c r="A511" s="103">
        <v>162</v>
      </c>
      <c r="B511" s="103" t="s">
        <v>7541</v>
      </c>
      <c r="C511" s="103" t="s">
        <v>5017</v>
      </c>
      <c r="D511" s="103" t="s">
        <v>7391</v>
      </c>
      <c r="E511" s="103" t="s">
        <v>161</v>
      </c>
      <c r="F511" s="103" t="s">
        <v>7541</v>
      </c>
      <c r="G511" s="103" t="s">
        <v>22</v>
      </c>
      <c r="H511" s="109">
        <v>2.48</v>
      </c>
      <c r="I511" s="103"/>
      <c r="J511" s="103">
        <v>2.48</v>
      </c>
      <c r="K511" s="110">
        <v>100</v>
      </c>
      <c r="L511" s="111">
        <f t="shared" si="8"/>
        <v>248</v>
      </c>
      <c r="M511" s="112"/>
    </row>
    <row r="512" s="82" customFormat="1" ht="19.5" customHeight="1" spans="1:13">
      <c r="A512" s="91">
        <v>163</v>
      </c>
      <c r="B512" s="91" t="s">
        <v>7542</v>
      </c>
      <c r="C512" s="91" t="s">
        <v>5017</v>
      </c>
      <c r="D512" s="91" t="s">
        <v>7391</v>
      </c>
      <c r="E512" s="91" t="s">
        <v>161</v>
      </c>
      <c r="F512" s="91" t="s">
        <v>7542</v>
      </c>
      <c r="G512" s="91" t="s">
        <v>22</v>
      </c>
      <c r="H512" s="106">
        <v>0.98</v>
      </c>
      <c r="I512" s="91"/>
      <c r="J512" s="91">
        <v>0.98</v>
      </c>
      <c r="K512" s="108">
        <v>100</v>
      </c>
      <c r="L512" s="105">
        <f t="shared" si="8"/>
        <v>98</v>
      </c>
      <c r="M512" s="99"/>
    </row>
    <row r="513" s="82" customFormat="1" ht="19.5" customHeight="1" spans="1:13">
      <c r="A513" s="91">
        <v>164</v>
      </c>
      <c r="B513" s="91" t="s">
        <v>7543</v>
      </c>
      <c r="C513" s="91" t="s">
        <v>5017</v>
      </c>
      <c r="D513" s="91" t="s">
        <v>7391</v>
      </c>
      <c r="E513" s="91" t="s">
        <v>161</v>
      </c>
      <c r="F513" s="91" t="s">
        <v>7543</v>
      </c>
      <c r="G513" s="91" t="s">
        <v>22</v>
      </c>
      <c r="H513" s="106">
        <v>1.58</v>
      </c>
      <c r="I513" s="91"/>
      <c r="J513" s="91">
        <v>1.58</v>
      </c>
      <c r="K513" s="108">
        <v>100</v>
      </c>
      <c r="L513" s="105">
        <f t="shared" si="8"/>
        <v>158</v>
      </c>
      <c r="M513" s="99"/>
    </row>
    <row r="514" s="82" customFormat="1" ht="19.5" customHeight="1" spans="1:13">
      <c r="A514" s="91">
        <v>165</v>
      </c>
      <c r="B514" s="91" t="s">
        <v>7544</v>
      </c>
      <c r="C514" s="91" t="s">
        <v>5017</v>
      </c>
      <c r="D514" s="91" t="s">
        <v>7391</v>
      </c>
      <c r="E514" s="91" t="s">
        <v>463</v>
      </c>
      <c r="F514" s="91" t="s">
        <v>7544</v>
      </c>
      <c r="G514" s="91" t="s">
        <v>22</v>
      </c>
      <c r="H514" s="106">
        <v>1.09</v>
      </c>
      <c r="I514" s="91"/>
      <c r="J514" s="91">
        <v>1.09</v>
      </c>
      <c r="K514" s="108">
        <v>100</v>
      </c>
      <c r="L514" s="105">
        <f t="shared" si="8"/>
        <v>109</v>
      </c>
      <c r="M514" s="99"/>
    </row>
    <row r="515" s="82" customFormat="1" ht="19.5" customHeight="1" spans="1:13">
      <c r="A515" s="91">
        <v>166</v>
      </c>
      <c r="B515" s="91" t="s">
        <v>7545</v>
      </c>
      <c r="C515" s="91" t="s">
        <v>5017</v>
      </c>
      <c r="D515" s="91" t="s">
        <v>7391</v>
      </c>
      <c r="E515" s="91" t="s">
        <v>463</v>
      </c>
      <c r="F515" s="91" t="s">
        <v>7545</v>
      </c>
      <c r="G515" s="91" t="s">
        <v>22</v>
      </c>
      <c r="H515" s="106">
        <v>0.92</v>
      </c>
      <c r="I515" s="91"/>
      <c r="J515" s="91">
        <v>0.92</v>
      </c>
      <c r="K515" s="108">
        <v>100</v>
      </c>
      <c r="L515" s="105">
        <f t="shared" si="8"/>
        <v>92</v>
      </c>
      <c r="M515" s="99"/>
    </row>
    <row r="516" s="82" customFormat="1" ht="19.5" customHeight="1" spans="1:13">
      <c r="A516" s="91">
        <v>167</v>
      </c>
      <c r="B516" s="91" t="s">
        <v>7546</v>
      </c>
      <c r="C516" s="91" t="s">
        <v>5017</v>
      </c>
      <c r="D516" s="91" t="s">
        <v>7391</v>
      </c>
      <c r="E516" s="91" t="s">
        <v>463</v>
      </c>
      <c r="F516" s="91" t="s">
        <v>7546</v>
      </c>
      <c r="G516" s="91" t="s">
        <v>22</v>
      </c>
      <c r="H516" s="106">
        <v>0.99</v>
      </c>
      <c r="I516" s="91"/>
      <c r="J516" s="91">
        <v>0.99</v>
      </c>
      <c r="K516" s="108">
        <v>100</v>
      </c>
      <c r="L516" s="105">
        <f t="shared" si="8"/>
        <v>99</v>
      </c>
      <c r="M516" s="99"/>
    </row>
    <row r="517" s="82" customFormat="1" ht="19.5" customHeight="1" spans="1:13">
      <c r="A517" s="91">
        <v>168</v>
      </c>
      <c r="B517" s="91" t="s">
        <v>7177</v>
      </c>
      <c r="C517" s="91" t="s">
        <v>5017</v>
      </c>
      <c r="D517" s="91" t="s">
        <v>7391</v>
      </c>
      <c r="E517" s="91" t="s">
        <v>463</v>
      </c>
      <c r="F517" s="91" t="s">
        <v>7177</v>
      </c>
      <c r="G517" s="91" t="s">
        <v>22</v>
      </c>
      <c r="H517" s="106">
        <v>2.98</v>
      </c>
      <c r="I517" s="91"/>
      <c r="J517" s="91">
        <v>2.98</v>
      </c>
      <c r="K517" s="108">
        <v>100</v>
      </c>
      <c r="L517" s="105">
        <f t="shared" si="8"/>
        <v>298</v>
      </c>
      <c r="M517" s="99"/>
    </row>
    <row r="518" s="82" customFormat="1" ht="19.5" customHeight="1" spans="1:13">
      <c r="A518" s="91">
        <v>169</v>
      </c>
      <c r="B518" s="91" t="s">
        <v>7547</v>
      </c>
      <c r="C518" s="91" t="s">
        <v>5017</v>
      </c>
      <c r="D518" s="91" t="s">
        <v>7391</v>
      </c>
      <c r="E518" s="91" t="s">
        <v>463</v>
      </c>
      <c r="F518" s="91" t="s">
        <v>7547</v>
      </c>
      <c r="G518" s="91" t="s">
        <v>22</v>
      </c>
      <c r="H518" s="106">
        <v>2.73</v>
      </c>
      <c r="I518" s="91"/>
      <c r="J518" s="91">
        <v>2.73</v>
      </c>
      <c r="K518" s="108">
        <v>100</v>
      </c>
      <c r="L518" s="105">
        <f t="shared" si="8"/>
        <v>273</v>
      </c>
      <c r="M518" s="99"/>
    </row>
    <row r="519" s="82" customFormat="1" ht="19.5" customHeight="1" spans="1:13">
      <c r="A519" s="91">
        <v>170</v>
      </c>
      <c r="B519" s="91" t="s">
        <v>7548</v>
      </c>
      <c r="C519" s="91" t="s">
        <v>5017</v>
      </c>
      <c r="D519" s="91" t="s">
        <v>7391</v>
      </c>
      <c r="E519" s="91" t="s">
        <v>463</v>
      </c>
      <c r="F519" s="91" t="s">
        <v>7548</v>
      </c>
      <c r="G519" s="91" t="s">
        <v>22</v>
      </c>
      <c r="H519" s="106">
        <v>1.65</v>
      </c>
      <c r="I519" s="91"/>
      <c r="J519" s="91">
        <v>1.65</v>
      </c>
      <c r="K519" s="108">
        <v>100</v>
      </c>
      <c r="L519" s="105">
        <f t="shared" si="8"/>
        <v>165</v>
      </c>
      <c r="M519" s="99"/>
    </row>
    <row r="520" s="82" customFormat="1" ht="19.5" customHeight="1" spans="1:13">
      <c r="A520" s="91">
        <v>171</v>
      </c>
      <c r="B520" s="91" t="s">
        <v>7549</v>
      </c>
      <c r="C520" s="91" t="s">
        <v>5017</v>
      </c>
      <c r="D520" s="91" t="s">
        <v>7391</v>
      </c>
      <c r="E520" s="91" t="s">
        <v>463</v>
      </c>
      <c r="F520" s="91" t="s">
        <v>7549</v>
      </c>
      <c r="G520" s="91" t="s">
        <v>22</v>
      </c>
      <c r="H520" s="106">
        <v>0.98</v>
      </c>
      <c r="I520" s="91"/>
      <c r="J520" s="91">
        <v>0.98</v>
      </c>
      <c r="K520" s="108">
        <v>100</v>
      </c>
      <c r="L520" s="105">
        <f t="shared" si="8"/>
        <v>98</v>
      </c>
      <c r="M520" s="99"/>
    </row>
    <row r="521" s="82" customFormat="1" ht="19.5" customHeight="1" spans="1:13">
      <c r="A521" s="91">
        <v>172</v>
      </c>
      <c r="B521" s="91" t="s">
        <v>7550</v>
      </c>
      <c r="C521" s="91" t="s">
        <v>5017</v>
      </c>
      <c r="D521" s="91" t="s">
        <v>7391</v>
      </c>
      <c r="E521" s="91" t="s">
        <v>463</v>
      </c>
      <c r="F521" s="91" t="s">
        <v>7550</v>
      </c>
      <c r="G521" s="91" t="s">
        <v>22</v>
      </c>
      <c r="H521" s="106">
        <v>0.34</v>
      </c>
      <c r="I521" s="91"/>
      <c r="J521" s="91">
        <v>0.34</v>
      </c>
      <c r="K521" s="108">
        <v>100</v>
      </c>
      <c r="L521" s="105">
        <f t="shared" si="8"/>
        <v>34</v>
      </c>
      <c r="M521" s="99"/>
    </row>
    <row r="522" s="82" customFormat="1" ht="19.5" customHeight="1" spans="1:13">
      <c r="A522" s="91">
        <v>173</v>
      </c>
      <c r="B522" s="91" t="s">
        <v>7551</v>
      </c>
      <c r="C522" s="91" t="s">
        <v>5017</v>
      </c>
      <c r="D522" s="91" t="s">
        <v>7391</v>
      </c>
      <c r="E522" s="91" t="s">
        <v>463</v>
      </c>
      <c r="F522" s="91" t="s">
        <v>7551</v>
      </c>
      <c r="G522" s="91" t="s">
        <v>22</v>
      </c>
      <c r="H522" s="106">
        <v>1.19</v>
      </c>
      <c r="I522" s="91"/>
      <c r="J522" s="91">
        <v>1.19</v>
      </c>
      <c r="K522" s="108">
        <v>100</v>
      </c>
      <c r="L522" s="105">
        <f t="shared" si="8"/>
        <v>119</v>
      </c>
      <c r="M522" s="99"/>
    </row>
    <row r="523" s="82" customFormat="1" ht="19.5" customHeight="1" spans="1:13">
      <c r="A523" s="91">
        <v>174</v>
      </c>
      <c r="B523" s="91" t="s">
        <v>7552</v>
      </c>
      <c r="C523" s="91" t="s">
        <v>5017</v>
      </c>
      <c r="D523" s="91" t="s">
        <v>7391</v>
      </c>
      <c r="E523" s="91" t="s">
        <v>463</v>
      </c>
      <c r="F523" s="91" t="s">
        <v>7552</v>
      </c>
      <c r="G523" s="91" t="s">
        <v>22</v>
      </c>
      <c r="H523" s="106">
        <v>0.46</v>
      </c>
      <c r="I523" s="91"/>
      <c r="J523" s="91">
        <v>0.46</v>
      </c>
      <c r="K523" s="108">
        <v>100</v>
      </c>
      <c r="L523" s="105">
        <f t="shared" si="8"/>
        <v>46</v>
      </c>
      <c r="M523" s="99"/>
    </row>
    <row r="524" s="82" customFormat="1" ht="19.5" customHeight="1" spans="1:13">
      <c r="A524" s="91">
        <v>175</v>
      </c>
      <c r="B524" s="91" t="s">
        <v>7553</v>
      </c>
      <c r="C524" s="91" t="s">
        <v>5017</v>
      </c>
      <c r="D524" s="91" t="s">
        <v>7391</v>
      </c>
      <c r="E524" s="91" t="s">
        <v>463</v>
      </c>
      <c r="F524" s="91" t="s">
        <v>7553</v>
      </c>
      <c r="G524" s="91" t="s">
        <v>22</v>
      </c>
      <c r="H524" s="106">
        <v>1.42</v>
      </c>
      <c r="I524" s="91"/>
      <c r="J524" s="91">
        <v>1.42</v>
      </c>
      <c r="K524" s="108">
        <v>100</v>
      </c>
      <c r="L524" s="105">
        <f t="shared" si="8"/>
        <v>142</v>
      </c>
      <c r="M524" s="99"/>
    </row>
    <row r="525" s="82" customFormat="1" ht="19.5" customHeight="1" spans="1:13">
      <c r="A525" s="91">
        <v>176</v>
      </c>
      <c r="B525" s="91" t="s">
        <v>7554</v>
      </c>
      <c r="C525" s="91" t="s">
        <v>5017</v>
      </c>
      <c r="D525" s="91" t="s">
        <v>7391</v>
      </c>
      <c r="E525" s="91" t="s">
        <v>463</v>
      </c>
      <c r="F525" s="91" t="s">
        <v>7554</v>
      </c>
      <c r="G525" s="91" t="s">
        <v>22</v>
      </c>
      <c r="H525" s="106">
        <v>0.36</v>
      </c>
      <c r="I525" s="91"/>
      <c r="J525" s="91">
        <v>0.36</v>
      </c>
      <c r="K525" s="108">
        <v>100</v>
      </c>
      <c r="L525" s="105">
        <f t="shared" si="8"/>
        <v>36</v>
      </c>
      <c r="M525" s="99"/>
    </row>
    <row r="526" s="82" customFormat="1" ht="19.5" customHeight="1" spans="1:13">
      <c r="A526" s="91">
        <v>177</v>
      </c>
      <c r="B526" s="91" t="s">
        <v>7555</v>
      </c>
      <c r="C526" s="91" t="s">
        <v>5017</v>
      </c>
      <c r="D526" s="91" t="s">
        <v>7391</v>
      </c>
      <c r="E526" s="91" t="s">
        <v>463</v>
      </c>
      <c r="F526" s="91" t="s">
        <v>7555</v>
      </c>
      <c r="G526" s="91" t="s">
        <v>22</v>
      </c>
      <c r="H526" s="106">
        <v>0.45</v>
      </c>
      <c r="I526" s="91"/>
      <c r="J526" s="91">
        <v>0.45</v>
      </c>
      <c r="K526" s="108">
        <v>100</v>
      </c>
      <c r="L526" s="105">
        <f t="shared" si="8"/>
        <v>45</v>
      </c>
      <c r="M526" s="99"/>
    </row>
    <row r="527" s="82" customFormat="1" ht="19.5" customHeight="1" spans="1:13">
      <c r="A527" s="91">
        <v>178</v>
      </c>
      <c r="B527" s="91" t="s">
        <v>7556</v>
      </c>
      <c r="C527" s="91" t="s">
        <v>5017</v>
      </c>
      <c r="D527" s="91" t="s">
        <v>7391</v>
      </c>
      <c r="E527" s="91" t="s">
        <v>463</v>
      </c>
      <c r="F527" s="91" t="s">
        <v>7556</v>
      </c>
      <c r="G527" s="91" t="s">
        <v>22</v>
      </c>
      <c r="H527" s="106">
        <v>0.88</v>
      </c>
      <c r="I527" s="91"/>
      <c r="J527" s="91">
        <v>0.88</v>
      </c>
      <c r="K527" s="108">
        <v>100</v>
      </c>
      <c r="L527" s="105">
        <f t="shared" si="8"/>
        <v>88</v>
      </c>
      <c r="M527" s="99"/>
    </row>
    <row r="528" s="82" customFormat="1" ht="19.5" customHeight="1" spans="1:13">
      <c r="A528" s="91">
        <v>179</v>
      </c>
      <c r="B528" s="91" t="s">
        <v>7557</v>
      </c>
      <c r="C528" s="91" t="s">
        <v>5017</v>
      </c>
      <c r="D528" s="91" t="s">
        <v>7391</v>
      </c>
      <c r="E528" s="91" t="s">
        <v>463</v>
      </c>
      <c r="F528" s="91" t="s">
        <v>7557</v>
      </c>
      <c r="G528" s="91" t="s">
        <v>22</v>
      </c>
      <c r="H528" s="106">
        <v>1.17</v>
      </c>
      <c r="I528" s="91"/>
      <c r="J528" s="91">
        <v>1.17</v>
      </c>
      <c r="K528" s="108">
        <v>100</v>
      </c>
      <c r="L528" s="105">
        <f t="shared" si="8"/>
        <v>117</v>
      </c>
      <c r="M528" s="99"/>
    </row>
    <row r="529" s="82" customFormat="1" ht="19.5" customHeight="1" spans="1:13">
      <c r="A529" s="91">
        <v>180</v>
      </c>
      <c r="B529" s="91" t="s">
        <v>7558</v>
      </c>
      <c r="C529" s="91" t="s">
        <v>5017</v>
      </c>
      <c r="D529" s="91" t="s">
        <v>7391</v>
      </c>
      <c r="E529" s="91" t="s">
        <v>463</v>
      </c>
      <c r="F529" s="91" t="s">
        <v>7558</v>
      </c>
      <c r="G529" s="91" t="s">
        <v>22</v>
      </c>
      <c r="H529" s="106">
        <v>0.86</v>
      </c>
      <c r="I529" s="91"/>
      <c r="J529" s="91">
        <v>0.86</v>
      </c>
      <c r="K529" s="108">
        <v>100</v>
      </c>
      <c r="L529" s="105">
        <f t="shared" si="8"/>
        <v>86</v>
      </c>
      <c r="M529" s="99"/>
    </row>
    <row r="530" s="82" customFormat="1" ht="19.5" customHeight="1" spans="1:13">
      <c r="A530" s="91">
        <v>181</v>
      </c>
      <c r="B530" s="91" t="s">
        <v>7559</v>
      </c>
      <c r="C530" s="91" t="s">
        <v>5017</v>
      </c>
      <c r="D530" s="91" t="s">
        <v>7391</v>
      </c>
      <c r="E530" s="91" t="s">
        <v>463</v>
      </c>
      <c r="F530" s="91" t="s">
        <v>7559</v>
      </c>
      <c r="G530" s="91" t="s">
        <v>22</v>
      </c>
      <c r="H530" s="106">
        <v>1.42</v>
      </c>
      <c r="I530" s="91"/>
      <c r="J530" s="91">
        <v>1.42</v>
      </c>
      <c r="K530" s="108">
        <v>100</v>
      </c>
      <c r="L530" s="105">
        <f t="shared" si="8"/>
        <v>142</v>
      </c>
      <c r="M530" s="99"/>
    </row>
    <row r="531" s="82" customFormat="1" ht="19.5" customHeight="1" spans="1:13">
      <c r="A531" s="91">
        <v>182</v>
      </c>
      <c r="B531" s="91" t="s">
        <v>7560</v>
      </c>
      <c r="C531" s="91" t="s">
        <v>5017</v>
      </c>
      <c r="D531" s="91" t="s">
        <v>7391</v>
      </c>
      <c r="E531" s="91" t="s">
        <v>463</v>
      </c>
      <c r="F531" s="91" t="s">
        <v>7560</v>
      </c>
      <c r="G531" s="91" t="s">
        <v>22</v>
      </c>
      <c r="H531" s="106">
        <v>0.71</v>
      </c>
      <c r="I531" s="91"/>
      <c r="J531" s="91">
        <v>0.71</v>
      </c>
      <c r="K531" s="108">
        <v>100</v>
      </c>
      <c r="L531" s="105">
        <f t="shared" si="8"/>
        <v>71</v>
      </c>
      <c r="M531" s="99"/>
    </row>
    <row r="532" s="82" customFormat="1" ht="19.5" customHeight="1" spans="1:13">
      <c r="A532" s="91">
        <v>183</v>
      </c>
      <c r="B532" s="91" t="s">
        <v>7561</v>
      </c>
      <c r="C532" s="91" t="s">
        <v>5017</v>
      </c>
      <c r="D532" s="91" t="s">
        <v>7391</v>
      </c>
      <c r="E532" s="91" t="s">
        <v>463</v>
      </c>
      <c r="F532" s="91" t="s">
        <v>7561</v>
      </c>
      <c r="G532" s="91" t="s">
        <v>22</v>
      </c>
      <c r="H532" s="106">
        <v>0.54</v>
      </c>
      <c r="I532" s="91"/>
      <c r="J532" s="91">
        <v>0.54</v>
      </c>
      <c r="K532" s="108">
        <v>100</v>
      </c>
      <c r="L532" s="105">
        <f t="shared" si="8"/>
        <v>54</v>
      </c>
      <c r="M532" s="99"/>
    </row>
    <row r="533" s="82" customFormat="1" ht="19.5" customHeight="1" spans="1:13">
      <c r="A533" s="91">
        <v>184</v>
      </c>
      <c r="B533" s="91" t="s">
        <v>7562</v>
      </c>
      <c r="C533" s="91" t="s">
        <v>5017</v>
      </c>
      <c r="D533" s="91" t="s">
        <v>7391</v>
      </c>
      <c r="E533" s="91" t="s">
        <v>463</v>
      </c>
      <c r="F533" s="91" t="s">
        <v>7562</v>
      </c>
      <c r="G533" s="91" t="s">
        <v>22</v>
      </c>
      <c r="H533" s="106">
        <v>1.9</v>
      </c>
      <c r="I533" s="91"/>
      <c r="J533" s="91">
        <v>1.9</v>
      </c>
      <c r="K533" s="108">
        <v>100</v>
      </c>
      <c r="L533" s="105">
        <f t="shared" si="8"/>
        <v>190</v>
      </c>
      <c r="M533" s="99"/>
    </row>
    <row r="534" s="82" customFormat="1" ht="19.5" customHeight="1" spans="1:13">
      <c r="A534" s="91">
        <v>185</v>
      </c>
      <c r="B534" s="91" t="s">
        <v>7563</v>
      </c>
      <c r="C534" s="91" t="s">
        <v>5017</v>
      </c>
      <c r="D534" s="91" t="s">
        <v>7391</v>
      </c>
      <c r="E534" s="91" t="s">
        <v>463</v>
      </c>
      <c r="F534" s="91" t="s">
        <v>7563</v>
      </c>
      <c r="G534" s="91" t="s">
        <v>22</v>
      </c>
      <c r="H534" s="106">
        <v>2.05</v>
      </c>
      <c r="I534" s="91"/>
      <c r="J534" s="91">
        <v>2.05</v>
      </c>
      <c r="K534" s="108">
        <v>100</v>
      </c>
      <c r="L534" s="105">
        <f t="shared" si="8"/>
        <v>205</v>
      </c>
      <c r="M534" s="99"/>
    </row>
    <row r="535" s="82" customFormat="1" ht="19.5" customHeight="1" spans="1:13">
      <c r="A535" s="91">
        <v>186</v>
      </c>
      <c r="B535" s="91" t="s">
        <v>7564</v>
      </c>
      <c r="C535" s="91" t="s">
        <v>5017</v>
      </c>
      <c r="D535" s="91" t="s">
        <v>7391</v>
      </c>
      <c r="E535" s="91" t="s">
        <v>463</v>
      </c>
      <c r="F535" s="91" t="s">
        <v>7564</v>
      </c>
      <c r="G535" s="91" t="s">
        <v>22</v>
      </c>
      <c r="H535" s="106">
        <v>2.05</v>
      </c>
      <c r="I535" s="91"/>
      <c r="J535" s="91">
        <v>2.05</v>
      </c>
      <c r="K535" s="108">
        <v>100</v>
      </c>
      <c r="L535" s="105">
        <f t="shared" si="8"/>
        <v>205</v>
      </c>
      <c r="M535" s="99"/>
    </row>
    <row r="536" s="82" customFormat="1" ht="19.5" customHeight="1" spans="1:13">
      <c r="A536" s="91">
        <v>187</v>
      </c>
      <c r="B536" s="91" t="s">
        <v>7565</v>
      </c>
      <c r="C536" s="91" t="s">
        <v>5017</v>
      </c>
      <c r="D536" s="91" t="s">
        <v>7391</v>
      </c>
      <c r="E536" s="91" t="s">
        <v>463</v>
      </c>
      <c r="F536" s="91" t="s">
        <v>7565</v>
      </c>
      <c r="G536" s="91" t="s">
        <v>22</v>
      </c>
      <c r="H536" s="106">
        <v>1.03</v>
      </c>
      <c r="I536" s="91"/>
      <c r="J536" s="91">
        <v>1.03</v>
      </c>
      <c r="K536" s="108">
        <v>100</v>
      </c>
      <c r="L536" s="105">
        <f t="shared" si="8"/>
        <v>103</v>
      </c>
      <c r="M536" s="99"/>
    </row>
    <row r="537" s="82" customFormat="1" ht="19.5" customHeight="1" spans="1:13">
      <c r="A537" s="91">
        <v>188</v>
      </c>
      <c r="B537" s="91" t="s">
        <v>7566</v>
      </c>
      <c r="C537" s="91" t="s">
        <v>5017</v>
      </c>
      <c r="D537" s="91" t="s">
        <v>7391</v>
      </c>
      <c r="E537" s="91" t="s">
        <v>463</v>
      </c>
      <c r="F537" s="91" t="s">
        <v>7566</v>
      </c>
      <c r="G537" s="91" t="s">
        <v>22</v>
      </c>
      <c r="H537" s="106">
        <v>0.54</v>
      </c>
      <c r="I537" s="91"/>
      <c r="J537" s="91">
        <v>0.54</v>
      </c>
      <c r="K537" s="108">
        <v>100</v>
      </c>
      <c r="L537" s="105">
        <f t="shared" si="8"/>
        <v>54</v>
      </c>
      <c r="M537" s="99"/>
    </row>
    <row r="538" s="82" customFormat="1" ht="19.5" customHeight="1" spans="1:13">
      <c r="A538" s="91">
        <v>189</v>
      </c>
      <c r="B538" s="91" t="s">
        <v>7567</v>
      </c>
      <c r="C538" s="91" t="s">
        <v>5017</v>
      </c>
      <c r="D538" s="91" t="s">
        <v>7391</v>
      </c>
      <c r="E538" s="91" t="s">
        <v>463</v>
      </c>
      <c r="F538" s="91" t="s">
        <v>7567</v>
      </c>
      <c r="G538" s="91" t="s">
        <v>22</v>
      </c>
      <c r="H538" s="106">
        <v>0.92</v>
      </c>
      <c r="I538" s="91"/>
      <c r="J538" s="91">
        <v>0.92</v>
      </c>
      <c r="K538" s="108">
        <v>100</v>
      </c>
      <c r="L538" s="105">
        <f t="shared" si="8"/>
        <v>92</v>
      </c>
      <c r="M538" s="99"/>
    </row>
    <row r="539" s="82" customFormat="1" ht="19.5" customHeight="1" spans="1:13">
      <c r="A539" s="91">
        <v>190</v>
      </c>
      <c r="B539" s="91" t="s">
        <v>7568</v>
      </c>
      <c r="C539" s="91" t="s">
        <v>5017</v>
      </c>
      <c r="D539" s="91" t="s">
        <v>7391</v>
      </c>
      <c r="E539" s="91" t="s">
        <v>463</v>
      </c>
      <c r="F539" s="91" t="s">
        <v>7568</v>
      </c>
      <c r="G539" s="91" t="s">
        <v>22</v>
      </c>
      <c r="H539" s="106">
        <v>0.8</v>
      </c>
      <c r="I539" s="91"/>
      <c r="J539" s="91">
        <v>0.8</v>
      </c>
      <c r="K539" s="108">
        <v>100</v>
      </c>
      <c r="L539" s="105">
        <f t="shared" si="8"/>
        <v>80</v>
      </c>
      <c r="M539" s="99"/>
    </row>
    <row r="540" s="82" customFormat="1" ht="19.5" customHeight="1" spans="1:13">
      <c r="A540" s="91">
        <v>191</v>
      </c>
      <c r="B540" s="91" t="s">
        <v>7569</v>
      </c>
      <c r="C540" s="91" t="s">
        <v>5017</v>
      </c>
      <c r="D540" s="91" t="s">
        <v>7391</v>
      </c>
      <c r="E540" s="91" t="s">
        <v>463</v>
      </c>
      <c r="F540" s="91" t="s">
        <v>7569</v>
      </c>
      <c r="G540" s="91" t="s">
        <v>22</v>
      </c>
      <c r="H540" s="106">
        <v>1.08</v>
      </c>
      <c r="I540" s="91"/>
      <c r="J540" s="91">
        <v>1.08</v>
      </c>
      <c r="K540" s="108">
        <v>100</v>
      </c>
      <c r="L540" s="105">
        <f t="shared" si="8"/>
        <v>108</v>
      </c>
      <c r="M540" s="99"/>
    </row>
    <row r="541" s="82" customFormat="1" ht="19.5" customHeight="1" spans="1:13">
      <c r="A541" s="91">
        <v>192</v>
      </c>
      <c r="B541" s="91" t="s">
        <v>7570</v>
      </c>
      <c r="C541" s="91" t="s">
        <v>5017</v>
      </c>
      <c r="D541" s="91" t="s">
        <v>7391</v>
      </c>
      <c r="E541" s="91" t="s">
        <v>463</v>
      </c>
      <c r="F541" s="91" t="s">
        <v>7570</v>
      </c>
      <c r="G541" s="91" t="s">
        <v>22</v>
      </c>
      <c r="H541" s="106">
        <v>1.83</v>
      </c>
      <c r="I541" s="91"/>
      <c r="J541" s="91">
        <v>1.83</v>
      </c>
      <c r="K541" s="108">
        <v>100</v>
      </c>
      <c r="L541" s="105">
        <f t="shared" si="8"/>
        <v>183</v>
      </c>
      <c r="M541" s="99"/>
    </row>
    <row r="542" s="82" customFormat="1" ht="19.5" customHeight="1" spans="1:13">
      <c r="A542" s="91">
        <v>193</v>
      </c>
      <c r="B542" s="91" t="s">
        <v>7571</v>
      </c>
      <c r="C542" s="91" t="s">
        <v>5017</v>
      </c>
      <c r="D542" s="91" t="s">
        <v>7391</v>
      </c>
      <c r="E542" s="91" t="s">
        <v>463</v>
      </c>
      <c r="F542" s="91" t="s">
        <v>7571</v>
      </c>
      <c r="G542" s="91" t="s">
        <v>22</v>
      </c>
      <c r="H542" s="106">
        <v>1.08</v>
      </c>
      <c r="I542" s="91"/>
      <c r="J542" s="91">
        <v>1.08</v>
      </c>
      <c r="K542" s="108">
        <v>100</v>
      </c>
      <c r="L542" s="105">
        <f t="shared" ref="L542:L605" si="9">J542*K542</f>
        <v>108</v>
      </c>
      <c r="M542" s="99"/>
    </row>
    <row r="543" s="82" customFormat="1" ht="19.5" customHeight="1" spans="1:13">
      <c r="A543" s="91">
        <v>194</v>
      </c>
      <c r="B543" s="91" t="s">
        <v>7572</v>
      </c>
      <c r="C543" s="91" t="s">
        <v>5017</v>
      </c>
      <c r="D543" s="91" t="s">
        <v>7391</v>
      </c>
      <c r="E543" s="91" t="s">
        <v>463</v>
      </c>
      <c r="F543" s="91" t="s">
        <v>7572</v>
      </c>
      <c r="G543" s="91" t="s">
        <v>22</v>
      </c>
      <c r="H543" s="106">
        <v>1.32</v>
      </c>
      <c r="I543" s="91"/>
      <c r="J543" s="91">
        <v>1.32</v>
      </c>
      <c r="K543" s="108">
        <v>100</v>
      </c>
      <c r="L543" s="105">
        <f t="shared" si="9"/>
        <v>132</v>
      </c>
      <c r="M543" s="99"/>
    </row>
    <row r="544" s="82" customFormat="1" ht="19.5" customHeight="1" spans="1:13">
      <c r="A544" s="91">
        <v>195</v>
      </c>
      <c r="B544" s="91" t="s">
        <v>7573</v>
      </c>
      <c r="C544" s="91" t="s">
        <v>5017</v>
      </c>
      <c r="D544" s="91" t="s">
        <v>7391</v>
      </c>
      <c r="E544" s="91" t="s">
        <v>463</v>
      </c>
      <c r="F544" s="91" t="s">
        <v>7573</v>
      </c>
      <c r="G544" s="91" t="s">
        <v>22</v>
      </c>
      <c r="H544" s="106">
        <v>0.44</v>
      </c>
      <c r="I544" s="91"/>
      <c r="J544" s="91">
        <v>0.44</v>
      </c>
      <c r="K544" s="108">
        <v>100</v>
      </c>
      <c r="L544" s="105">
        <f t="shared" si="9"/>
        <v>44</v>
      </c>
      <c r="M544" s="99"/>
    </row>
    <row r="545" s="82" customFormat="1" ht="19.5" customHeight="1" spans="1:13">
      <c r="A545" s="91">
        <v>196</v>
      </c>
      <c r="B545" s="91" t="s">
        <v>7574</v>
      </c>
      <c r="C545" s="91" t="s">
        <v>5017</v>
      </c>
      <c r="D545" s="91" t="s">
        <v>7391</v>
      </c>
      <c r="E545" s="91" t="s">
        <v>463</v>
      </c>
      <c r="F545" s="91" t="s">
        <v>7574</v>
      </c>
      <c r="G545" s="91" t="s">
        <v>22</v>
      </c>
      <c r="H545" s="106">
        <v>1.41</v>
      </c>
      <c r="I545" s="91"/>
      <c r="J545" s="91">
        <v>1.41</v>
      </c>
      <c r="K545" s="108">
        <v>100</v>
      </c>
      <c r="L545" s="105">
        <f t="shared" si="9"/>
        <v>141</v>
      </c>
      <c r="M545" s="99"/>
    </row>
    <row r="546" s="82" customFormat="1" ht="19.5" customHeight="1" spans="1:13">
      <c r="A546" s="91">
        <v>197</v>
      </c>
      <c r="B546" s="91" t="s">
        <v>7575</v>
      </c>
      <c r="C546" s="91" t="s">
        <v>5017</v>
      </c>
      <c r="D546" s="91" t="s">
        <v>7391</v>
      </c>
      <c r="E546" s="91" t="s">
        <v>463</v>
      </c>
      <c r="F546" s="91" t="s">
        <v>7575</v>
      </c>
      <c r="G546" s="91" t="s">
        <v>22</v>
      </c>
      <c r="H546" s="106">
        <v>0.4</v>
      </c>
      <c r="I546" s="91"/>
      <c r="J546" s="91">
        <v>0.4</v>
      </c>
      <c r="K546" s="108">
        <v>100</v>
      </c>
      <c r="L546" s="105">
        <f t="shared" si="9"/>
        <v>40</v>
      </c>
      <c r="M546" s="99"/>
    </row>
    <row r="547" s="82" customFormat="1" ht="19.5" customHeight="1" spans="1:13">
      <c r="A547" s="91">
        <v>198</v>
      </c>
      <c r="B547" s="91" t="s">
        <v>7576</v>
      </c>
      <c r="C547" s="91" t="s">
        <v>5017</v>
      </c>
      <c r="D547" s="91" t="s">
        <v>7391</v>
      </c>
      <c r="E547" s="91" t="s">
        <v>463</v>
      </c>
      <c r="F547" s="91" t="s">
        <v>7576</v>
      </c>
      <c r="G547" s="91" t="s">
        <v>22</v>
      </c>
      <c r="H547" s="106">
        <v>0.96</v>
      </c>
      <c r="I547" s="91"/>
      <c r="J547" s="91">
        <v>0.96</v>
      </c>
      <c r="K547" s="108">
        <v>100</v>
      </c>
      <c r="L547" s="105">
        <f t="shared" si="9"/>
        <v>96</v>
      </c>
      <c r="M547" s="99"/>
    </row>
    <row r="548" s="82" customFormat="1" ht="19.5" customHeight="1" spans="1:13">
      <c r="A548" s="91">
        <v>199</v>
      </c>
      <c r="B548" s="91" t="s">
        <v>7577</v>
      </c>
      <c r="C548" s="91" t="s">
        <v>5017</v>
      </c>
      <c r="D548" s="91" t="s">
        <v>7391</v>
      </c>
      <c r="E548" s="91" t="s">
        <v>463</v>
      </c>
      <c r="F548" s="91" t="s">
        <v>7577</v>
      </c>
      <c r="G548" s="91" t="s">
        <v>22</v>
      </c>
      <c r="H548" s="106">
        <v>1.68</v>
      </c>
      <c r="I548" s="91"/>
      <c r="J548" s="91">
        <v>1.68</v>
      </c>
      <c r="K548" s="108">
        <v>100</v>
      </c>
      <c r="L548" s="105">
        <f t="shared" si="9"/>
        <v>168</v>
      </c>
      <c r="M548" s="99"/>
    </row>
    <row r="549" s="82" customFormat="1" ht="19.5" customHeight="1" spans="1:13">
      <c r="A549" s="91">
        <v>200</v>
      </c>
      <c r="B549" s="91" t="s">
        <v>7578</v>
      </c>
      <c r="C549" s="91" t="s">
        <v>5017</v>
      </c>
      <c r="D549" s="91" t="s">
        <v>7391</v>
      </c>
      <c r="E549" s="91" t="s">
        <v>463</v>
      </c>
      <c r="F549" s="91" t="s">
        <v>7578</v>
      </c>
      <c r="G549" s="91" t="s">
        <v>22</v>
      </c>
      <c r="H549" s="106">
        <v>1.64</v>
      </c>
      <c r="I549" s="91"/>
      <c r="J549" s="91">
        <v>1.64</v>
      </c>
      <c r="K549" s="108">
        <v>100</v>
      </c>
      <c r="L549" s="105">
        <f t="shared" si="9"/>
        <v>164</v>
      </c>
      <c r="M549" s="99"/>
    </row>
    <row r="550" s="82" customFormat="1" ht="19.5" customHeight="1" spans="1:13">
      <c r="A550" s="91">
        <v>201</v>
      </c>
      <c r="B550" s="91" t="s">
        <v>7579</v>
      </c>
      <c r="C550" s="91" t="s">
        <v>5017</v>
      </c>
      <c r="D550" s="91" t="s">
        <v>7391</v>
      </c>
      <c r="E550" s="91" t="s">
        <v>463</v>
      </c>
      <c r="F550" s="91" t="s">
        <v>7579</v>
      </c>
      <c r="G550" s="91" t="s">
        <v>22</v>
      </c>
      <c r="H550" s="106">
        <v>1.96</v>
      </c>
      <c r="I550" s="91"/>
      <c r="J550" s="91">
        <v>1.96</v>
      </c>
      <c r="K550" s="108">
        <v>100</v>
      </c>
      <c r="L550" s="105">
        <f t="shared" si="9"/>
        <v>196</v>
      </c>
      <c r="M550" s="99"/>
    </row>
    <row r="551" s="82" customFormat="1" ht="19.5" customHeight="1" spans="1:13">
      <c r="A551" s="91">
        <v>202</v>
      </c>
      <c r="B551" s="91" t="s">
        <v>7580</v>
      </c>
      <c r="C551" s="91" t="s">
        <v>5017</v>
      </c>
      <c r="D551" s="91" t="s">
        <v>7391</v>
      </c>
      <c r="E551" s="91" t="s">
        <v>463</v>
      </c>
      <c r="F551" s="91" t="s">
        <v>7580</v>
      </c>
      <c r="G551" s="91" t="s">
        <v>22</v>
      </c>
      <c r="H551" s="106">
        <v>0.39</v>
      </c>
      <c r="I551" s="91"/>
      <c r="J551" s="91">
        <v>0.39</v>
      </c>
      <c r="K551" s="108">
        <v>100</v>
      </c>
      <c r="L551" s="105">
        <f t="shared" si="9"/>
        <v>39</v>
      </c>
      <c r="M551" s="99"/>
    </row>
    <row r="552" s="82" customFormat="1" ht="19.5" customHeight="1" spans="1:13">
      <c r="A552" s="91">
        <v>203</v>
      </c>
      <c r="B552" s="91" t="s">
        <v>7581</v>
      </c>
      <c r="C552" s="91" t="s">
        <v>5017</v>
      </c>
      <c r="D552" s="91" t="s">
        <v>7391</v>
      </c>
      <c r="E552" s="91" t="s">
        <v>463</v>
      </c>
      <c r="F552" s="91" t="s">
        <v>7581</v>
      </c>
      <c r="G552" s="91" t="s">
        <v>22</v>
      </c>
      <c r="H552" s="106">
        <v>0.61</v>
      </c>
      <c r="I552" s="91"/>
      <c r="J552" s="91">
        <v>0.61</v>
      </c>
      <c r="K552" s="108">
        <v>100</v>
      </c>
      <c r="L552" s="105">
        <f t="shared" si="9"/>
        <v>61</v>
      </c>
      <c r="M552" s="99"/>
    </row>
    <row r="553" s="82" customFormat="1" ht="19.5" customHeight="1" spans="1:13">
      <c r="A553" s="91">
        <v>204</v>
      </c>
      <c r="B553" s="91" t="s">
        <v>7582</v>
      </c>
      <c r="C553" s="91" t="s">
        <v>5017</v>
      </c>
      <c r="D553" s="91" t="s">
        <v>7391</v>
      </c>
      <c r="E553" s="91" t="s">
        <v>463</v>
      </c>
      <c r="F553" s="91" t="s">
        <v>7582</v>
      </c>
      <c r="G553" s="91" t="s">
        <v>22</v>
      </c>
      <c r="H553" s="106">
        <v>1.37</v>
      </c>
      <c r="I553" s="91"/>
      <c r="J553" s="91">
        <v>1.37</v>
      </c>
      <c r="K553" s="108">
        <v>100</v>
      </c>
      <c r="L553" s="105">
        <f t="shared" si="9"/>
        <v>137</v>
      </c>
      <c r="M553" s="99"/>
    </row>
    <row r="554" s="82" customFormat="1" ht="19.5" customHeight="1" spans="1:13">
      <c r="A554" s="91">
        <v>205</v>
      </c>
      <c r="B554" s="91" t="s">
        <v>7583</v>
      </c>
      <c r="C554" s="91" t="s">
        <v>5017</v>
      </c>
      <c r="D554" s="91" t="s">
        <v>7391</v>
      </c>
      <c r="E554" s="91" t="s">
        <v>463</v>
      </c>
      <c r="F554" s="91" t="s">
        <v>7583</v>
      </c>
      <c r="G554" s="91" t="s">
        <v>22</v>
      </c>
      <c r="H554" s="106">
        <v>1.31</v>
      </c>
      <c r="I554" s="91"/>
      <c r="J554" s="91">
        <v>1.31</v>
      </c>
      <c r="K554" s="108">
        <v>100</v>
      </c>
      <c r="L554" s="105">
        <f t="shared" si="9"/>
        <v>131</v>
      </c>
      <c r="M554" s="99"/>
    </row>
    <row r="555" s="82" customFormat="1" ht="19.5" customHeight="1" spans="1:13">
      <c r="A555" s="91">
        <v>206</v>
      </c>
      <c r="B555" s="91" t="s">
        <v>7584</v>
      </c>
      <c r="C555" s="91" t="s">
        <v>5017</v>
      </c>
      <c r="D555" s="91" t="s">
        <v>7391</v>
      </c>
      <c r="E555" s="91" t="s">
        <v>463</v>
      </c>
      <c r="F555" s="91" t="s">
        <v>7584</v>
      </c>
      <c r="G555" s="91" t="s">
        <v>22</v>
      </c>
      <c r="H555" s="106">
        <v>2.78</v>
      </c>
      <c r="I555" s="91"/>
      <c r="J555" s="91">
        <v>2.78</v>
      </c>
      <c r="K555" s="108">
        <v>100</v>
      </c>
      <c r="L555" s="105">
        <f t="shared" si="9"/>
        <v>278</v>
      </c>
      <c r="M555" s="99"/>
    </row>
    <row r="556" s="82" customFormat="1" ht="19.5" customHeight="1" spans="1:13">
      <c r="A556" s="91">
        <v>207</v>
      </c>
      <c r="B556" s="91" t="s">
        <v>7585</v>
      </c>
      <c r="C556" s="91" t="s">
        <v>5017</v>
      </c>
      <c r="D556" s="91" t="s">
        <v>7391</v>
      </c>
      <c r="E556" s="91" t="s">
        <v>463</v>
      </c>
      <c r="F556" s="91" t="s">
        <v>7585</v>
      </c>
      <c r="G556" s="91" t="s">
        <v>22</v>
      </c>
      <c r="H556" s="106">
        <v>1.51</v>
      </c>
      <c r="I556" s="91"/>
      <c r="J556" s="91">
        <v>1.51</v>
      </c>
      <c r="K556" s="108">
        <v>100</v>
      </c>
      <c r="L556" s="105">
        <f t="shared" si="9"/>
        <v>151</v>
      </c>
      <c r="M556" s="99"/>
    </row>
    <row r="557" s="82" customFormat="1" ht="19.5" customHeight="1" spans="1:13">
      <c r="A557" s="91">
        <v>208</v>
      </c>
      <c r="B557" s="91" t="s">
        <v>7586</v>
      </c>
      <c r="C557" s="91" t="s">
        <v>5017</v>
      </c>
      <c r="D557" s="91" t="s">
        <v>7391</v>
      </c>
      <c r="E557" s="91" t="s">
        <v>463</v>
      </c>
      <c r="F557" s="91" t="s">
        <v>7586</v>
      </c>
      <c r="G557" s="91" t="s">
        <v>22</v>
      </c>
      <c r="H557" s="106">
        <v>1.21</v>
      </c>
      <c r="I557" s="91"/>
      <c r="J557" s="91">
        <v>1.21</v>
      </c>
      <c r="K557" s="108">
        <v>100</v>
      </c>
      <c r="L557" s="105">
        <f t="shared" si="9"/>
        <v>121</v>
      </c>
      <c r="M557" s="99"/>
    </row>
    <row r="558" s="82" customFormat="1" ht="19.5" customHeight="1" spans="1:13">
      <c r="A558" s="91">
        <v>209</v>
      </c>
      <c r="B558" s="91" t="s">
        <v>7587</v>
      </c>
      <c r="C558" s="91" t="s">
        <v>5017</v>
      </c>
      <c r="D558" s="91" t="s">
        <v>7391</v>
      </c>
      <c r="E558" s="91" t="s">
        <v>463</v>
      </c>
      <c r="F558" s="91" t="s">
        <v>7587</v>
      </c>
      <c r="G558" s="91" t="s">
        <v>22</v>
      </c>
      <c r="H558" s="106">
        <v>2.65</v>
      </c>
      <c r="I558" s="91"/>
      <c r="J558" s="91">
        <v>2.65</v>
      </c>
      <c r="K558" s="108">
        <v>100</v>
      </c>
      <c r="L558" s="105">
        <f t="shared" si="9"/>
        <v>265</v>
      </c>
      <c r="M558" s="99"/>
    </row>
    <row r="559" s="82" customFormat="1" ht="19.5" customHeight="1" spans="1:13">
      <c r="A559" s="91">
        <v>210</v>
      </c>
      <c r="B559" s="91" t="s">
        <v>7588</v>
      </c>
      <c r="C559" s="91" t="s">
        <v>5017</v>
      </c>
      <c r="D559" s="91" t="s">
        <v>7391</v>
      </c>
      <c r="E559" s="91" t="s">
        <v>463</v>
      </c>
      <c r="F559" s="91" t="s">
        <v>7588</v>
      </c>
      <c r="G559" s="91" t="s">
        <v>22</v>
      </c>
      <c r="H559" s="106">
        <v>1.26</v>
      </c>
      <c r="I559" s="91"/>
      <c r="J559" s="91">
        <v>1.26</v>
      </c>
      <c r="K559" s="108">
        <v>100</v>
      </c>
      <c r="L559" s="105">
        <f t="shared" si="9"/>
        <v>126</v>
      </c>
      <c r="M559" s="99"/>
    </row>
    <row r="560" s="82" customFormat="1" ht="19.5" customHeight="1" spans="1:13">
      <c r="A560" s="91">
        <v>211</v>
      </c>
      <c r="B560" s="91" t="s">
        <v>7589</v>
      </c>
      <c r="C560" s="91" t="s">
        <v>5017</v>
      </c>
      <c r="D560" s="91" t="s">
        <v>7391</v>
      </c>
      <c r="E560" s="91" t="s">
        <v>463</v>
      </c>
      <c r="F560" s="91" t="s">
        <v>7589</v>
      </c>
      <c r="G560" s="91" t="s">
        <v>22</v>
      </c>
      <c r="H560" s="106">
        <v>1.84</v>
      </c>
      <c r="I560" s="91"/>
      <c r="J560" s="91">
        <v>1.84</v>
      </c>
      <c r="K560" s="108">
        <v>100</v>
      </c>
      <c r="L560" s="105">
        <f t="shared" si="9"/>
        <v>184</v>
      </c>
      <c r="M560" s="99"/>
    </row>
    <row r="561" s="82" customFormat="1" ht="19.5" customHeight="1" spans="1:13">
      <c r="A561" s="91">
        <v>212</v>
      </c>
      <c r="B561" s="91" t="s">
        <v>7590</v>
      </c>
      <c r="C561" s="91" t="s">
        <v>5017</v>
      </c>
      <c r="D561" s="91" t="s">
        <v>7391</v>
      </c>
      <c r="E561" s="91" t="s">
        <v>463</v>
      </c>
      <c r="F561" s="91" t="s">
        <v>7590</v>
      </c>
      <c r="G561" s="91" t="s">
        <v>22</v>
      </c>
      <c r="H561" s="106">
        <v>1.94</v>
      </c>
      <c r="I561" s="91"/>
      <c r="J561" s="91">
        <v>1.94</v>
      </c>
      <c r="K561" s="108">
        <v>100</v>
      </c>
      <c r="L561" s="105">
        <f t="shared" si="9"/>
        <v>194</v>
      </c>
      <c r="M561" s="99"/>
    </row>
    <row r="562" s="82" customFormat="1" ht="19.5" customHeight="1" spans="1:13">
      <c r="A562" s="91">
        <v>213</v>
      </c>
      <c r="B562" s="91" t="s">
        <v>7591</v>
      </c>
      <c r="C562" s="91" t="s">
        <v>5017</v>
      </c>
      <c r="D562" s="91" t="s">
        <v>7391</v>
      </c>
      <c r="E562" s="91" t="s">
        <v>463</v>
      </c>
      <c r="F562" s="91" t="s">
        <v>7591</v>
      </c>
      <c r="G562" s="91" t="s">
        <v>22</v>
      </c>
      <c r="H562" s="106">
        <v>1.11</v>
      </c>
      <c r="I562" s="91"/>
      <c r="J562" s="91">
        <v>1.11</v>
      </c>
      <c r="K562" s="108">
        <v>100</v>
      </c>
      <c r="L562" s="105">
        <f t="shared" si="9"/>
        <v>111</v>
      </c>
      <c r="M562" s="99"/>
    </row>
    <row r="563" s="82" customFormat="1" ht="19.5" customHeight="1" spans="1:13">
      <c r="A563" s="91">
        <v>214</v>
      </c>
      <c r="B563" s="91" t="s">
        <v>7592</v>
      </c>
      <c r="C563" s="91" t="s">
        <v>5017</v>
      </c>
      <c r="D563" s="91" t="s">
        <v>7391</v>
      </c>
      <c r="E563" s="91" t="s">
        <v>463</v>
      </c>
      <c r="F563" s="91" t="s">
        <v>7592</v>
      </c>
      <c r="G563" s="91" t="s">
        <v>22</v>
      </c>
      <c r="H563" s="106">
        <v>0.86</v>
      </c>
      <c r="I563" s="91"/>
      <c r="J563" s="91">
        <v>0.86</v>
      </c>
      <c r="K563" s="108">
        <v>100</v>
      </c>
      <c r="L563" s="105">
        <f t="shared" si="9"/>
        <v>86</v>
      </c>
      <c r="M563" s="99"/>
    </row>
    <row r="564" s="82" customFormat="1" ht="19.5" customHeight="1" spans="1:13">
      <c r="A564" s="91">
        <v>215</v>
      </c>
      <c r="B564" s="91" t="s">
        <v>7593</v>
      </c>
      <c r="C564" s="91" t="s">
        <v>5017</v>
      </c>
      <c r="D564" s="91" t="s">
        <v>7391</v>
      </c>
      <c r="E564" s="91" t="s">
        <v>463</v>
      </c>
      <c r="F564" s="91" t="s">
        <v>7593</v>
      </c>
      <c r="G564" s="91" t="s">
        <v>22</v>
      </c>
      <c r="H564" s="106">
        <v>1.54</v>
      </c>
      <c r="I564" s="91"/>
      <c r="J564" s="91">
        <v>1.54</v>
      </c>
      <c r="K564" s="108">
        <v>100</v>
      </c>
      <c r="L564" s="105">
        <f t="shared" si="9"/>
        <v>154</v>
      </c>
      <c r="M564" s="99"/>
    </row>
    <row r="565" s="82" customFormat="1" ht="19.5" customHeight="1" spans="1:13">
      <c r="A565" s="91">
        <v>216</v>
      </c>
      <c r="B565" s="91" t="s">
        <v>7594</v>
      </c>
      <c r="C565" s="91" t="s">
        <v>5017</v>
      </c>
      <c r="D565" s="91" t="s">
        <v>7391</v>
      </c>
      <c r="E565" s="91" t="s">
        <v>463</v>
      </c>
      <c r="F565" s="91" t="s">
        <v>7594</v>
      </c>
      <c r="G565" s="91" t="s">
        <v>22</v>
      </c>
      <c r="H565" s="106">
        <v>1.35</v>
      </c>
      <c r="I565" s="91"/>
      <c r="J565" s="91">
        <v>1.35</v>
      </c>
      <c r="K565" s="108">
        <v>100</v>
      </c>
      <c r="L565" s="105">
        <f t="shared" si="9"/>
        <v>135</v>
      </c>
      <c r="M565" s="99"/>
    </row>
    <row r="566" s="82" customFormat="1" ht="19.5" customHeight="1" spans="1:13">
      <c r="A566" s="91">
        <v>217</v>
      </c>
      <c r="B566" s="91" t="s">
        <v>7595</v>
      </c>
      <c r="C566" s="91" t="s">
        <v>5017</v>
      </c>
      <c r="D566" s="91" t="s">
        <v>7391</v>
      </c>
      <c r="E566" s="91" t="s">
        <v>543</v>
      </c>
      <c r="F566" s="91" t="s">
        <v>7595</v>
      </c>
      <c r="G566" s="91" t="s">
        <v>22</v>
      </c>
      <c r="H566" s="106">
        <v>1.09</v>
      </c>
      <c r="I566" s="91"/>
      <c r="J566" s="91">
        <v>1.09</v>
      </c>
      <c r="K566" s="108">
        <v>100</v>
      </c>
      <c r="L566" s="105">
        <f t="shared" si="9"/>
        <v>109</v>
      </c>
      <c r="M566" s="99"/>
    </row>
    <row r="567" s="82" customFormat="1" ht="19.5" customHeight="1" spans="1:13">
      <c r="A567" s="91">
        <v>218</v>
      </c>
      <c r="B567" s="91" t="s">
        <v>7596</v>
      </c>
      <c r="C567" s="91" t="s">
        <v>5017</v>
      </c>
      <c r="D567" s="91" t="s">
        <v>7391</v>
      </c>
      <c r="E567" s="91" t="s">
        <v>543</v>
      </c>
      <c r="F567" s="91" t="s">
        <v>7596</v>
      </c>
      <c r="G567" s="91" t="s">
        <v>22</v>
      </c>
      <c r="H567" s="106">
        <v>0.64</v>
      </c>
      <c r="I567" s="91"/>
      <c r="J567" s="91">
        <v>0.64</v>
      </c>
      <c r="K567" s="108">
        <v>100</v>
      </c>
      <c r="L567" s="105">
        <f t="shared" si="9"/>
        <v>64</v>
      </c>
      <c r="M567" s="99"/>
    </row>
    <row r="568" s="82" customFormat="1" ht="19.5" customHeight="1" spans="1:13">
      <c r="A568" s="91">
        <v>219</v>
      </c>
      <c r="B568" s="91" t="s">
        <v>1057</v>
      </c>
      <c r="C568" s="91" t="s">
        <v>5017</v>
      </c>
      <c r="D568" s="91" t="s">
        <v>7391</v>
      </c>
      <c r="E568" s="91" t="s">
        <v>543</v>
      </c>
      <c r="F568" s="91" t="s">
        <v>1057</v>
      </c>
      <c r="G568" s="91" t="s">
        <v>22</v>
      </c>
      <c r="H568" s="106">
        <v>0.48</v>
      </c>
      <c r="I568" s="91"/>
      <c r="J568" s="91">
        <v>0.48</v>
      </c>
      <c r="K568" s="108">
        <v>100</v>
      </c>
      <c r="L568" s="105">
        <f t="shared" si="9"/>
        <v>48</v>
      </c>
      <c r="M568" s="99"/>
    </row>
    <row r="569" s="82" customFormat="1" ht="19.5" customHeight="1" spans="1:13">
      <c r="A569" s="91">
        <v>220</v>
      </c>
      <c r="B569" s="91" t="s">
        <v>7597</v>
      </c>
      <c r="C569" s="91" t="s">
        <v>5017</v>
      </c>
      <c r="D569" s="91" t="s">
        <v>7391</v>
      </c>
      <c r="E569" s="91" t="s">
        <v>543</v>
      </c>
      <c r="F569" s="91" t="s">
        <v>7597</v>
      </c>
      <c r="G569" s="91" t="s">
        <v>22</v>
      </c>
      <c r="H569" s="106">
        <v>2.03</v>
      </c>
      <c r="I569" s="91"/>
      <c r="J569" s="91">
        <v>2.03</v>
      </c>
      <c r="K569" s="108">
        <v>100</v>
      </c>
      <c r="L569" s="105">
        <f t="shared" si="9"/>
        <v>203</v>
      </c>
      <c r="M569" s="99"/>
    </row>
    <row r="570" s="82" customFormat="1" ht="19.5" customHeight="1" spans="1:13">
      <c r="A570" s="91">
        <v>221</v>
      </c>
      <c r="B570" s="91" t="s">
        <v>7598</v>
      </c>
      <c r="C570" s="91" t="s">
        <v>5017</v>
      </c>
      <c r="D570" s="91" t="s">
        <v>7391</v>
      </c>
      <c r="E570" s="91" t="s">
        <v>543</v>
      </c>
      <c r="F570" s="91" t="s">
        <v>7598</v>
      </c>
      <c r="G570" s="91" t="s">
        <v>22</v>
      </c>
      <c r="H570" s="106">
        <v>1.35</v>
      </c>
      <c r="I570" s="91"/>
      <c r="J570" s="91">
        <v>1.35</v>
      </c>
      <c r="K570" s="108">
        <v>100</v>
      </c>
      <c r="L570" s="105">
        <f t="shared" si="9"/>
        <v>135</v>
      </c>
      <c r="M570" s="99"/>
    </row>
    <row r="571" s="82" customFormat="1" ht="19.5" customHeight="1" spans="1:13">
      <c r="A571" s="91">
        <v>222</v>
      </c>
      <c r="B571" s="91" t="s">
        <v>7599</v>
      </c>
      <c r="C571" s="91" t="s">
        <v>5017</v>
      </c>
      <c r="D571" s="91" t="s">
        <v>7391</v>
      </c>
      <c r="E571" s="91" t="s">
        <v>543</v>
      </c>
      <c r="F571" s="91" t="s">
        <v>7599</v>
      </c>
      <c r="G571" s="91" t="s">
        <v>22</v>
      </c>
      <c r="H571" s="106">
        <v>0.97</v>
      </c>
      <c r="I571" s="91"/>
      <c r="J571" s="91">
        <v>0.97</v>
      </c>
      <c r="K571" s="108">
        <v>100</v>
      </c>
      <c r="L571" s="105">
        <f t="shared" si="9"/>
        <v>97</v>
      </c>
      <c r="M571" s="99"/>
    </row>
    <row r="572" s="82" customFormat="1" ht="19.5" customHeight="1" spans="1:13">
      <c r="A572" s="91">
        <v>223</v>
      </c>
      <c r="B572" s="91" t="s">
        <v>7600</v>
      </c>
      <c r="C572" s="91" t="s">
        <v>5017</v>
      </c>
      <c r="D572" s="91" t="s">
        <v>7391</v>
      </c>
      <c r="E572" s="91" t="s">
        <v>543</v>
      </c>
      <c r="F572" s="91" t="s">
        <v>7600</v>
      </c>
      <c r="G572" s="91" t="s">
        <v>22</v>
      </c>
      <c r="H572" s="106">
        <v>0.86</v>
      </c>
      <c r="I572" s="91"/>
      <c r="J572" s="91">
        <v>0.86</v>
      </c>
      <c r="K572" s="108">
        <v>100</v>
      </c>
      <c r="L572" s="105">
        <f t="shared" si="9"/>
        <v>86</v>
      </c>
      <c r="M572" s="99"/>
    </row>
    <row r="573" s="82" customFormat="1" ht="19.5" customHeight="1" spans="1:13">
      <c r="A573" s="91">
        <v>224</v>
      </c>
      <c r="B573" s="91" t="s">
        <v>7397</v>
      </c>
      <c r="C573" s="91" t="s">
        <v>5017</v>
      </c>
      <c r="D573" s="91" t="s">
        <v>7391</v>
      </c>
      <c r="E573" s="91" t="s">
        <v>543</v>
      </c>
      <c r="F573" s="91" t="s">
        <v>7397</v>
      </c>
      <c r="G573" s="91" t="s">
        <v>22</v>
      </c>
      <c r="H573" s="106">
        <v>1.71</v>
      </c>
      <c r="I573" s="91"/>
      <c r="J573" s="91">
        <v>1.71</v>
      </c>
      <c r="K573" s="108">
        <v>100</v>
      </c>
      <c r="L573" s="105">
        <f t="shared" si="9"/>
        <v>171</v>
      </c>
      <c r="M573" s="99"/>
    </row>
    <row r="574" s="82" customFormat="1" ht="19.5" customHeight="1" spans="1:13">
      <c r="A574" s="91">
        <v>225</v>
      </c>
      <c r="B574" s="91" t="s">
        <v>7601</v>
      </c>
      <c r="C574" s="91" t="s">
        <v>5017</v>
      </c>
      <c r="D574" s="91" t="s">
        <v>7391</v>
      </c>
      <c r="E574" s="91" t="s">
        <v>543</v>
      </c>
      <c r="F574" s="91" t="s">
        <v>7601</v>
      </c>
      <c r="G574" s="91" t="s">
        <v>22</v>
      </c>
      <c r="H574" s="106">
        <v>0.97</v>
      </c>
      <c r="I574" s="91"/>
      <c r="J574" s="91">
        <v>0.97</v>
      </c>
      <c r="K574" s="108">
        <v>100</v>
      </c>
      <c r="L574" s="105">
        <f t="shared" si="9"/>
        <v>97</v>
      </c>
      <c r="M574" s="99"/>
    </row>
    <row r="575" s="82" customFormat="1" ht="19.5" customHeight="1" spans="1:13">
      <c r="A575" s="91">
        <v>226</v>
      </c>
      <c r="B575" s="91" t="s">
        <v>7602</v>
      </c>
      <c r="C575" s="91" t="s">
        <v>5017</v>
      </c>
      <c r="D575" s="91" t="s">
        <v>7391</v>
      </c>
      <c r="E575" s="91" t="s">
        <v>543</v>
      </c>
      <c r="F575" s="91" t="s">
        <v>7602</v>
      </c>
      <c r="G575" s="91" t="s">
        <v>22</v>
      </c>
      <c r="H575" s="106">
        <v>1.08</v>
      </c>
      <c r="I575" s="91"/>
      <c r="J575" s="91">
        <v>1.08</v>
      </c>
      <c r="K575" s="108">
        <v>100</v>
      </c>
      <c r="L575" s="105">
        <f t="shared" si="9"/>
        <v>108</v>
      </c>
      <c r="M575" s="99"/>
    </row>
    <row r="576" s="82" customFormat="1" ht="19.5" customHeight="1" spans="1:13">
      <c r="A576" s="91">
        <v>227</v>
      </c>
      <c r="B576" s="91" t="s">
        <v>7603</v>
      </c>
      <c r="C576" s="91" t="s">
        <v>5017</v>
      </c>
      <c r="D576" s="91" t="s">
        <v>7391</v>
      </c>
      <c r="E576" s="91" t="s">
        <v>543</v>
      </c>
      <c r="F576" s="91" t="s">
        <v>7603</v>
      </c>
      <c r="G576" s="91" t="s">
        <v>22</v>
      </c>
      <c r="H576" s="106">
        <v>0.91</v>
      </c>
      <c r="I576" s="91"/>
      <c r="J576" s="91">
        <v>0.91</v>
      </c>
      <c r="K576" s="108">
        <v>100</v>
      </c>
      <c r="L576" s="105">
        <f t="shared" si="9"/>
        <v>91</v>
      </c>
      <c r="M576" s="99"/>
    </row>
    <row r="577" s="82" customFormat="1" ht="19.5" customHeight="1" spans="1:13">
      <c r="A577" s="91">
        <v>228</v>
      </c>
      <c r="B577" s="91" t="s">
        <v>7604</v>
      </c>
      <c r="C577" s="91" t="s">
        <v>5017</v>
      </c>
      <c r="D577" s="91" t="s">
        <v>7391</v>
      </c>
      <c r="E577" s="91" t="s">
        <v>543</v>
      </c>
      <c r="F577" s="91" t="s">
        <v>7604</v>
      </c>
      <c r="G577" s="91" t="s">
        <v>22</v>
      </c>
      <c r="H577" s="106">
        <v>1.71</v>
      </c>
      <c r="I577" s="91"/>
      <c r="J577" s="91">
        <v>1.71</v>
      </c>
      <c r="K577" s="108">
        <v>100</v>
      </c>
      <c r="L577" s="105">
        <f t="shared" si="9"/>
        <v>171</v>
      </c>
      <c r="M577" s="99"/>
    </row>
    <row r="578" s="82" customFormat="1" ht="19.5" customHeight="1" spans="1:13">
      <c r="A578" s="91">
        <v>229</v>
      </c>
      <c r="B578" s="91" t="s">
        <v>7605</v>
      </c>
      <c r="C578" s="91" t="s">
        <v>5017</v>
      </c>
      <c r="D578" s="91" t="s">
        <v>7391</v>
      </c>
      <c r="E578" s="91" t="s">
        <v>543</v>
      </c>
      <c r="F578" s="91" t="s">
        <v>7605</v>
      </c>
      <c r="G578" s="91" t="s">
        <v>22</v>
      </c>
      <c r="H578" s="106">
        <v>1.08</v>
      </c>
      <c r="I578" s="91"/>
      <c r="J578" s="91">
        <v>1.08</v>
      </c>
      <c r="K578" s="108">
        <v>100</v>
      </c>
      <c r="L578" s="105">
        <f t="shared" si="9"/>
        <v>108</v>
      </c>
      <c r="M578" s="99"/>
    </row>
    <row r="579" s="82" customFormat="1" ht="19.5" customHeight="1" spans="1:13">
      <c r="A579" s="91">
        <v>230</v>
      </c>
      <c r="B579" s="91" t="s">
        <v>7606</v>
      </c>
      <c r="C579" s="91" t="s">
        <v>5017</v>
      </c>
      <c r="D579" s="91" t="s">
        <v>7391</v>
      </c>
      <c r="E579" s="91" t="s">
        <v>543</v>
      </c>
      <c r="F579" s="91" t="s">
        <v>7606</v>
      </c>
      <c r="G579" s="91" t="s">
        <v>22</v>
      </c>
      <c r="H579" s="106">
        <v>0.37</v>
      </c>
      <c r="I579" s="91"/>
      <c r="J579" s="91">
        <v>0.37</v>
      </c>
      <c r="K579" s="108">
        <v>100</v>
      </c>
      <c r="L579" s="105">
        <f t="shared" si="9"/>
        <v>37</v>
      </c>
      <c r="M579" s="99"/>
    </row>
    <row r="580" s="82" customFormat="1" ht="19.5" customHeight="1" spans="1:13">
      <c r="A580" s="91">
        <v>231</v>
      </c>
      <c r="B580" s="91" t="s">
        <v>7607</v>
      </c>
      <c r="C580" s="91" t="s">
        <v>5017</v>
      </c>
      <c r="D580" s="91" t="s">
        <v>7391</v>
      </c>
      <c r="E580" s="91" t="s">
        <v>543</v>
      </c>
      <c r="F580" s="91" t="s">
        <v>7607</v>
      </c>
      <c r="G580" s="91" t="s">
        <v>22</v>
      </c>
      <c r="H580" s="106">
        <v>0.36</v>
      </c>
      <c r="I580" s="91"/>
      <c r="J580" s="91">
        <v>0.36</v>
      </c>
      <c r="K580" s="108">
        <v>100</v>
      </c>
      <c r="L580" s="105">
        <f t="shared" si="9"/>
        <v>36</v>
      </c>
      <c r="M580" s="99"/>
    </row>
    <row r="581" s="82" customFormat="1" ht="19.5" customHeight="1" spans="1:13">
      <c r="A581" s="91">
        <v>232</v>
      </c>
      <c r="B581" s="91" t="s">
        <v>7608</v>
      </c>
      <c r="C581" s="91" t="s">
        <v>5017</v>
      </c>
      <c r="D581" s="91" t="s">
        <v>7391</v>
      </c>
      <c r="E581" s="91" t="s">
        <v>543</v>
      </c>
      <c r="F581" s="91" t="s">
        <v>7608</v>
      </c>
      <c r="G581" s="91" t="s">
        <v>22</v>
      </c>
      <c r="H581" s="106">
        <v>0.51</v>
      </c>
      <c r="I581" s="91"/>
      <c r="J581" s="91">
        <v>0.51</v>
      </c>
      <c r="K581" s="108">
        <v>100</v>
      </c>
      <c r="L581" s="105">
        <f t="shared" si="9"/>
        <v>51</v>
      </c>
      <c r="M581" s="99"/>
    </row>
    <row r="582" s="82" customFormat="1" ht="19.5" customHeight="1" spans="1:13">
      <c r="A582" s="91">
        <v>233</v>
      </c>
      <c r="B582" s="91" t="s">
        <v>7609</v>
      </c>
      <c r="C582" s="91" t="s">
        <v>5017</v>
      </c>
      <c r="D582" s="91" t="s">
        <v>7391</v>
      </c>
      <c r="E582" s="91" t="s">
        <v>543</v>
      </c>
      <c r="F582" s="91" t="s">
        <v>7609</v>
      </c>
      <c r="G582" s="91" t="s">
        <v>22</v>
      </c>
      <c r="H582" s="106">
        <v>0.45</v>
      </c>
      <c r="I582" s="91"/>
      <c r="J582" s="91">
        <v>0.45</v>
      </c>
      <c r="K582" s="108">
        <v>100</v>
      </c>
      <c r="L582" s="105">
        <f t="shared" si="9"/>
        <v>45</v>
      </c>
      <c r="M582" s="99"/>
    </row>
    <row r="583" s="82" customFormat="1" ht="19.5" customHeight="1" spans="1:13">
      <c r="A583" s="91">
        <v>234</v>
      </c>
      <c r="B583" s="91" t="s">
        <v>7610</v>
      </c>
      <c r="C583" s="91" t="s">
        <v>5017</v>
      </c>
      <c r="D583" s="91" t="s">
        <v>7391</v>
      </c>
      <c r="E583" s="91" t="s">
        <v>543</v>
      </c>
      <c r="F583" s="91" t="s">
        <v>7610</v>
      </c>
      <c r="G583" s="91" t="s">
        <v>22</v>
      </c>
      <c r="H583" s="106">
        <v>0.82</v>
      </c>
      <c r="I583" s="91"/>
      <c r="J583" s="91">
        <v>0.82</v>
      </c>
      <c r="K583" s="108">
        <v>100</v>
      </c>
      <c r="L583" s="105">
        <f t="shared" si="9"/>
        <v>82</v>
      </c>
      <c r="M583" s="99"/>
    </row>
    <row r="584" s="82" customFormat="1" ht="19.5" customHeight="1" spans="1:13">
      <c r="A584" s="91">
        <v>235</v>
      </c>
      <c r="B584" s="91" t="s">
        <v>7611</v>
      </c>
      <c r="C584" s="91" t="s">
        <v>5017</v>
      </c>
      <c r="D584" s="91" t="s">
        <v>7391</v>
      </c>
      <c r="E584" s="91" t="s">
        <v>543</v>
      </c>
      <c r="F584" s="91" t="s">
        <v>7611</v>
      </c>
      <c r="G584" s="91" t="s">
        <v>22</v>
      </c>
      <c r="H584" s="106">
        <v>1.72</v>
      </c>
      <c r="I584" s="91"/>
      <c r="J584" s="91">
        <v>1.72</v>
      </c>
      <c r="K584" s="108">
        <v>100</v>
      </c>
      <c r="L584" s="105">
        <f t="shared" si="9"/>
        <v>172</v>
      </c>
      <c r="M584" s="99"/>
    </row>
    <row r="585" s="82" customFormat="1" ht="19.5" customHeight="1" spans="1:13">
      <c r="A585" s="91">
        <v>236</v>
      </c>
      <c r="B585" s="91" t="s">
        <v>7612</v>
      </c>
      <c r="C585" s="91" t="s">
        <v>5017</v>
      </c>
      <c r="D585" s="91" t="s">
        <v>7391</v>
      </c>
      <c r="E585" s="91" t="s">
        <v>543</v>
      </c>
      <c r="F585" s="91" t="s">
        <v>7612</v>
      </c>
      <c r="G585" s="91" t="s">
        <v>22</v>
      </c>
      <c r="H585" s="106">
        <v>0.56</v>
      </c>
      <c r="I585" s="91"/>
      <c r="J585" s="91">
        <v>0.56</v>
      </c>
      <c r="K585" s="108">
        <v>100</v>
      </c>
      <c r="L585" s="105">
        <f t="shared" si="9"/>
        <v>56</v>
      </c>
      <c r="M585" s="99"/>
    </row>
    <row r="586" s="82" customFormat="1" ht="19.5" customHeight="1" spans="1:13">
      <c r="A586" s="91">
        <v>237</v>
      </c>
      <c r="B586" s="91" t="s">
        <v>7613</v>
      </c>
      <c r="C586" s="91" t="s">
        <v>5017</v>
      </c>
      <c r="D586" s="91" t="s">
        <v>7391</v>
      </c>
      <c r="E586" s="91" t="s">
        <v>543</v>
      </c>
      <c r="F586" s="91" t="s">
        <v>7613</v>
      </c>
      <c r="G586" s="91" t="s">
        <v>22</v>
      </c>
      <c r="H586" s="106">
        <v>0.34</v>
      </c>
      <c r="I586" s="91"/>
      <c r="J586" s="91">
        <v>0.34</v>
      </c>
      <c r="K586" s="108">
        <v>100</v>
      </c>
      <c r="L586" s="105">
        <f t="shared" si="9"/>
        <v>34</v>
      </c>
      <c r="M586" s="99"/>
    </row>
    <row r="587" s="82" customFormat="1" ht="19.5" customHeight="1" spans="1:13">
      <c r="A587" s="91">
        <v>238</v>
      </c>
      <c r="B587" s="91" t="s">
        <v>7614</v>
      </c>
      <c r="C587" s="91" t="s">
        <v>5017</v>
      </c>
      <c r="D587" s="91" t="s">
        <v>7391</v>
      </c>
      <c r="E587" s="91" t="s">
        <v>543</v>
      </c>
      <c r="F587" s="91" t="s">
        <v>7614</v>
      </c>
      <c r="G587" s="91" t="s">
        <v>22</v>
      </c>
      <c r="H587" s="106">
        <v>0.45</v>
      </c>
      <c r="I587" s="91"/>
      <c r="J587" s="91">
        <v>0.45</v>
      </c>
      <c r="K587" s="108">
        <v>100</v>
      </c>
      <c r="L587" s="105">
        <f t="shared" si="9"/>
        <v>45</v>
      </c>
      <c r="M587" s="99"/>
    </row>
    <row r="588" s="82" customFormat="1" ht="19.5" customHeight="1" spans="1:13">
      <c r="A588" s="91">
        <v>239</v>
      </c>
      <c r="B588" s="91" t="s">
        <v>7530</v>
      </c>
      <c r="C588" s="91" t="s">
        <v>5017</v>
      </c>
      <c r="D588" s="91" t="s">
        <v>7391</v>
      </c>
      <c r="E588" s="91" t="s">
        <v>543</v>
      </c>
      <c r="F588" s="91" t="s">
        <v>7530</v>
      </c>
      <c r="G588" s="91" t="s">
        <v>22</v>
      </c>
      <c r="H588" s="106">
        <v>1.23</v>
      </c>
      <c r="I588" s="91"/>
      <c r="J588" s="91">
        <v>1.23</v>
      </c>
      <c r="K588" s="108">
        <v>100</v>
      </c>
      <c r="L588" s="105">
        <f t="shared" si="9"/>
        <v>123</v>
      </c>
      <c r="M588" s="99"/>
    </row>
    <row r="589" s="82" customFormat="1" ht="19.5" customHeight="1" spans="1:13">
      <c r="A589" s="91">
        <v>240</v>
      </c>
      <c r="B589" s="91" t="s">
        <v>7615</v>
      </c>
      <c r="C589" s="91" t="s">
        <v>5017</v>
      </c>
      <c r="D589" s="91" t="s">
        <v>7391</v>
      </c>
      <c r="E589" s="91" t="s">
        <v>543</v>
      </c>
      <c r="F589" s="91" t="s">
        <v>7615</v>
      </c>
      <c r="G589" s="91" t="s">
        <v>22</v>
      </c>
      <c r="H589" s="106">
        <v>0.68</v>
      </c>
      <c r="I589" s="91"/>
      <c r="J589" s="91">
        <v>0.68</v>
      </c>
      <c r="K589" s="108">
        <v>100</v>
      </c>
      <c r="L589" s="105">
        <f t="shared" si="9"/>
        <v>68</v>
      </c>
      <c r="M589" s="99"/>
    </row>
    <row r="590" s="82" customFormat="1" ht="19.5" customHeight="1" spans="1:13">
      <c r="A590" s="91">
        <v>241</v>
      </c>
      <c r="B590" s="91" t="s">
        <v>7616</v>
      </c>
      <c r="C590" s="91" t="s">
        <v>5017</v>
      </c>
      <c r="D590" s="91" t="s">
        <v>7391</v>
      </c>
      <c r="E590" s="91" t="s">
        <v>543</v>
      </c>
      <c r="F590" s="91" t="s">
        <v>7616</v>
      </c>
      <c r="G590" s="91" t="s">
        <v>22</v>
      </c>
      <c r="H590" s="106">
        <v>1.18</v>
      </c>
      <c r="I590" s="91"/>
      <c r="J590" s="91">
        <v>1.18</v>
      </c>
      <c r="K590" s="108">
        <v>100</v>
      </c>
      <c r="L590" s="105">
        <f t="shared" si="9"/>
        <v>118</v>
      </c>
      <c r="M590" s="99"/>
    </row>
    <row r="591" s="82" customFormat="1" ht="19.5" customHeight="1" spans="1:13">
      <c r="A591" s="91">
        <v>242</v>
      </c>
      <c r="B591" s="91" t="s">
        <v>7418</v>
      </c>
      <c r="C591" s="91" t="s">
        <v>5017</v>
      </c>
      <c r="D591" s="91" t="s">
        <v>7391</v>
      </c>
      <c r="E591" s="91" t="s">
        <v>543</v>
      </c>
      <c r="F591" s="91" t="s">
        <v>7418</v>
      </c>
      <c r="G591" s="91" t="s">
        <v>22</v>
      </c>
      <c r="H591" s="106">
        <v>1.13</v>
      </c>
      <c r="I591" s="91"/>
      <c r="J591" s="91">
        <v>1.13</v>
      </c>
      <c r="K591" s="108">
        <v>100</v>
      </c>
      <c r="L591" s="105">
        <f t="shared" si="9"/>
        <v>113</v>
      </c>
      <c r="M591" s="99"/>
    </row>
    <row r="592" s="82" customFormat="1" ht="19.5" customHeight="1" spans="1:13">
      <c r="A592" s="91">
        <v>243</v>
      </c>
      <c r="B592" s="91" t="s">
        <v>7617</v>
      </c>
      <c r="C592" s="91" t="s">
        <v>5017</v>
      </c>
      <c r="D592" s="91" t="s">
        <v>7391</v>
      </c>
      <c r="E592" s="91" t="s">
        <v>543</v>
      </c>
      <c r="F592" s="91" t="s">
        <v>7617</v>
      </c>
      <c r="G592" s="91" t="s">
        <v>22</v>
      </c>
      <c r="H592" s="106">
        <v>1.19</v>
      </c>
      <c r="I592" s="91"/>
      <c r="J592" s="91">
        <v>1.19</v>
      </c>
      <c r="K592" s="108">
        <v>100</v>
      </c>
      <c r="L592" s="105">
        <f t="shared" si="9"/>
        <v>119</v>
      </c>
      <c r="M592" s="99"/>
    </row>
    <row r="593" s="82" customFormat="1" ht="19.5" customHeight="1" spans="1:13">
      <c r="A593" s="91">
        <v>244</v>
      </c>
      <c r="B593" s="91" t="s">
        <v>7618</v>
      </c>
      <c r="C593" s="91" t="s">
        <v>5017</v>
      </c>
      <c r="D593" s="91" t="s">
        <v>7391</v>
      </c>
      <c r="E593" s="91" t="s">
        <v>543</v>
      </c>
      <c r="F593" s="91" t="s">
        <v>7618</v>
      </c>
      <c r="G593" s="91" t="s">
        <v>22</v>
      </c>
      <c r="H593" s="106">
        <v>1.69</v>
      </c>
      <c r="I593" s="91"/>
      <c r="J593" s="91">
        <v>1.69</v>
      </c>
      <c r="K593" s="108">
        <v>100</v>
      </c>
      <c r="L593" s="105">
        <f t="shared" si="9"/>
        <v>169</v>
      </c>
      <c r="M593" s="99"/>
    </row>
    <row r="594" s="82" customFormat="1" ht="19.5" customHeight="1" spans="1:13">
      <c r="A594" s="91">
        <v>245</v>
      </c>
      <c r="B594" s="91" t="s">
        <v>7619</v>
      </c>
      <c r="C594" s="91" t="s">
        <v>5017</v>
      </c>
      <c r="D594" s="91" t="s">
        <v>7391</v>
      </c>
      <c r="E594" s="91" t="s">
        <v>543</v>
      </c>
      <c r="F594" s="91" t="s">
        <v>7619</v>
      </c>
      <c r="G594" s="91" t="s">
        <v>22</v>
      </c>
      <c r="H594" s="106">
        <v>0.45</v>
      </c>
      <c r="I594" s="91"/>
      <c r="J594" s="91">
        <v>0.45</v>
      </c>
      <c r="K594" s="108">
        <v>100</v>
      </c>
      <c r="L594" s="105">
        <f t="shared" si="9"/>
        <v>45</v>
      </c>
      <c r="M594" s="99"/>
    </row>
    <row r="595" s="82" customFormat="1" ht="19.5" customHeight="1" spans="1:13">
      <c r="A595" s="91">
        <v>246</v>
      </c>
      <c r="B595" s="91" t="s">
        <v>7620</v>
      </c>
      <c r="C595" s="91" t="s">
        <v>5017</v>
      </c>
      <c r="D595" s="91" t="s">
        <v>7391</v>
      </c>
      <c r="E595" s="91" t="s">
        <v>543</v>
      </c>
      <c r="F595" s="91" t="s">
        <v>7620</v>
      </c>
      <c r="G595" s="91" t="s">
        <v>22</v>
      </c>
      <c r="H595" s="106">
        <v>1.28</v>
      </c>
      <c r="I595" s="91"/>
      <c r="J595" s="91">
        <v>1.28</v>
      </c>
      <c r="K595" s="108">
        <v>100</v>
      </c>
      <c r="L595" s="105">
        <f t="shared" si="9"/>
        <v>128</v>
      </c>
      <c r="M595" s="99"/>
    </row>
    <row r="596" s="82" customFormat="1" ht="19.5" customHeight="1" spans="1:13">
      <c r="A596" s="91">
        <v>247</v>
      </c>
      <c r="B596" s="91" t="s">
        <v>7478</v>
      </c>
      <c r="C596" s="91" t="s">
        <v>5017</v>
      </c>
      <c r="D596" s="91" t="s">
        <v>7391</v>
      </c>
      <c r="E596" s="91" t="s">
        <v>543</v>
      </c>
      <c r="F596" s="91" t="s">
        <v>7478</v>
      </c>
      <c r="G596" s="91" t="s">
        <v>22</v>
      </c>
      <c r="H596" s="106">
        <v>1.86</v>
      </c>
      <c r="I596" s="91"/>
      <c r="J596" s="91">
        <v>1.86</v>
      </c>
      <c r="K596" s="108">
        <v>100</v>
      </c>
      <c r="L596" s="105">
        <f t="shared" si="9"/>
        <v>186</v>
      </c>
      <c r="M596" s="99"/>
    </row>
    <row r="597" s="82" customFormat="1" ht="19.5" customHeight="1" spans="1:13">
      <c r="A597" s="91">
        <v>248</v>
      </c>
      <c r="B597" s="91" t="s">
        <v>7621</v>
      </c>
      <c r="C597" s="91" t="s">
        <v>5017</v>
      </c>
      <c r="D597" s="91" t="s">
        <v>7391</v>
      </c>
      <c r="E597" s="91" t="s">
        <v>543</v>
      </c>
      <c r="F597" s="91" t="s">
        <v>7621</v>
      </c>
      <c r="G597" s="91" t="s">
        <v>22</v>
      </c>
      <c r="H597" s="106">
        <v>1.92</v>
      </c>
      <c r="I597" s="91"/>
      <c r="J597" s="91">
        <v>1.92</v>
      </c>
      <c r="K597" s="108">
        <v>100</v>
      </c>
      <c r="L597" s="105">
        <f t="shared" si="9"/>
        <v>192</v>
      </c>
      <c r="M597" s="99"/>
    </row>
    <row r="598" s="82" customFormat="1" ht="19.5" customHeight="1" spans="1:13">
      <c r="A598" s="91">
        <v>249</v>
      </c>
      <c r="B598" s="91" t="s">
        <v>7622</v>
      </c>
      <c r="C598" s="91" t="s">
        <v>5017</v>
      </c>
      <c r="D598" s="91" t="s">
        <v>7391</v>
      </c>
      <c r="E598" s="91" t="s">
        <v>543</v>
      </c>
      <c r="F598" s="91" t="s">
        <v>7622</v>
      </c>
      <c r="G598" s="91" t="s">
        <v>22</v>
      </c>
      <c r="H598" s="106">
        <v>1.03</v>
      </c>
      <c r="I598" s="91"/>
      <c r="J598" s="91">
        <v>1.03</v>
      </c>
      <c r="K598" s="108">
        <v>100</v>
      </c>
      <c r="L598" s="105">
        <f t="shared" si="9"/>
        <v>103</v>
      </c>
      <c r="M598" s="99"/>
    </row>
    <row r="599" s="82" customFormat="1" ht="19.5" customHeight="1" spans="1:13">
      <c r="A599" s="91">
        <v>250</v>
      </c>
      <c r="B599" s="91" t="s">
        <v>7623</v>
      </c>
      <c r="C599" s="91" t="s">
        <v>5017</v>
      </c>
      <c r="D599" s="91" t="s">
        <v>7391</v>
      </c>
      <c r="E599" s="91" t="s">
        <v>543</v>
      </c>
      <c r="F599" s="91" t="s">
        <v>7623</v>
      </c>
      <c r="G599" s="91" t="s">
        <v>22</v>
      </c>
      <c r="H599" s="106">
        <v>1.49</v>
      </c>
      <c r="I599" s="91"/>
      <c r="J599" s="91">
        <v>1.49</v>
      </c>
      <c r="K599" s="108">
        <v>100</v>
      </c>
      <c r="L599" s="105">
        <f t="shared" si="9"/>
        <v>149</v>
      </c>
      <c r="M599" s="99"/>
    </row>
    <row r="600" s="82" customFormat="1" ht="19.5" customHeight="1" spans="1:13">
      <c r="A600" s="91">
        <v>251</v>
      </c>
      <c r="B600" s="91" t="s">
        <v>7624</v>
      </c>
      <c r="C600" s="91" t="s">
        <v>5017</v>
      </c>
      <c r="D600" s="91" t="s">
        <v>7391</v>
      </c>
      <c r="E600" s="91" t="s">
        <v>543</v>
      </c>
      <c r="F600" s="91" t="s">
        <v>7624</v>
      </c>
      <c r="G600" s="91" t="s">
        <v>22</v>
      </c>
      <c r="H600" s="106">
        <v>1.4</v>
      </c>
      <c r="I600" s="91"/>
      <c r="J600" s="91">
        <v>1.4</v>
      </c>
      <c r="K600" s="108">
        <v>100</v>
      </c>
      <c r="L600" s="105">
        <f t="shared" si="9"/>
        <v>140</v>
      </c>
      <c r="M600" s="99"/>
    </row>
    <row r="601" s="82" customFormat="1" ht="19.5" customHeight="1" spans="1:13">
      <c r="A601" s="91">
        <v>252</v>
      </c>
      <c r="B601" s="91" t="s">
        <v>7625</v>
      </c>
      <c r="C601" s="91" t="s">
        <v>5017</v>
      </c>
      <c r="D601" s="91" t="s">
        <v>7391</v>
      </c>
      <c r="E601" s="91" t="s">
        <v>543</v>
      </c>
      <c r="F601" s="91" t="s">
        <v>7625</v>
      </c>
      <c r="G601" s="91" t="s">
        <v>22</v>
      </c>
      <c r="H601" s="106">
        <v>0.95</v>
      </c>
      <c r="I601" s="91"/>
      <c r="J601" s="91">
        <v>0.95</v>
      </c>
      <c r="K601" s="108">
        <v>100</v>
      </c>
      <c r="L601" s="105">
        <f t="shared" si="9"/>
        <v>95</v>
      </c>
      <c r="M601" s="99"/>
    </row>
    <row r="602" s="82" customFormat="1" ht="19.5" customHeight="1" spans="1:13">
      <c r="A602" s="91">
        <v>253</v>
      </c>
      <c r="B602" s="91" t="s">
        <v>7626</v>
      </c>
      <c r="C602" s="91" t="s">
        <v>5017</v>
      </c>
      <c r="D602" s="91" t="s">
        <v>7391</v>
      </c>
      <c r="E602" s="91" t="s">
        <v>543</v>
      </c>
      <c r="F602" s="91" t="s">
        <v>7626</v>
      </c>
      <c r="G602" s="91" t="s">
        <v>22</v>
      </c>
      <c r="H602" s="106">
        <v>1.21</v>
      </c>
      <c r="I602" s="91"/>
      <c r="J602" s="91">
        <v>1.21</v>
      </c>
      <c r="K602" s="108">
        <v>100</v>
      </c>
      <c r="L602" s="105">
        <f t="shared" si="9"/>
        <v>121</v>
      </c>
      <c r="M602" s="99"/>
    </row>
    <row r="603" s="82" customFormat="1" ht="19.5" customHeight="1" spans="1:13">
      <c r="A603" s="91">
        <v>254</v>
      </c>
      <c r="B603" s="91" t="s">
        <v>940</v>
      </c>
      <c r="C603" s="91" t="s">
        <v>5017</v>
      </c>
      <c r="D603" s="91" t="s">
        <v>7391</v>
      </c>
      <c r="E603" s="91" t="s">
        <v>543</v>
      </c>
      <c r="F603" s="91" t="s">
        <v>940</v>
      </c>
      <c r="G603" s="91" t="s">
        <v>22</v>
      </c>
      <c r="H603" s="106">
        <v>2.4</v>
      </c>
      <c r="I603" s="91"/>
      <c r="J603" s="91">
        <v>2.4</v>
      </c>
      <c r="K603" s="108">
        <v>100</v>
      </c>
      <c r="L603" s="105">
        <f t="shared" si="9"/>
        <v>240</v>
      </c>
      <c r="M603" s="99"/>
    </row>
    <row r="604" s="82" customFormat="1" ht="19.5" customHeight="1" spans="1:13">
      <c r="A604" s="91">
        <v>255</v>
      </c>
      <c r="B604" s="91" t="s">
        <v>7627</v>
      </c>
      <c r="C604" s="91" t="s">
        <v>5017</v>
      </c>
      <c r="D604" s="91" t="s">
        <v>7391</v>
      </c>
      <c r="E604" s="91" t="s">
        <v>543</v>
      </c>
      <c r="F604" s="91" t="s">
        <v>7627</v>
      </c>
      <c r="G604" s="91" t="s">
        <v>22</v>
      </c>
      <c r="H604" s="106">
        <v>0.92</v>
      </c>
      <c r="I604" s="91"/>
      <c r="J604" s="91">
        <v>0.92</v>
      </c>
      <c r="K604" s="108">
        <v>100</v>
      </c>
      <c r="L604" s="105">
        <f t="shared" si="9"/>
        <v>92</v>
      </c>
      <c r="M604" s="99"/>
    </row>
    <row r="605" s="82" customFormat="1" ht="19.5" customHeight="1" spans="1:13">
      <c r="A605" s="91">
        <v>256</v>
      </c>
      <c r="B605" s="91" t="s">
        <v>7628</v>
      </c>
      <c r="C605" s="91" t="s">
        <v>5017</v>
      </c>
      <c r="D605" s="91" t="s">
        <v>7391</v>
      </c>
      <c r="E605" s="91" t="s">
        <v>543</v>
      </c>
      <c r="F605" s="91" t="s">
        <v>7628</v>
      </c>
      <c r="G605" s="91" t="s">
        <v>22</v>
      </c>
      <c r="H605" s="106">
        <v>2.3</v>
      </c>
      <c r="I605" s="91"/>
      <c r="J605" s="91">
        <v>2.3</v>
      </c>
      <c r="K605" s="108">
        <v>100</v>
      </c>
      <c r="L605" s="105">
        <f t="shared" si="9"/>
        <v>230</v>
      </c>
      <c r="M605" s="99"/>
    </row>
    <row r="606" s="82" customFormat="1" ht="19.5" customHeight="1" spans="1:13">
      <c r="A606" s="91">
        <v>257</v>
      </c>
      <c r="B606" s="91" t="s">
        <v>7629</v>
      </c>
      <c r="C606" s="91" t="s">
        <v>5017</v>
      </c>
      <c r="D606" s="91" t="s">
        <v>7391</v>
      </c>
      <c r="E606" s="91" t="s">
        <v>543</v>
      </c>
      <c r="F606" s="91" t="s">
        <v>7629</v>
      </c>
      <c r="G606" s="91" t="s">
        <v>22</v>
      </c>
      <c r="H606" s="106">
        <v>1.02</v>
      </c>
      <c r="I606" s="91"/>
      <c r="J606" s="91">
        <v>1.02</v>
      </c>
      <c r="K606" s="108">
        <v>100</v>
      </c>
      <c r="L606" s="105">
        <f t="shared" ref="L606:L669" si="10">J606*K606</f>
        <v>102</v>
      </c>
      <c r="M606" s="99"/>
    </row>
    <row r="607" s="82" customFormat="1" ht="19.5" customHeight="1" spans="1:13">
      <c r="A607" s="91">
        <v>258</v>
      </c>
      <c r="B607" s="91" t="s">
        <v>7630</v>
      </c>
      <c r="C607" s="91" t="s">
        <v>5017</v>
      </c>
      <c r="D607" s="91" t="s">
        <v>7391</v>
      </c>
      <c r="E607" s="91" t="s">
        <v>543</v>
      </c>
      <c r="F607" s="91" t="s">
        <v>7630</v>
      </c>
      <c r="G607" s="91" t="s">
        <v>22</v>
      </c>
      <c r="H607" s="106">
        <v>0.52</v>
      </c>
      <c r="I607" s="91"/>
      <c r="J607" s="91">
        <v>0.52</v>
      </c>
      <c r="K607" s="108">
        <v>100</v>
      </c>
      <c r="L607" s="105">
        <f t="shared" si="10"/>
        <v>52</v>
      </c>
      <c r="M607" s="99"/>
    </row>
    <row r="608" s="82" customFormat="1" ht="19.5" customHeight="1" spans="1:13">
      <c r="A608" s="91">
        <v>259</v>
      </c>
      <c r="B608" s="91" t="s">
        <v>7631</v>
      </c>
      <c r="C608" s="91" t="s">
        <v>5017</v>
      </c>
      <c r="D608" s="91" t="s">
        <v>7391</v>
      </c>
      <c r="E608" s="91" t="s">
        <v>543</v>
      </c>
      <c r="F608" s="91" t="s">
        <v>7631</v>
      </c>
      <c r="G608" s="91" t="s">
        <v>22</v>
      </c>
      <c r="H608" s="106">
        <v>1.51</v>
      </c>
      <c r="I608" s="91"/>
      <c r="J608" s="91">
        <v>1.51</v>
      </c>
      <c r="K608" s="108">
        <v>100</v>
      </c>
      <c r="L608" s="105">
        <f t="shared" si="10"/>
        <v>151</v>
      </c>
      <c r="M608" s="99"/>
    </row>
    <row r="609" s="82" customFormat="1" ht="19.5" customHeight="1" spans="1:13">
      <c r="A609" s="91">
        <v>260</v>
      </c>
      <c r="B609" s="91" t="s">
        <v>1831</v>
      </c>
      <c r="C609" s="91" t="s">
        <v>5017</v>
      </c>
      <c r="D609" s="91" t="s">
        <v>7391</v>
      </c>
      <c r="E609" s="91" t="s">
        <v>543</v>
      </c>
      <c r="F609" s="91" t="s">
        <v>1831</v>
      </c>
      <c r="G609" s="91" t="s">
        <v>22</v>
      </c>
      <c r="H609" s="106">
        <v>0.9</v>
      </c>
      <c r="I609" s="91"/>
      <c r="J609" s="91">
        <v>0.9</v>
      </c>
      <c r="K609" s="108">
        <v>100</v>
      </c>
      <c r="L609" s="105">
        <f t="shared" si="10"/>
        <v>90</v>
      </c>
      <c r="M609" s="99"/>
    </row>
    <row r="610" s="82" customFormat="1" ht="19.5" customHeight="1" spans="1:13">
      <c r="A610" s="91">
        <v>261</v>
      </c>
      <c r="B610" s="91" t="s">
        <v>7632</v>
      </c>
      <c r="C610" s="91" t="s">
        <v>5017</v>
      </c>
      <c r="D610" s="91" t="s">
        <v>7391</v>
      </c>
      <c r="E610" s="91" t="s">
        <v>543</v>
      </c>
      <c r="F610" s="91" t="s">
        <v>7632</v>
      </c>
      <c r="G610" s="91" t="s">
        <v>22</v>
      </c>
      <c r="H610" s="106">
        <v>1.64</v>
      </c>
      <c r="I610" s="91"/>
      <c r="J610" s="91">
        <v>1.64</v>
      </c>
      <c r="K610" s="108">
        <v>100</v>
      </c>
      <c r="L610" s="105">
        <f t="shared" si="10"/>
        <v>164</v>
      </c>
      <c r="M610" s="99"/>
    </row>
    <row r="611" s="82" customFormat="1" ht="19.5" customHeight="1" spans="1:13">
      <c r="A611" s="91">
        <v>262</v>
      </c>
      <c r="B611" s="91" t="s">
        <v>7633</v>
      </c>
      <c r="C611" s="91" t="s">
        <v>5017</v>
      </c>
      <c r="D611" s="91" t="s">
        <v>7391</v>
      </c>
      <c r="E611" s="91" t="s">
        <v>543</v>
      </c>
      <c r="F611" s="91" t="s">
        <v>7633</v>
      </c>
      <c r="G611" s="91" t="s">
        <v>22</v>
      </c>
      <c r="H611" s="106">
        <v>2.83</v>
      </c>
      <c r="I611" s="91"/>
      <c r="J611" s="91">
        <v>2.83</v>
      </c>
      <c r="K611" s="108">
        <v>100</v>
      </c>
      <c r="L611" s="105">
        <f t="shared" si="10"/>
        <v>283</v>
      </c>
      <c r="M611" s="99"/>
    </row>
    <row r="612" s="82" customFormat="1" ht="19.5" customHeight="1" spans="1:13">
      <c r="A612" s="91">
        <v>263</v>
      </c>
      <c r="B612" s="91" t="s">
        <v>7634</v>
      </c>
      <c r="C612" s="91" t="s">
        <v>5017</v>
      </c>
      <c r="D612" s="91" t="s">
        <v>7391</v>
      </c>
      <c r="E612" s="91" t="s">
        <v>543</v>
      </c>
      <c r="F612" s="91" t="s">
        <v>7634</v>
      </c>
      <c r="G612" s="91" t="s">
        <v>22</v>
      </c>
      <c r="H612" s="106">
        <v>2</v>
      </c>
      <c r="I612" s="91"/>
      <c r="J612" s="91">
        <v>2</v>
      </c>
      <c r="K612" s="108">
        <v>100</v>
      </c>
      <c r="L612" s="105">
        <f t="shared" si="10"/>
        <v>200</v>
      </c>
      <c r="M612" s="99"/>
    </row>
    <row r="613" s="82" customFormat="1" ht="19.5" customHeight="1" spans="1:13">
      <c r="A613" s="91">
        <v>264</v>
      </c>
      <c r="B613" s="91" t="s">
        <v>7635</v>
      </c>
      <c r="C613" s="91" t="s">
        <v>5017</v>
      </c>
      <c r="D613" s="91" t="s">
        <v>7391</v>
      </c>
      <c r="E613" s="91" t="s">
        <v>543</v>
      </c>
      <c r="F613" s="91" t="s">
        <v>7635</v>
      </c>
      <c r="G613" s="91" t="s">
        <v>22</v>
      </c>
      <c r="H613" s="106">
        <v>2.14</v>
      </c>
      <c r="I613" s="91"/>
      <c r="J613" s="91">
        <v>2.14</v>
      </c>
      <c r="K613" s="108">
        <v>100</v>
      </c>
      <c r="L613" s="105">
        <f t="shared" si="10"/>
        <v>214</v>
      </c>
      <c r="M613" s="99"/>
    </row>
    <row r="614" s="82" customFormat="1" ht="19.5" customHeight="1" spans="1:13">
      <c r="A614" s="91">
        <v>265</v>
      </c>
      <c r="B614" s="91" t="s">
        <v>7636</v>
      </c>
      <c r="C614" s="91" t="s">
        <v>5017</v>
      </c>
      <c r="D614" s="91" t="s">
        <v>7391</v>
      </c>
      <c r="E614" s="91" t="s">
        <v>543</v>
      </c>
      <c r="F614" s="91" t="s">
        <v>7636</v>
      </c>
      <c r="G614" s="91" t="s">
        <v>22</v>
      </c>
      <c r="H614" s="106">
        <v>1.44</v>
      </c>
      <c r="I614" s="91"/>
      <c r="J614" s="91">
        <v>1.44</v>
      </c>
      <c r="K614" s="108">
        <v>100</v>
      </c>
      <c r="L614" s="105">
        <f t="shared" si="10"/>
        <v>144</v>
      </c>
      <c r="M614" s="99"/>
    </row>
    <row r="615" s="82" customFormat="1" ht="19.5" customHeight="1" spans="1:13">
      <c r="A615" s="91">
        <v>266</v>
      </c>
      <c r="B615" s="91" t="s">
        <v>7637</v>
      </c>
      <c r="C615" s="91" t="s">
        <v>5017</v>
      </c>
      <c r="D615" s="91" t="s">
        <v>7391</v>
      </c>
      <c r="E615" s="91" t="s">
        <v>543</v>
      </c>
      <c r="F615" s="91" t="s">
        <v>7637</v>
      </c>
      <c r="G615" s="91" t="s">
        <v>22</v>
      </c>
      <c r="H615" s="106">
        <v>1.38</v>
      </c>
      <c r="I615" s="91"/>
      <c r="J615" s="91">
        <v>1.38</v>
      </c>
      <c r="K615" s="108">
        <v>100</v>
      </c>
      <c r="L615" s="105">
        <f t="shared" si="10"/>
        <v>138</v>
      </c>
      <c r="M615" s="99"/>
    </row>
    <row r="616" s="82" customFormat="1" ht="19.5" customHeight="1" spans="1:13">
      <c r="A616" s="91">
        <v>267</v>
      </c>
      <c r="B616" s="91" t="s">
        <v>1172</v>
      </c>
      <c r="C616" s="91" t="s">
        <v>5017</v>
      </c>
      <c r="D616" s="91" t="s">
        <v>7391</v>
      </c>
      <c r="E616" s="91" t="s">
        <v>543</v>
      </c>
      <c r="F616" s="91" t="s">
        <v>1172</v>
      </c>
      <c r="G616" s="91" t="s">
        <v>22</v>
      </c>
      <c r="H616" s="106">
        <v>0.91</v>
      </c>
      <c r="I616" s="91"/>
      <c r="J616" s="91">
        <v>0.91</v>
      </c>
      <c r="K616" s="108">
        <v>100</v>
      </c>
      <c r="L616" s="105">
        <f t="shared" si="10"/>
        <v>91</v>
      </c>
      <c r="M616" s="99"/>
    </row>
    <row r="617" s="82" customFormat="1" ht="19.5" customHeight="1" spans="1:13">
      <c r="A617" s="91">
        <v>268</v>
      </c>
      <c r="B617" s="91" t="s">
        <v>7638</v>
      </c>
      <c r="C617" s="91" t="s">
        <v>5017</v>
      </c>
      <c r="D617" s="91" t="s">
        <v>7391</v>
      </c>
      <c r="E617" s="91" t="s">
        <v>543</v>
      </c>
      <c r="F617" s="91" t="s">
        <v>7638</v>
      </c>
      <c r="G617" s="91" t="s">
        <v>22</v>
      </c>
      <c r="H617" s="106">
        <v>0.91</v>
      </c>
      <c r="I617" s="91"/>
      <c r="J617" s="91">
        <v>0.91</v>
      </c>
      <c r="K617" s="108">
        <v>100</v>
      </c>
      <c r="L617" s="105">
        <f t="shared" si="10"/>
        <v>91</v>
      </c>
      <c r="M617" s="99"/>
    </row>
    <row r="618" s="82" customFormat="1" ht="19.5" customHeight="1" spans="1:13">
      <c r="A618" s="91">
        <v>269</v>
      </c>
      <c r="B618" s="91" t="s">
        <v>7639</v>
      </c>
      <c r="C618" s="91" t="s">
        <v>5017</v>
      </c>
      <c r="D618" s="91" t="s">
        <v>7391</v>
      </c>
      <c r="E618" s="91" t="s">
        <v>543</v>
      </c>
      <c r="F618" s="91" t="s">
        <v>7639</v>
      </c>
      <c r="G618" s="91" t="s">
        <v>22</v>
      </c>
      <c r="H618" s="106">
        <v>0.98</v>
      </c>
      <c r="I618" s="91"/>
      <c r="J618" s="91">
        <v>0.98</v>
      </c>
      <c r="K618" s="108">
        <v>100</v>
      </c>
      <c r="L618" s="105">
        <f t="shared" si="10"/>
        <v>98</v>
      </c>
      <c r="M618" s="99"/>
    </row>
    <row r="619" s="82" customFormat="1" ht="19.5" customHeight="1" spans="1:13">
      <c r="A619" s="91">
        <v>270</v>
      </c>
      <c r="B619" s="91" t="s">
        <v>7640</v>
      </c>
      <c r="C619" s="91" t="s">
        <v>5017</v>
      </c>
      <c r="D619" s="91" t="s">
        <v>7391</v>
      </c>
      <c r="E619" s="91" t="s">
        <v>543</v>
      </c>
      <c r="F619" s="91" t="s">
        <v>7640</v>
      </c>
      <c r="G619" s="91" t="s">
        <v>22</v>
      </c>
      <c r="H619" s="106">
        <v>0.69</v>
      </c>
      <c r="I619" s="91"/>
      <c r="J619" s="91">
        <v>0.69</v>
      </c>
      <c r="K619" s="108">
        <v>100</v>
      </c>
      <c r="L619" s="105">
        <f t="shared" si="10"/>
        <v>69</v>
      </c>
      <c r="M619" s="99"/>
    </row>
    <row r="620" s="82" customFormat="1" ht="19.5" customHeight="1" spans="1:13">
      <c r="A620" s="91">
        <v>271</v>
      </c>
      <c r="B620" s="91" t="s">
        <v>7641</v>
      </c>
      <c r="C620" s="91" t="s">
        <v>5017</v>
      </c>
      <c r="D620" s="91" t="s">
        <v>7391</v>
      </c>
      <c r="E620" s="91" t="s">
        <v>543</v>
      </c>
      <c r="F620" s="91" t="s">
        <v>7641</v>
      </c>
      <c r="G620" s="91" t="s">
        <v>22</v>
      </c>
      <c r="H620" s="106">
        <v>0.69</v>
      </c>
      <c r="I620" s="91"/>
      <c r="J620" s="91">
        <v>0.69</v>
      </c>
      <c r="K620" s="108">
        <v>100</v>
      </c>
      <c r="L620" s="105">
        <f t="shared" si="10"/>
        <v>69</v>
      </c>
      <c r="M620" s="99"/>
    </row>
    <row r="621" s="82" customFormat="1" ht="19.5" customHeight="1" spans="1:13">
      <c r="A621" s="91">
        <v>272</v>
      </c>
      <c r="B621" s="91" t="s">
        <v>7642</v>
      </c>
      <c r="C621" s="91" t="s">
        <v>5017</v>
      </c>
      <c r="D621" s="91" t="s">
        <v>7391</v>
      </c>
      <c r="E621" s="91" t="s">
        <v>543</v>
      </c>
      <c r="F621" s="91" t="s">
        <v>7642</v>
      </c>
      <c r="G621" s="91" t="s">
        <v>22</v>
      </c>
      <c r="H621" s="106">
        <v>2.34</v>
      </c>
      <c r="I621" s="91"/>
      <c r="J621" s="91">
        <v>2.34</v>
      </c>
      <c r="K621" s="108">
        <v>100</v>
      </c>
      <c r="L621" s="105">
        <f t="shared" si="10"/>
        <v>234</v>
      </c>
      <c r="M621" s="99"/>
    </row>
    <row r="622" s="82" customFormat="1" ht="19.5" customHeight="1" spans="1:13">
      <c r="A622" s="91">
        <v>273</v>
      </c>
      <c r="B622" s="91" t="s">
        <v>7349</v>
      </c>
      <c r="C622" s="91" t="s">
        <v>5017</v>
      </c>
      <c r="D622" s="91" t="s">
        <v>7391</v>
      </c>
      <c r="E622" s="91" t="s">
        <v>543</v>
      </c>
      <c r="F622" s="91" t="s">
        <v>7349</v>
      </c>
      <c r="G622" s="91" t="s">
        <v>22</v>
      </c>
      <c r="H622" s="106">
        <v>1.32</v>
      </c>
      <c r="I622" s="91"/>
      <c r="J622" s="91">
        <v>1.32</v>
      </c>
      <c r="K622" s="108">
        <v>100</v>
      </c>
      <c r="L622" s="105">
        <f t="shared" si="10"/>
        <v>132</v>
      </c>
      <c r="M622" s="99"/>
    </row>
    <row r="623" s="82" customFormat="1" ht="19.5" customHeight="1" spans="1:13">
      <c r="A623" s="91">
        <v>274</v>
      </c>
      <c r="B623" s="91" t="s">
        <v>7643</v>
      </c>
      <c r="C623" s="91" t="s">
        <v>5017</v>
      </c>
      <c r="D623" s="91" t="s">
        <v>7391</v>
      </c>
      <c r="E623" s="91" t="s">
        <v>543</v>
      </c>
      <c r="F623" s="91" t="s">
        <v>7643</v>
      </c>
      <c r="G623" s="91" t="s">
        <v>22</v>
      </c>
      <c r="H623" s="106">
        <v>1.26</v>
      </c>
      <c r="I623" s="91"/>
      <c r="J623" s="91">
        <v>1.26</v>
      </c>
      <c r="K623" s="108">
        <v>100</v>
      </c>
      <c r="L623" s="105">
        <f t="shared" si="10"/>
        <v>126</v>
      </c>
      <c r="M623" s="99"/>
    </row>
    <row r="624" s="82" customFormat="1" ht="19.5" customHeight="1" spans="1:13">
      <c r="A624" s="91">
        <v>275</v>
      </c>
      <c r="B624" s="91" t="s">
        <v>7644</v>
      </c>
      <c r="C624" s="91" t="s">
        <v>5017</v>
      </c>
      <c r="D624" s="91" t="s">
        <v>7391</v>
      </c>
      <c r="E624" s="91" t="s">
        <v>543</v>
      </c>
      <c r="F624" s="91" t="s">
        <v>7644</v>
      </c>
      <c r="G624" s="91" t="s">
        <v>22</v>
      </c>
      <c r="H624" s="106">
        <v>1.75</v>
      </c>
      <c r="I624" s="91"/>
      <c r="J624" s="91">
        <v>1.75</v>
      </c>
      <c r="K624" s="108">
        <v>100</v>
      </c>
      <c r="L624" s="105">
        <f t="shared" si="10"/>
        <v>175</v>
      </c>
      <c r="M624" s="99"/>
    </row>
    <row r="625" s="82" customFormat="1" ht="19.5" customHeight="1" spans="1:13">
      <c r="A625" s="91">
        <v>276</v>
      </c>
      <c r="B625" s="91" t="s">
        <v>7645</v>
      </c>
      <c r="C625" s="91" t="s">
        <v>5017</v>
      </c>
      <c r="D625" s="91" t="s">
        <v>7391</v>
      </c>
      <c r="E625" s="91" t="s">
        <v>543</v>
      </c>
      <c r="F625" s="91" t="s">
        <v>7645</v>
      </c>
      <c r="G625" s="91" t="s">
        <v>22</v>
      </c>
      <c r="H625" s="106">
        <v>2.04</v>
      </c>
      <c r="I625" s="91"/>
      <c r="J625" s="91">
        <v>2.04</v>
      </c>
      <c r="K625" s="108">
        <v>100</v>
      </c>
      <c r="L625" s="105">
        <f t="shared" si="10"/>
        <v>204</v>
      </c>
      <c r="M625" s="99"/>
    </row>
    <row r="626" s="82" customFormat="1" ht="19.5" customHeight="1" spans="1:13">
      <c r="A626" s="91">
        <v>277</v>
      </c>
      <c r="B626" s="91" t="s">
        <v>7646</v>
      </c>
      <c r="C626" s="91" t="s">
        <v>5017</v>
      </c>
      <c r="D626" s="91" t="s">
        <v>7391</v>
      </c>
      <c r="E626" s="91" t="s">
        <v>543</v>
      </c>
      <c r="F626" s="91" t="s">
        <v>7646</v>
      </c>
      <c r="G626" s="91" t="s">
        <v>22</v>
      </c>
      <c r="H626" s="106">
        <v>1.09</v>
      </c>
      <c r="I626" s="91"/>
      <c r="J626" s="91">
        <v>1.09</v>
      </c>
      <c r="K626" s="108">
        <v>100</v>
      </c>
      <c r="L626" s="105">
        <f t="shared" si="10"/>
        <v>109</v>
      </c>
      <c r="M626" s="99"/>
    </row>
    <row r="627" s="82" customFormat="1" ht="19.5" customHeight="1" spans="1:13">
      <c r="A627" s="91">
        <v>278</v>
      </c>
      <c r="B627" s="91" t="s">
        <v>7647</v>
      </c>
      <c r="C627" s="91" t="s">
        <v>5017</v>
      </c>
      <c r="D627" s="91" t="s">
        <v>7391</v>
      </c>
      <c r="E627" s="91" t="s">
        <v>543</v>
      </c>
      <c r="F627" s="91" t="s">
        <v>7647</v>
      </c>
      <c r="G627" s="91" t="s">
        <v>22</v>
      </c>
      <c r="H627" s="106">
        <v>0.09</v>
      </c>
      <c r="I627" s="91"/>
      <c r="J627" s="91">
        <v>0.09</v>
      </c>
      <c r="K627" s="108">
        <v>100</v>
      </c>
      <c r="L627" s="105">
        <f t="shared" si="10"/>
        <v>9</v>
      </c>
      <c r="M627" s="99"/>
    </row>
    <row r="628" s="82" customFormat="1" ht="19.5" customHeight="1" spans="1:13">
      <c r="A628" s="91">
        <v>279</v>
      </c>
      <c r="B628" s="91" t="s">
        <v>7648</v>
      </c>
      <c r="C628" s="91" t="s">
        <v>5017</v>
      </c>
      <c r="D628" s="91" t="s">
        <v>7391</v>
      </c>
      <c r="E628" s="91" t="s">
        <v>504</v>
      </c>
      <c r="F628" s="91" t="s">
        <v>7648</v>
      </c>
      <c r="G628" s="91" t="s">
        <v>22</v>
      </c>
      <c r="H628" s="106">
        <v>1.74</v>
      </c>
      <c r="I628" s="91"/>
      <c r="J628" s="91">
        <v>1.74</v>
      </c>
      <c r="K628" s="108">
        <v>100</v>
      </c>
      <c r="L628" s="105">
        <f t="shared" si="10"/>
        <v>174</v>
      </c>
      <c r="M628" s="99"/>
    </row>
    <row r="629" s="82" customFormat="1" ht="19.5" customHeight="1" spans="1:13">
      <c r="A629" s="91">
        <v>280</v>
      </c>
      <c r="B629" s="91" t="s">
        <v>7649</v>
      </c>
      <c r="C629" s="91" t="s">
        <v>5017</v>
      </c>
      <c r="D629" s="91" t="s">
        <v>7391</v>
      </c>
      <c r="E629" s="91" t="s">
        <v>504</v>
      </c>
      <c r="F629" s="91" t="s">
        <v>7649</v>
      </c>
      <c r="G629" s="91" t="s">
        <v>22</v>
      </c>
      <c r="H629" s="106">
        <v>1.83</v>
      </c>
      <c r="I629" s="91"/>
      <c r="J629" s="91">
        <v>1.83</v>
      </c>
      <c r="K629" s="108">
        <v>100</v>
      </c>
      <c r="L629" s="105">
        <f t="shared" si="10"/>
        <v>183</v>
      </c>
      <c r="M629" s="99"/>
    </row>
    <row r="630" s="82" customFormat="1" ht="19.5" customHeight="1" spans="1:13">
      <c r="A630" s="91">
        <v>281</v>
      </c>
      <c r="B630" s="91" t="s">
        <v>7650</v>
      </c>
      <c r="C630" s="91" t="s">
        <v>5017</v>
      </c>
      <c r="D630" s="91" t="s">
        <v>7391</v>
      </c>
      <c r="E630" s="91" t="s">
        <v>504</v>
      </c>
      <c r="F630" s="91" t="s">
        <v>7650</v>
      </c>
      <c r="G630" s="91" t="s">
        <v>22</v>
      </c>
      <c r="H630" s="106">
        <v>1.6</v>
      </c>
      <c r="I630" s="91"/>
      <c r="J630" s="91">
        <v>1.6</v>
      </c>
      <c r="K630" s="108">
        <v>100</v>
      </c>
      <c r="L630" s="105">
        <f t="shared" si="10"/>
        <v>160</v>
      </c>
      <c r="M630" s="99"/>
    </row>
    <row r="631" s="82" customFormat="1" ht="19.5" customHeight="1" spans="1:13">
      <c r="A631" s="91">
        <v>282</v>
      </c>
      <c r="B631" s="91" t="s">
        <v>7651</v>
      </c>
      <c r="C631" s="91" t="s">
        <v>5017</v>
      </c>
      <c r="D631" s="91" t="s">
        <v>7391</v>
      </c>
      <c r="E631" s="91" t="s">
        <v>504</v>
      </c>
      <c r="F631" s="91" t="s">
        <v>7651</v>
      </c>
      <c r="G631" s="91" t="s">
        <v>22</v>
      </c>
      <c r="H631" s="106">
        <v>1.36</v>
      </c>
      <c r="I631" s="91"/>
      <c r="J631" s="91">
        <v>1.36</v>
      </c>
      <c r="K631" s="108">
        <v>100</v>
      </c>
      <c r="L631" s="105">
        <f t="shared" si="10"/>
        <v>136</v>
      </c>
      <c r="M631" s="99"/>
    </row>
    <row r="632" s="82" customFormat="1" ht="19.5" customHeight="1" spans="1:13">
      <c r="A632" s="91">
        <v>283</v>
      </c>
      <c r="B632" s="91" t="s">
        <v>7652</v>
      </c>
      <c r="C632" s="91" t="s">
        <v>5017</v>
      </c>
      <c r="D632" s="91" t="s">
        <v>7391</v>
      </c>
      <c r="E632" s="91" t="s">
        <v>504</v>
      </c>
      <c r="F632" s="91" t="s">
        <v>7652</v>
      </c>
      <c r="G632" s="91" t="s">
        <v>22</v>
      </c>
      <c r="H632" s="106">
        <v>1.4</v>
      </c>
      <c r="I632" s="91"/>
      <c r="J632" s="91">
        <v>1.4</v>
      </c>
      <c r="K632" s="108">
        <v>100</v>
      </c>
      <c r="L632" s="105">
        <f t="shared" si="10"/>
        <v>140</v>
      </c>
      <c r="M632" s="99"/>
    </row>
    <row r="633" s="82" customFormat="1" ht="19.5" customHeight="1" spans="1:13">
      <c r="A633" s="91">
        <v>284</v>
      </c>
      <c r="B633" s="91" t="s">
        <v>7653</v>
      </c>
      <c r="C633" s="91" t="s">
        <v>5017</v>
      </c>
      <c r="D633" s="91" t="s">
        <v>7391</v>
      </c>
      <c r="E633" s="91" t="s">
        <v>504</v>
      </c>
      <c r="F633" s="91" t="s">
        <v>7653</v>
      </c>
      <c r="G633" s="91" t="s">
        <v>22</v>
      </c>
      <c r="H633" s="106">
        <v>0.66</v>
      </c>
      <c r="I633" s="91"/>
      <c r="J633" s="91">
        <v>0.66</v>
      </c>
      <c r="K633" s="108">
        <v>100</v>
      </c>
      <c r="L633" s="105">
        <f t="shared" si="10"/>
        <v>66</v>
      </c>
      <c r="M633" s="99"/>
    </row>
    <row r="634" s="82" customFormat="1" ht="19.5" customHeight="1" spans="1:13">
      <c r="A634" s="91">
        <v>285</v>
      </c>
      <c r="B634" s="91" t="s">
        <v>7654</v>
      </c>
      <c r="C634" s="91" t="s">
        <v>5017</v>
      </c>
      <c r="D634" s="91" t="s">
        <v>7391</v>
      </c>
      <c r="E634" s="91" t="s">
        <v>504</v>
      </c>
      <c r="F634" s="91" t="s">
        <v>7654</v>
      </c>
      <c r="G634" s="91" t="s">
        <v>22</v>
      </c>
      <c r="H634" s="106">
        <v>1.44</v>
      </c>
      <c r="I634" s="91"/>
      <c r="J634" s="91">
        <v>1.44</v>
      </c>
      <c r="K634" s="108">
        <v>100</v>
      </c>
      <c r="L634" s="105">
        <f t="shared" si="10"/>
        <v>144</v>
      </c>
      <c r="M634" s="99"/>
    </row>
    <row r="635" s="82" customFormat="1" ht="19.5" customHeight="1" spans="1:13">
      <c r="A635" s="91">
        <v>286</v>
      </c>
      <c r="B635" s="91" t="s">
        <v>7655</v>
      </c>
      <c r="C635" s="91" t="s">
        <v>5017</v>
      </c>
      <c r="D635" s="91" t="s">
        <v>7391</v>
      </c>
      <c r="E635" s="91" t="s">
        <v>504</v>
      </c>
      <c r="F635" s="91" t="s">
        <v>7655</v>
      </c>
      <c r="G635" s="91" t="s">
        <v>22</v>
      </c>
      <c r="H635" s="106">
        <v>0.5</v>
      </c>
      <c r="I635" s="91"/>
      <c r="J635" s="91">
        <v>0.5</v>
      </c>
      <c r="K635" s="108">
        <v>100</v>
      </c>
      <c r="L635" s="105">
        <f t="shared" si="10"/>
        <v>50</v>
      </c>
      <c r="M635" s="99"/>
    </row>
    <row r="636" s="82" customFormat="1" ht="19.5" customHeight="1" spans="1:13">
      <c r="A636" s="91">
        <v>287</v>
      </c>
      <c r="B636" s="91" t="s">
        <v>1974</v>
      </c>
      <c r="C636" s="91" t="s">
        <v>5017</v>
      </c>
      <c r="D636" s="91" t="s">
        <v>7391</v>
      </c>
      <c r="E636" s="91" t="s">
        <v>504</v>
      </c>
      <c r="F636" s="91" t="s">
        <v>1974</v>
      </c>
      <c r="G636" s="91" t="s">
        <v>22</v>
      </c>
      <c r="H636" s="106">
        <v>0.51</v>
      </c>
      <c r="I636" s="91"/>
      <c r="J636" s="91">
        <v>0.51</v>
      </c>
      <c r="K636" s="108">
        <v>100</v>
      </c>
      <c r="L636" s="105">
        <f t="shared" si="10"/>
        <v>51</v>
      </c>
      <c r="M636" s="99"/>
    </row>
    <row r="637" s="82" customFormat="1" ht="19.5" customHeight="1" spans="1:13">
      <c r="A637" s="91">
        <v>288</v>
      </c>
      <c r="B637" s="91" t="s">
        <v>7656</v>
      </c>
      <c r="C637" s="91" t="s">
        <v>5017</v>
      </c>
      <c r="D637" s="91" t="s">
        <v>7391</v>
      </c>
      <c r="E637" s="91" t="s">
        <v>504</v>
      </c>
      <c r="F637" s="91" t="s">
        <v>7656</v>
      </c>
      <c r="G637" s="91" t="s">
        <v>22</v>
      </c>
      <c r="H637" s="106">
        <v>0.83</v>
      </c>
      <c r="I637" s="91"/>
      <c r="J637" s="91">
        <v>0.83</v>
      </c>
      <c r="K637" s="108">
        <v>100</v>
      </c>
      <c r="L637" s="105">
        <f t="shared" si="10"/>
        <v>83</v>
      </c>
      <c r="M637" s="99"/>
    </row>
    <row r="638" s="82" customFormat="1" ht="19.5" customHeight="1" spans="1:13">
      <c r="A638" s="91">
        <v>289</v>
      </c>
      <c r="B638" s="91" t="s">
        <v>7657</v>
      </c>
      <c r="C638" s="91" t="s">
        <v>5017</v>
      </c>
      <c r="D638" s="91" t="s">
        <v>7391</v>
      </c>
      <c r="E638" s="91" t="s">
        <v>504</v>
      </c>
      <c r="F638" s="91" t="s">
        <v>7657</v>
      </c>
      <c r="G638" s="91" t="s">
        <v>22</v>
      </c>
      <c r="H638" s="106">
        <v>0.25</v>
      </c>
      <c r="I638" s="91"/>
      <c r="J638" s="91">
        <v>0.25</v>
      </c>
      <c r="K638" s="108">
        <v>100</v>
      </c>
      <c r="L638" s="105">
        <f t="shared" si="10"/>
        <v>25</v>
      </c>
      <c r="M638" s="99"/>
    </row>
    <row r="639" s="82" customFormat="1" ht="19.5" customHeight="1" spans="1:13">
      <c r="A639" s="91">
        <v>290</v>
      </c>
      <c r="B639" s="91" t="s">
        <v>7658</v>
      </c>
      <c r="C639" s="91" t="s">
        <v>5017</v>
      </c>
      <c r="D639" s="91" t="s">
        <v>7391</v>
      </c>
      <c r="E639" s="91" t="s">
        <v>504</v>
      </c>
      <c r="F639" s="91" t="s">
        <v>7658</v>
      </c>
      <c r="G639" s="91" t="s">
        <v>22</v>
      </c>
      <c r="H639" s="106">
        <v>1.19</v>
      </c>
      <c r="I639" s="91"/>
      <c r="J639" s="91">
        <v>1.19</v>
      </c>
      <c r="K639" s="108">
        <v>100</v>
      </c>
      <c r="L639" s="105">
        <f t="shared" si="10"/>
        <v>119</v>
      </c>
      <c r="M639" s="99"/>
    </row>
    <row r="640" s="82" customFormat="1" ht="19.5" customHeight="1" spans="1:13">
      <c r="A640" s="91">
        <v>291</v>
      </c>
      <c r="B640" s="91" t="s">
        <v>7659</v>
      </c>
      <c r="C640" s="91" t="s">
        <v>5017</v>
      </c>
      <c r="D640" s="91" t="s">
        <v>7391</v>
      </c>
      <c r="E640" s="91" t="s">
        <v>504</v>
      </c>
      <c r="F640" s="91" t="s">
        <v>7659</v>
      </c>
      <c r="G640" s="91" t="s">
        <v>22</v>
      </c>
      <c r="H640" s="106">
        <v>1</v>
      </c>
      <c r="I640" s="91"/>
      <c r="J640" s="91">
        <v>1</v>
      </c>
      <c r="K640" s="108">
        <v>100</v>
      </c>
      <c r="L640" s="105">
        <f t="shared" si="10"/>
        <v>100</v>
      </c>
      <c r="M640" s="99"/>
    </row>
    <row r="641" s="82" customFormat="1" ht="19.5" customHeight="1" spans="1:13">
      <c r="A641" s="91">
        <v>292</v>
      </c>
      <c r="B641" s="91" t="s">
        <v>7660</v>
      </c>
      <c r="C641" s="91" t="s">
        <v>5017</v>
      </c>
      <c r="D641" s="91" t="s">
        <v>7391</v>
      </c>
      <c r="E641" s="91" t="s">
        <v>504</v>
      </c>
      <c r="F641" s="91" t="s">
        <v>7660</v>
      </c>
      <c r="G641" s="91" t="s">
        <v>22</v>
      </c>
      <c r="H641" s="106">
        <v>1</v>
      </c>
      <c r="I641" s="91"/>
      <c r="J641" s="91">
        <v>1</v>
      </c>
      <c r="K641" s="108">
        <v>100</v>
      </c>
      <c r="L641" s="105">
        <f t="shared" si="10"/>
        <v>100</v>
      </c>
      <c r="M641" s="99"/>
    </row>
    <row r="642" s="82" customFormat="1" ht="19.5" customHeight="1" spans="1:13">
      <c r="A642" s="91">
        <v>293</v>
      </c>
      <c r="B642" s="91" t="s">
        <v>7661</v>
      </c>
      <c r="C642" s="91" t="s">
        <v>5017</v>
      </c>
      <c r="D642" s="91" t="s">
        <v>7391</v>
      </c>
      <c r="E642" s="91" t="s">
        <v>504</v>
      </c>
      <c r="F642" s="91" t="s">
        <v>7661</v>
      </c>
      <c r="G642" s="91" t="s">
        <v>22</v>
      </c>
      <c r="H642" s="106">
        <v>1.57</v>
      </c>
      <c r="I642" s="91"/>
      <c r="J642" s="91">
        <v>1.57</v>
      </c>
      <c r="K642" s="108">
        <v>100</v>
      </c>
      <c r="L642" s="105">
        <f t="shared" si="10"/>
        <v>157</v>
      </c>
      <c r="M642" s="99"/>
    </row>
    <row r="643" s="82" customFormat="1" ht="19.5" customHeight="1" spans="1:13">
      <c r="A643" s="91">
        <v>294</v>
      </c>
      <c r="B643" s="91" t="s">
        <v>7662</v>
      </c>
      <c r="C643" s="91" t="s">
        <v>5017</v>
      </c>
      <c r="D643" s="91" t="s">
        <v>7391</v>
      </c>
      <c r="E643" s="91" t="s">
        <v>504</v>
      </c>
      <c r="F643" s="91" t="s">
        <v>7662</v>
      </c>
      <c r="G643" s="91" t="s">
        <v>22</v>
      </c>
      <c r="H643" s="106">
        <v>0.83</v>
      </c>
      <c r="I643" s="91"/>
      <c r="J643" s="91">
        <v>0.83</v>
      </c>
      <c r="K643" s="108">
        <v>100</v>
      </c>
      <c r="L643" s="105">
        <f t="shared" si="10"/>
        <v>83</v>
      </c>
      <c r="M643" s="99"/>
    </row>
    <row r="644" s="82" customFormat="1" ht="19.5" customHeight="1" spans="1:13">
      <c r="A644" s="91">
        <v>295</v>
      </c>
      <c r="B644" s="91" t="s">
        <v>7663</v>
      </c>
      <c r="C644" s="91" t="s">
        <v>5017</v>
      </c>
      <c r="D644" s="91" t="s">
        <v>7391</v>
      </c>
      <c r="E644" s="91" t="s">
        <v>504</v>
      </c>
      <c r="F644" s="91" t="s">
        <v>7663</v>
      </c>
      <c r="G644" s="91" t="s">
        <v>22</v>
      </c>
      <c r="H644" s="106">
        <v>0.63</v>
      </c>
      <c r="I644" s="91"/>
      <c r="J644" s="91">
        <v>0.63</v>
      </c>
      <c r="K644" s="108">
        <v>100</v>
      </c>
      <c r="L644" s="105">
        <f t="shared" si="10"/>
        <v>63</v>
      </c>
      <c r="M644" s="99"/>
    </row>
    <row r="645" s="82" customFormat="1" ht="19.5" customHeight="1" spans="1:13">
      <c r="A645" s="91">
        <v>296</v>
      </c>
      <c r="B645" s="91" t="s">
        <v>7664</v>
      </c>
      <c r="C645" s="91" t="s">
        <v>5017</v>
      </c>
      <c r="D645" s="91" t="s">
        <v>7391</v>
      </c>
      <c r="E645" s="91" t="s">
        <v>504</v>
      </c>
      <c r="F645" s="91" t="s">
        <v>7664</v>
      </c>
      <c r="G645" s="91" t="s">
        <v>22</v>
      </c>
      <c r="H645" s="106">
        <v>1.56</v>
      </c>
      <c r="I645" s="91"/>
      <c r="J645" s="91">
        <v>1.56</v>
      </c>
      <c r="K645" s="108">
        <v>100</v>
      </c>
      <c r="L645" s="105">
        <f t="shared" si="10"/>
        <v>156</v>
      </c>
      <c r="M645" s="99"/>
    </row>
    <row r="646" s="82" customFormat="1" ht="19.5" customHeight="1" spans="1:13">
      <c r="A646" s="91">
        <v>297</v>
      </c>
      <c r="B646" s="91" t="s">
        <v>7665</v>
      </c>
      <c r="C646" s="91" t="s">
        <v>5017</v>
      </c>
      <c r="D646" s="91" t="s">
        <v>7391</v>
      </c>
      <c r="E646" s="91" t="s">
        <v>504</v>
      </c>
      <c r="F646" s="91" t="s">
        <v>7665</v>
      </c>
      <c r="G646" s="91" t="s">
        <v>22</v>
      </c>
      <c r="H646" s="106">
        <v>1.73</v>
      </c>
      <c r="I646" s="91"/>
      <c r="J646" s="91">
        <v>1.73</v>
      </c>
      <c r="K646" s="108">
        <v>100</v>
      </c>
      <c r="L646" s="105">
        <f t="shared" si="10"/>
        <v>173</v>
      </c>
      <c r="M646" s="99"/>
    </row>
    <row r="647" s="82" customFormat="1" ht="19.5" customHeight="1" spans="1:13">
      <c r="A647" s="91">
        <v>298</v>
      </c>
      <c r="B647" s="91" t="s">
        <v>7666</v>
      </c>
      <c r="C647" s="91" t="s">
        <v>5017</v>
      </c>
      <c r="D647" s="91" t="s">
        <v>7391</v>
      </c>
      <c r="E647" s="91" t="s">
        <v>504</v>
      </c>
      <c r="F647" s="91" t="s">
        <v>7666</v>
      </c>
      <c r="G647" s="91" t="s">
        <v>22</v>
      </c>
      <c r="H647" s="106">
        <v>0.59</v>
      </c>
      <c r="I647" s="91"/>
      <c r="J647" s="91">
        <v>0.59</v>
      </c>
      <c r="K647" s="108">
        <v>100</v>
      </c>
      <c r="L647" s="105">
        <f t="shared" si="10"/>
        <v>59</v>
      </c>
      <c r="M647" s="99"/>
    </row>
    <row r="648" s="82" customFormat="1" ht="19.5" customHeight="1" spans="1:13">
      <c r="A648" s="91">
        <v>299</v>
      </c>
      <c r="B648" s="91" t="s">
        <v>7667</v>
      </c>
      <c r="C648" s="91" t="s">
        <v>5017</v>
      </c>
      <c r="D648" s="91" t="s">
        <v>7391</v>
      </c>
      <c r="E648" s="91" t="s">
        <v>504</v>
      </c>
      <c r="F648" s="91" t="s">
        <v>7667</v>
      </c>
      <c r="G648" s="91" t="s">
        <v>22</v>
      </c>
      <c r="H648" s="106">
        <v>1.1</v>
      </c>
      <c r="I648" s="91"/>
      <c r="J648" s="91">
        <v>1.1</v>
      </c>
      <c r="K648" s="108">
        <v>100</v>
      </c>
      <c r="L648" s="105">
        <f t="shared" si="10"/>
        <v>110</v>
      </c>
      <c r="M648" s="99"/>
    </row>
    <row r="649" s="82" customFormat="1" ht="19.5" customHeight="1" spans="1:13">
      <c r="A649" s="91">
        <v>300</v>
      </c>
      <c r="B649" s="91" t="s">
        <v>7668</v>
      </c>
      <c r="C649" s="91" t="s">
        <v>5017</v>
      </c>
      <c r="D649" s="91" t="s">
        <v>7391</v>
      </c>
      <c r="E649" s="91" t="s">
        <v>504</v>
      </c>
      <c r="F649" s="91" t="s">
        <v>7668</v>
      </c>
      <c r="G649" s="91" t="s">
        <v>22</v>
      </c>
      <c r="H649" s="106">
        <v>2.45</v>
      </c>
      <c r="I649" s="91"/>
      <c r="J649" s="91">
        <v>2.45</v>
      </c>
      <c r="K649" s="108">
        <v>100</v>
      </c>
      <c r="L649" s="105">
        <f t="shared" si="10"/>
        <v>245</v>
      </c>
      <c r="M649" s="99"/>
    </row>
    <row r="650" s="82" customFormat="1" ht="19.5" customHeight="1" spans="1:13">
      <c r="A650" s="91">
        <v>301</v>
      </c>
      <c r="B650" s="91" t="s">
        <v>7669</v>
      </c>
      <c r="C650" s="91" t="s">
        <v>5017</v>
      </c>
      <c r="D650" s="91" t="s">
        <v>7391</v>
      </c>
      <c r="E650" s="91" t="s">
        <v>504</v>
      </c>
      <c r="F650" s="91" t="s">
        <v>7669</v>
      </c>
      <c r="G650" s="91" t="s">
        <v>22</v>
      </c>
      <c r="H650" s="106">
        <v>0.53</v>
      </c>
      <c r="I650" s="91"/>
      <c r="J650" s="91">
        <v>0.53</v>
      </c>
      <c r="K650" s="108">
        <v>100</v>
      </c>
      <c r="L650" s="105">
        <f t="shared" si="10"/>
        <v>53</v>
      </c>
      <c r="M650" s="99"/>
    </row>
    <row r="651" s="82" customFormat="1" ht="19.5" customHeight="1" spans="1:13">
      <c r="A651" s="91">
        <v>302</v>
      </c>
      <c r="B651" s="91" t="s">
        <v>7670</v>
      </c>
      <c r="C651" s="91" t="s">
        <v>5017</v>
      </c>
      <c r="D651" s="91" t="s">
        <v>7391</v>
      </c>
      <c r="E651" s="91" t="s">
        <v>504</v>
      </c>
      <c r="F651" s="91" t="s">
        <v>7670</v>
      </c>
      <c r="G651" s="91" t="s">
        <v>22</v>
      </c>
      <c r="H651" s="106">
        <v>1.6</v>
      </c>
      <c r="I651" s="91"/>
      <c r="J651" s="91">
        <v>1.6</v>
      </c>
      <c r="K651" s="108">
        <v>100</v>
      </c>
      <c r="L651" s="105">
        <f t="shared" si="10"/>
        <v>160</v>
      </c>
      <c r="M651" s="99"/>
    </row>
    <row r="652" s="82" customFormat="1" ht="19.5" customHeight="1" spans="1:13">
      <c r="A652" s="91">
        <v>303</v>
      </c>
      <c r="B652" s="91" t="s">
        <v>7671</v>
      </c>
      <c r="C652" s="91" t="s">
        <v>5017</v>
      </c>
      <c r="D652" s="91" t="s">
        <v>7391</v>
      </c>
      <c r="E652" s="91" t="s">
        <v>504</v>
      </c>
      <c r="F652" s="91" t="s">
        <v>7671</v>
      </c>
      <c r="G652" s="91" t="s">
        <v>22</v>
      </c>
      <c r="H652" s="106">
        <v>1.1</v>
      </c>
      <c r="I652" s="91"/>
      <c r="J652" s="91">
        <v>1.1</v>
      </c>
      <c r="K652" s="108">
        <v>100</v>
      </c>
      <c r="L652" s="105">
        <f t="shared" si="10"/>
        <v>110</v>
      </c>
      <c r="M652" s="99"/>
    </row>
    <row r="653" s="82" customFormat="1" ht="19.5" customHeight="1" spans="1:13">
      <c r="A653" s="91">
        <v>304</v>
      </c>
      <c r="B653" s="91" t="s">
        <v>7672</v>
      </c>
      <c r="C653" s="91" t="s">
        <v>5017</v>
      </c>
      <c r="D653" s="91" t="s">
        <v>7391</v>
      </c>
      <c r="E653" s="91" t="s">
        <v>504</v>
      </c>
      <c r="F653" s="91" t="s">
        <v>7672</v>
      </c>
      <c r="G653" s="91" t="s">
        <v>22</v>
      </c>
      <c r="H653" s="106">
        <v>1.47</v>
      </c>
      <c r="I653" s="91"/>
      <c r="J653" s="91">
        <v>1.47</v>
      </c>
      <c r="K653" s="108">
        <v>100</v>
      </c>
      <c r="L653" s="105">
        <f t="shared" si="10"/>
        <v>147</v>
      </c>
      <c r="M653" s="99"/>
    </row>
    <row r="654" s="82" customFormat="1" ht="19.5" customHeight="1" spans="1:13">
      <c r="A654" s="91">
        <v>305</v>
      </c>
      <c r="B654" s="91" t="s">
        <v>7673</v>
      </c>
      <c r="C654" s="91" t="s">
        <v>5017</v>
      </c>
      <c r="D654" s="91" t="s">
        <v>7391</v>
      </c>
      <c r="E654" s="91" t="s">
        <v>1382</v>
      </c>
      <c r="F654" s="91" t="s">
        <v>7673</v>
      </c>
      <c r="G654" s="91" t="s">
        <v>22</v>
      </c>
      <c r="H654" s="106">
        <v>1.6</v>
      </c>
      <c r="I654" s="91"/>
      <c r="J654" s="91">
        <v>1.6</v>
      </c>
      <c r="K654" s="108">
        <v>100</v>
      </c>
      <c r="L654" s="105">
        <f t="shared" si="10"/>
        <v>160</v>
      </c>
      <c r="M654" s="99"/>
    </row>
    <row r="655" s="82" customFormat="1" ht="19.5" customHeight="1" spans="1:13">
      <c r="A655" s="91">
        <v>306</v>
      </c>
      <c r="B655" s="91" t="s">
        <v>7674</v>
      </c>
      <c r="C655" s="91" t="s">
        <v>5017</v>
      </c>
      <c r="D655" s="91" t="s">
        <v>7391</v>
      </c>
      <c r="E655" s="91" t="s">
        <v>1382</v>
      </c>
      <c r="F655" s="91" t="s">
        <v>7674</v>
      </c>
      <c r="G655" s="91" t="s">
        <v>22</v>
      </c>
      <c r="H655" s="106">
        <v>0.77</v>
      </c>
      <c r="I655" s="91"/>
      <c r="J655" s="91">
        <v>0.77</v>
      </c>
      <c r="K655" s="108">
        <v>100</v>
      </c>
      <c r="L655" s="105">
        <f t="shared" si="10"/>
        <v>77</v>
      </c>
      <c r="M655" s="99"/>
    </row>
    <row r="656" s="82" customFormat="1" ht="19.5" customHeight="1" spans="1:13">
      <c r="A656" s="91">
        <v>307</v>
      </c>
      <c r="B656" s="91" t="s">
        <v>7675</v>
      </c>
      <c r="C656" s="91" t="s">
        <v>5017</v>
      </c>
      <c r="D656" s="91" t="s">
        <v>7391</v>
      </c>
      <c r="E656" s="91" t="s">
        <v>1382</v>
      </c>
      <c r="F656" s="91" t="s">
        <v>7675</v>
      </c>
      <c r="G656" s="91" t="s">
        <v>22</v>
      </c>
      <c r="H656" s="106">
        <v>2.19</v>
      </c>
      <c r="I656" s="91"/>
      <c r="J656" s="91">
        <v>2.19</v>
      </c>
      <c r="K656" s="108">
        <v>100</v>
      </c>
      <c r="L656" s="105">
        <f t="shared" si="10"/>
        <v>219</v>
      </c>
      <c r="M656" s="99"/>
    </row>
    <row r="657" s="82" customFormat="1" ht="19.5" customHeight="1" spans="1:13">
      <c r="A657" s="91">
        <v>308</v>
      </c>
      <c r="B657" s="91" t="s">
        <v>7676</v>
      </c>
      <c r="C657" s="91" t="s">
        <v>5017</v>
      </c>
      <c r="D657" s="91" t="s">
        <v>7391</v>
      </c>
      <c r="E657" s="91" t="s">
        <v>1382</v>
      </c>
      <c r="F657" s="91" t="s">
        <v>7676</v>
      </c>
      <c r="G657" s="91" t="s">
        <v>22</v>
      </c>
      <c r="H657" s="106">
        <v>2.6</v>
      </c>
      <c r="I657" s="91"/>
      <c r="J657" s="91">
        <v>2.6</v>
      </c>
      <c r="K657" s="108">
        <v>100</v>
      </c>
      <c r="L657" s="105">
        <f t="shared" si="10"/>
        <v>260</v>
      </c>
      <c r="M657" s="99"/>
    </row>
    <row r="658" s="82" customFormat="1" ht="19.5" customHeight="1" spans="1:13">
      <c r="A658" s="91">
        <v>309</v>
      </c>
      <c r="B658" s="91" t="s">
        <v>7677</v>
      </c>
      <c r="C658" s="91" t="s">
        <v>5017</v>
      </c>
      <c r="D658" s="91" t="s">
        <v>7391</v>
      </c>
      <c r="E658" s="91" t="s">
        <v>1382</v>
      </c>
      <c r="F658" s="91" t="s">
        <v>7677</v>
      </c>
      <c r="G658" s="91" t="s">
        <v>22</v>
      </c>
      <c r="H658" s="106">
        <v>0.91</v>
      </c>
      <c r="I658" s="91"/>
      <c r="J658" s="91">
        <v>0.91</v>
      </c>
      <c r="K658" s="108">
        <v>100</v>
      </c>
      <c r="L658" s="105">
        <f t="shared" si="10"/>
        <v>91</v>
      </c>
      <c r="M658" s="99"/>
    </row>
    <row r="659" s="82" customFormat="1" ht="19.5" customHeight="1" spans="1:13">
      <c r="A659" s="91">
        <v>310</v>
      </c>
      <c r="B659" s="91" t="s">
        <v>7678</v>
      </c>
      <c r="C659" s="91" t="s">
        <v>5017</v>
      </c>
      <c r="D659" s="91" t="s">
        <v>7391</v>
      </c>
      <c r="E659" s="91" t="s">
        <v>1382</v>
      </c>
      <c r="F659" s="91" t="s">
        <v>7678</v>
      </c>
      <c r="G659" s="91" t="s">
        <v>22</v>
      </c>
      <c r="H659" s="106">
        <v>0.54</v>
      </c>
      <c r="I659" s="91"/>
      <c r="J659" s="91">
        <v>0.54</v>
      </c>
      <c r="K659" s="108">
        <v>100</v>
      </c>
      <c r="L659" s="105">
        <f t="shared" si="10"/>
        <v>54</v>
      </c>
      <c r="M659" s="99"/>
    </row>
    <row r="660" s="82" customFormat="1" ht="19.5" customHeight="1" spans="1:13">
      <c r="A660" s="91">
        <v>311</v>
      </c>
      <c r="B660" s="91" t="s">
        <v>7679</v>
      </c>
      <c r="C660" s="91" t="s">
        <v>5017</v>
      </c>
      <c r="D660" s="91" t="s">
        <v>7391</v>
      </c>
      <c r="E660" s="91" t="s">
        <v>1382</v>
      </c>
      <c r="F660" s="91" t="s">
        <v>7679</v>
      </c>
      <c r="G660" s="91" t="s">
        <v>22</v>
      </c>
      <c r="H660" s="106">
        <v>1.36</v>
      </c>
      <c r="I660" s="91"/>
      <c r="J660" s="91">
        <v>1.36</v>
      </c>
      <c r="K660" s="108">
        <v>100</v>
      </c>
      <c r="L660" s="105">
        <f t="shared" si="10"/>
        <v>136</v>
      </c>
      <c r="M660" s="99"/>
    </row>
    <row r="661" s="82" customFormat="1" ht="19.5" customHeight="1" spans="1:13">
      <c r="A661" s="91">
        <v>312</v>
      </c>
      <c r="B661" s="91" t="s">
        <v>7680</v>
      </c>
      <c r="C661" s="91" t="s">
        <v>5017</v>
      </c>
      <c r="D661" s="91" t="s">
        <v>7391</v>
      </c>
      <c r="E661" s="91" t="s">
        <v>1382</v>
      </c>
      <c r="F661" s="91" t="s">
        <v>7680</v>
      </c>
      <c r="G661" s="91" t="s">
        <v>22</v>
      </c>
      <c r="H661" s="106">
        <v>1.34</v>
      </c>
      <c r="I661" s="91"/>
      <c r="J661" s="91">
        <v>1.34</v>
      </c>
      <c r="K661" s="108">
        <v>100</v>
      </c>
      <c r="L661" s="105">
        <f t="shared" si="10"/>
        <v>134</v>
      </c>
      <c r="M661" s="99"/>
    </row>
    <row r="662" s="82" customFormat="1" ht="19.5" customHeight="1" spans="1:13">
      <c r="A662" s="91">
        <v>313</v>
      </c>
      <c r="B662" s="91" t="s">
        <v>7681</v>
      </c>
      <c r="C662" s="91" t="s">
        <v>5017</v>
      </c>
      <c r="D662" s="91" t="s">
        <v>7391</v>
      </c>
      <c r="E662" s="91" t="s">
        <v>1382</v>
      </c>
      <c r="F662" s="91" t="s">
        <v>7681</v>
      </c>
      <c r="G662" s="91" t="s">
        <v>22</v>
      </c>
      <c r="H662" s="106">
        <v>2.78</v>
      </c>
      <c r="I662" s="91"/>
      <c r="J662" s="91">
        <v>2.78</v>
      </c>
      <c r="K662" s="108">
        <v>100</v>
      </c>
      <c r="L662" s="105">
        <f t="shared" si="10"/>
        <v>278</v>
      </c>
      <c r="M662" s="99"/>
    </row>
    <row r="663" s="82" customFormat="1" ht="19.5" customHeight="1" spans="1:13">
      <c r="A663" s="91">
        <v>314</v>
      </c>
      <c r="B663" s="91" t="s">
        <v>7682</v>
      </c>
      <c r="C663" s="91" t="s">
        <v>5017</v>
      </c>
      <c r="D663" s="91" t="s">
        <v>7391</v>
      </c>
      <c r="E663" s="91" t="s">
        <v>1382</v>
      </c>
      <c r="F663" s="91" t="s">
        <v>7682</v>
      </c>
      <c r="G663" s="91" t="s">
        <v>22</v>
      </c>
      <c r="H663" s="106">
        <v>2.29</v>
      </c>
      <c r="I663" s="91"/>
      <c r="J663" s="91">
        <v>2.29</v>
      </c>
      <c r="K663" s="108">
        <v>100</v>
      </c>
      <c r="L663" s="105">
        <f t="shared" si="10"/>
        <v>229</v>
      </c>
      <c r="M663" s="99"/>
    </row>
    <row r="664" s="82" customFormat="1" ht="19.5" customHeight="1" spans="1:13">
      <c r="A664" s="91">
        <v>315</v>
      </c>
      <c r="B664" s="91" t="s">
        <v>7683</v>
      </c>
      <c r="C664" s="91" t="s">
        <v>5017</v>
      </c>
      <c r="D664" s="91" t="s">
        <v>7391</v>
      </c>
      <c r="E664" s="91" t="s">
        <v>1382</v>
      </c>
      <c r="F664" s="91" t="s">
        <v>7683</v>
      </c>
      <c r="G664" s="91" t="s">
        <v>22</v>
      </c>
      <c r="H664" s="106">
        <v>1.87</v>
      </c>
      <c r="I664" s="91"/>
      <c r="J664" s="91">
        <v>1.87</v>
      </c>
      <c r="K664" s="108">
        <v>100</v>
      </c>
      <c r="L664" s="105">
        <f t="shared" si="10"/>
        <v>187</v>
      </c>
      <c r="M664" s="99"/>
    </row>
    <row r="665" s="82" customFormat="1" ht="19.5" customHeight="1" spans="1:13">
      <c r="A665" s="91">
        <v>316</v>
      </c>
      <c r="B665" s="91" t="s">
        <v>7684</v>
      </c>
      <c r="C665" s="91" t="s">
        <v>5017</v>
      </c>
      <c r="D665" s="91" t="s">
        <v>7391</v>
      </c>
      <c r="E665" s="91" t="s">
        <v>1382</v>
      </c>
      <c r="F665" s="91" t="s">
        <v>7684</v>
      </c>
      <c r="G665" s="91" t="s">
        <v>22</v>
      </c>
      <c r="H665" s="106">
        <v>1.45</v>
      </c>
      <c r="I665" s="91"/>
      <c r="J665" s="91">
        <v>1.45</v>
      </c>
      <c r="K665" s="108">
        <v>100</v>
      </c>
      <c r="L665" s="105">
        <f t="shared" si="10"/>
        <v>145</v>
      </c>
      <c r="M665" s="99"/>
    </row>
    <row r="666" s="82" customFormat="1" ht="19.5" customHeight="1" spans="1:13">
      <c r="A666" s="91">
        <v>317</v>
      </c>
      <c r="B666" s="91" t="s">
        <v>7685</v>
      </c>
      <c r="C666" s="91" t="s">
        <v>5017</v>
      </c>
      <c r="D666" s="91" t="s">
        <v>7391</v>
      </c>
      <c r="E666" s="91" t="s">
        <v>1382</v>
      </c>
      <c r="F666" s="91" t="s">
        <v>7685</v>
      </c>
      <c r="G666" s="91" t="s">
        <v>22</v>
      </c>
      <c r="H666" s="106">
        <v>2.25</v>
      </c>
      <c r="I666" s="91"/>
      <c r="J666" s="91">
        <v>2.25</v>
      </c>
      <c r="K666" s="108">
        <v>100</v>
      </c>
      <c r="L666" s="105">
        <f t="shared" si="10"/>
        <v>225</v>
      </c>
      <c r="M666" s="99"/>
    </row>
    <row r="667" s="82" customFormat="1" ht="19.5" customHeight="1" spans="1:13">
      <c r="A667" s="91">
        <v>318</v>
      </c>
      <c r="B667" s="91" t="s">
        <v>7453</v>
      </c>
      <c r="C667" s="91" t="s">
        <v>5017</v>
      </c>
      <c r="D667" s="91" t="s">
        <v>7391</v>
      </c>
      <c r="E667" s="91" t="s">
        <v>1382</v>
      </c>
      <c r="F667" s="91" t="s">
        <v>7453</v>
      </c>
      <c r="G667" s="106" t="s">
        <v>22</v>
      </c>
      <c r="H667" s="106">
        <v>1.47</v>
      </c>
      <c r="I667" s="91"/>
      <c r="J667" s="91">
        <v>1.47</v>
      </c>
      <c r="K667" s="108">
        <v>100</v>
      </c>
      <c r="L667" s="105">
        <f t="shared" si="10"/>
        <v>147</v>
      </c>
      <c r="M667" s="99"/>
    </row>
    <row r="668" s="82" customFormat="1" ht="19.5" customHeight="1" spans="1:13">
      <c r="A668" s="91">
        <v>319</v>
      </c>
      <c r="B668" s="91" t="s">
        <v>7686</v>
      </c>
      <c r="C668" s="91" t="s">
        <v>5017</v>
      </c>
      <c r="D668" s="91" t="s">
        <v>7391</v>
      </c>
      <c r="E668" s="91" t="s">
        <v>1382</v>
      </c>
      <c r="F668" s="91" t="s">
        <v>7686</v>
      </c>
      <c r="G668" s="106" t="s">
        <v>22</v>
      </c>
      <c r="H668" s="106">
        <v>1.63</v>
      </c>
      <c r="I668" s="91"/>
      <c r="J668" s="91">
        <v>1.63</v>
      </c>
      <c r="K668" s="108">
        <v>100</v>
      </c>
      <c r="L668" s="105">
        <f t="shared" si="10"/>
        <v>163</v>
      </c>
      <c r="M668" s="99"/>
    </row>
    <row r="669" s="82" customFormat="1" ht="19.5" customHeight="1" spans="1:13">
      <c r="A669" s="91">
        <v>320</v>
      </c>
      <c r="B669" s="91" t="s">
        <v>7687</v>
      </c>
      <c r="C669" s="91" t="s">
        <v>5017</v>
      </c>
      <c r="D669" s="91" t="s">
        <v>7391</v>
      </c>
      <c r="E669" s="91" t="s">
        <v>1382</v>
      </c>
      <c r="F669" s="91" t="s">
        <v>7687</v>
      </c>
      <c r="G669" s="106" t="s">
        <v>22</v>
      </c>
      <c r="H669" s="106">
        <v>0.82</v>
      </c>
      <c r="I669" s="106"/>
      <c r="J669" s="106">
        <v>0.82</v>
      </c>
      <c r="K669" s="108">
        <v>100</v>
      </c>
      <c r="L669" s="105">
        <f t="shared" si="10"/>
        <v>82</v>
      </c>
      <c r="M669" s="99"/>
    </row>
    <row r="670" s="82" customFormat="1" ht="19.5" customHeight="1" spans="1:13">
      <c r="A670" s="91">
        <v>321</v>
      </c>
      <c r="B670" s="91" t="s">
        <v>7688</v>
      </c>
      <c r="C670" s="91" t="s">
        <v>5017</v>
      </c>
      <c r="D670" s="91" t="s">
        <v>7391</v>
      </c>
      <c r="E670" s="91" t="s">
        <v>1382</v>
      </c>
      <c r="F670" s="91" t="s">
        <v>7688</v>
      </c>
      <c r="G670" s="106" t="s">
        <v>22</v>
      </c>
      <c r="H670" s="106">
        <v>1.19</v>
      </c>
      <c r="I670" s="106"/>
      <c r="J670" s="106">
        <v>1.19</v>
      </c>
      <c r="K670" s="108">
        <v>100</v>
      </c>
      <c r="L670" s="105">
        <f t="shared" ref="L670:L704" si="11">J670*K670</f>
        <v>119</v>
      </c>
      <c r="M670" s="99"/>
    </row>
    <row r="671" s="82" customFormat="1" ht="19.5" customHeight="1" spans="1:13">
      <c r="A671" s="91">
        <v>322</v>
      </c>
      <c r="B671" s="91" t="s">
        <v>7689</v>
      </c>
      <c r="C671" s="91" t="s">
        <v>5017</v>
      </c>
      <c r="D671" s="91" t="s">
        <v>7391</v>
      </c>
      <c r="E671" s="91" t="s">
        <v>1382</v>
      </c>
      <c r="F671" s="91" t="s">
        <v>7689</v>
      </c>
      <c r="G671" s="106" t="s">
        <v>22</v>
      </c>
      <c r="H671" s="106">
        <v>1.99</v>
      </c>
      <c r="I671" s="106"/>
      <c r="J671" s="106">
        <v>1.99</v>
      </c>
      <c r="K671" s="108">
        <v>100</v>
      </c>
      <c r="L671" s="105">
        <f t="shared" si="11"/>
        <v>199</v>
      </c>
      <c r="M671" s="99"/>
    </row>
    <row r="672" s="82" customFormat="1" ht="19.5" customHeight="1" spans="1:13">
      <c r="A672" s="91">
        <v>323</v>
      </c>
      <c r="B672" s="91" t="s">
        <v>7690</v>
      </c>
      <c r="C672" s="91" t="s">
        <v>5017</v>
      </c>
      <c r="D672" s="91" t="s">
        <v>7391</v>
      </c>
      <c r="E672" s="91" t="s">
        <v>1382</v>
      </c>
      <c r="F672" s="91" t="s">
        <v>7690</v>
      </c>
      <c r="G672" s="106" t="s">
        <v>22</v>
      </c>
      <c r="H672" s="106">
        <v>2.28</v>
      </c>
      <c r="I672" s="106"/>
      <c r="J672" s="106">
        <v>2.28</v>
      </c>
      <c r="K672" s="108">
        <v>100</v>
      </c>
      <c r="L672" s="105">
        <f t="shared" si="11"/>
        <v>228</v>
      </c>
      <c r="M672" s="99"/>
    </row>
    <row r="673" s="82" customFormat="1" ht="19.5" customHeight="1" spans="1:13">
      <c r="A673" s="91">
        <v>324</v>
      </c>
      <c r="B673" s="91" t="s">
        <v>7691</v>
      </c>
      <c r="C673" s="91" t="s">
        <v>5017</v>
      </c>
      <c r="D673" s="91" t="s">
        <v>7391</v>
      </c>
      <c r="E673" s="91" t="s">
        <v>1382</v>
      </c>
      <c r="F673" s="91" t="s">
        <v>7691</v>
      </c>
      <c r="G673" s="106" t="s">
        <v>22</v>
      </c>
      <c r="H673" s="106">
        <v>2.11</v>
      </c>
      <c r="I673" s="106"/>
      <c r="J673" s="106">
        <v>2.11</v>
      </c>
      <c r="K673" s="108">
        <v>100</v>
      </c>
      <c r="L673" s="105">
        <f t="shared" si="11"/>
        <v>211</v>
      </c>
      <c r="M673" s="99"/>
    </row>
    <row r="674" s="82" customFormat="1" ht="19.5" customHeight="1" spans="1:13">
      <c r="A674" s="91">
        <v>325</v>
      </c>
      <c r="B674" s="91" t="s">
        <v>7692</v>
      </c>
      <c r="C674" s="91" t="s">
        <v>5017</v>
      </c>
      <c r="D674" s="91" t="s">
        <v>7391</v>
      </c>
      <c r="E674" s="91" t="s">
        <v>1382</v>
      </c>
      <c r="F674" s="91" t="s">
        <v>7692</v>
      </c>
      <c r="G674" s="106" t="s">
        <v>22</v>
      </c>
      <c r="H674" s="106">
        <v>1.95</v>
      </c>
      <c r="I674" s="106"/>
      <c r="J674" s="106">
        <v>1.95</v>
      </c>
      <c r="K674" s="108">
        <v>100</v>
      </c>
      <c r="L674" s="105">
        <f t="shared" si="11"/>
        <v>195</v>
      </c>
      <c r="M674" s="99"/>
    </row>
    <row r="675" s="82" customFormat="1" ht="19.5" customHeight="1" spans="1:13">
      <c r="A675" s="91">
        <v>326</v>
      </c>
      <c r="B675" s="91" t="s">
        <v>7693</v>
      </c>
      <c r="C675" s="91" t="s">
        <v>5017</v>
      </c>
      <c r="D675" s="91" t="s">
        <v>7391</v>
      </c>
      <c r="E675" s="91" t="s">
        <v>1382</v>
      </c>
      <c r="F675" s="91" t="s">
        <v>7693</v>
      </c>
      <c r="G675" s="106" t="s">
        <v>22</v>
      </c>
      <c r="H675" s="106">
        <v>1.93</v>
      </c>
      <c r="I675" s="106"/>
      <c r="J675" s="106">
        <v>1.93</v>
      </c>
      <c r="K675" s="108">
        <v>100</v>
      </c>
      <c r="L675" s="105">
        <f t="shared" si="11"/>
        <v>193</v>
      </c>
      <c r="M675" s="99"/>
    </row>
    <row r="676" s="82" customFormat="1" ht="19.5" customHeight="1" spans="1:13">
      <c r="A676" s="91">
        <v>327</v>
      </c>
      <c r="B676" s="91" t="s">
        <v>7694</v>
      </c>
      <c r="C676" s="91" t="s">
        <v>5017</v>
      </c>
      <c r="D676" s="91" t="s">
        <v>7391</v>
      </c>
      <c r="E676" s="91" t="s">
        <v>1382</v>
      </c>
      <c r="F676" s="91" t="s">
        <v>7694</v>
      </c>
      <c r="G676" s="106" t="s">
        <v>22</v>
      </c>
      <c r="H676" s="106">
        <v>1.83</v>
      </c>
      <c r="I676" s="106"/>
      <c r="J676" s="106">
        <v>1.83</v>
      </c>
      <c r="K676" s="108">
        <v>100</v>
      </c>
      <c r="L676" s="105">
        <f t="shared" si="11"/>
        <v>183</v>
      </c>
      <c r="M676" s="99"/>
    </row>
    <row r="677" s="82" customFormat="1" ht="19.5" customHeight="1" spans="1:13">
      <c r="A677" s="91">
        <v>328</v>
      </c>
      <c r="B677" s="91" t="s">
        <v>7695</v>
      </c>
      <c r="C677" s="91" t="s">
        <v>5017</v>
      </c>
      <c r="D677" s="91" t="s">
        <v>7391</v>
      </c>
      <c r="E677" s="91" t="s">
        <v>1382</v>
      </c>
      <c r="F677" s="91" t="s">
        <v>7695</v>
      </c>
      <c r="G677" s="106" t="s">
        <v>22</v>
      </c>
      <c r="H677" s="106">
        <v>0.82</v>
      </c>
      <c r="I677" s="106"/>
      <c r="J677" s="106">
        <v>0.82</v>
      </c>
      <c r="K677" s="108">
        <v>100</v>
      </c>
      <c r="L677" s="105">
        <f t="shared" si="11"/>
        <v>82</v>
      </c>
      <c r="M677" s="99"/>
    </row>
    <row r="678" s="82" customFormat="1" ht="19.5" customHeight="1" spans="1:13">
      <c r="A678" s="91">
        <v>329</v>
      </c>
      <c r="B678" s="91" t="s">
        <v>7696</v>
      </c>
      <c r="C678" s="91" t="s">
        <v>5017</v>
      </c>
      <c r="D678" s="91" t="s">
        <v>7391</v>
      </c>
      <c r="E678" s="91" t="s">
        <v>1382</v>
      </c>
      <c r="F678" s="91" t="s">
        <v>7696</v>
      </c>
      <c r="G678" s="106" t="s">
        <v>22</v>
      </c>
      <c r="H678" s="106">
        <v>0.8</v>
      </c>
      <c r="I678" s="106"/>
      <c r="J678" s="106">
        <v>0.8</v>
      </c>
      <c r="K678" s="108">
        <v>100</v>
      </c>
      <c r="L678" s="105">
        <f t="shared" si="11"/>
        <v>80</v>
      </c>
      <c r="M678" s="99"/>
    </row>
    <row r="679" s="82" customFormat="1" ht="19.5" customHeight="1" spans="1:13">
      <c r="A679" s="91">
        <v>330</v>
      </c>
      <c r="B679" s="91" t="s">
        <v>7697</v>
      </c>
      <c r="C679" s="91" t="s">
        <v>5017</v>
      </c>
      <c r="D679" s="91" t="s">
        <v>7391</v>
      </c>
      <c r="E679" s="91" t="s">
        <v>1382</v>
      </c>
      <c r="F679" s="91" t="s">
        <v>7697</v>
      </c>
      <c r="G679" s="106" t="s">
        <v>22</v>
      </c>
      <c r="H679" s="106">
        <v>1.24</v>
      </c>
      <c r="I679" s="106"/>
      <c r="J679" s="106">
        <v>1.24</v>
      </c>
      <c r="K679" s="108">
        <v>100</v>
      </c>
      <c r="L679" s="105">
        <f t="shared" si="11"/>
        <v>124</v>
      </c>
      <c r="M679" s="99"/>
    </row>
    <row r="680" s="82" customFormat="1" ht="19.5" customHeight="1" spans="1:13">
      <c r="A680" s="91">
        <v>331</v>
      </c>
      <c r="B680" s="91" t="s">
        <v>7698</v>
      </c>
      <c r="C680" s="91" t="s">
        <v>5017</v>
      </c>
      <c r="D680" s="91" t="s">
        <v>7391</v>
      </c>
      <c r="E680" s="91" t="s">
        <v>1382</v>
      </c>
      <c r="F680" s="91" t="s">
        <v>7698</v>
      </c>
      <c r="G680" s="106" t="s">
        <v>22</v>
      </c>
      <c r="H680" s="106">
        <v>0.95</v>
      </c>
      <c r="I680" s="106"/>
      <c r="J680" s="106">
        <v>0.95</v>
      </c>
      <c r="K680" s="108">
        <v>100</v>
      </c>
      <c r="L680" s="105">
        <f t="shared" si="11"/>
        <v>95</v>
      </c>
      <c r="M680" s="99"/>
    </row>
    <row r="681" s="82" customFormat="1" ht="19.5" customHeight="1" spans="1:13">
      <c r="A681" s="91">
        <v>332</v>
      </c>
      <c r="B681" s="91" t="s">
        <v>7699</v>
      </c>
      <c r="C681" s="91" t="s">
        <v>5017</v>
      </c>
      <c r="D681" s="91" t="s">
        <v>7391</v>
      </c>
      <c r="E681" s="91" t="s">
        <v>1382</v>
      </c>
      <c r="F681" s="91" t="s">
        <v>7699</v>
      </c>
      <c r="G681" s="106" t="s">
        <v>22</v>
      </c>
      <c r="H681" s="106">
        <v>0.88</v>
      </c>
      <c r="I681" s="106"/>
      <c r="J681" s="106">
        <v>0.88</v>
      </c>
      <c r="K681" s="108">
        <v>100</v>
      </c>
      <c r="L681" s="105">
        <f t="shared" si="11"/>
        <v>88</v>
      </c>
      <c r="M681" s="99"/>
    </row>
    <row r="682" s="82" customFormat="1" ht="19.5" customHeight="1" spans="1:13">
      <c r="A682" s="91">
        <v>333</v>
      </c>
      <c r="B682" s="91" t="s">
        <v>7700</v>
      </c>
      <c r="C682" s="91" t="s">
        <v>5017</v>
      </c>
      <c r="D682" s="91" t="s">
        <v>7391</v>
      </c>
      <c r="E682" s="91" t="s">
        <v>1382</v>
      </c>
      <c r="F682" s="91" t="s">
        <v>7700</v>
      </c>
      <c r="G682" s="106" t="s">
        <v>22</v>
      </c>
      <c r="H682" s="106">
        <v>1.2</v>
      </c>
      <c r="I682" s="106"/>
      <c r="J682" s="106">
        <v>1.2</v>
      </c>
      <c r="K682" s="108">
        <v>100</v>
      </c>
      <c r="L682" s="105">
        <f t="shared" si="11"/>
        <v>120</v>
      </c>
      <c r="M682" s="99"/>
    </row>
    <row r="683" s="82" customFormat="1" ht="19.5" customHeight="1" spans="1:13">
      <c r="A683" s="91">
        <v>334</v>
      </c>
      <c r="B683" s="91" t="s">
        <v>7701</v>
      </c>
      <c r="C683" s="91" t="s">
        <v>5017</v>
      </c>
      <c r="D683" s="91" t="s">
        <v>7391</v>
      </c>
      <c r="E683" s="91" t="s">
        <v>1382</v>
      </c>
      <c r="F683" s="91" t="s">
        <v>7701</v>
      </c>
      <c r="G683" s="106" t="s">
        <v>22</v>
      </c>
      <c r="H683" s="106">
        <v>1.41</v>
      </c>
      <c r="I683" s="106"/>
      <c r="J683" s="106">
        <v>1.41</v>
      </c>
      <c r="K683" s="108">
        <v>100</v>
      </c>
      <c r="L683" s="105">
        <f t="shared" si="11"/>
        <v>141</v>
      </c>
      <c r="M683" s="99"/>
    </row>
    <row r="684" s="82" customFormat="1" ht="19.5" customHeight="1" spans="1:13">
      <c r="A684" s="91">
        <v>335</v>
      </c>
      <c r="B684" s="91" t="s">
        <v>7702</v>
      </c>
      <c r="C684" s="91" t="s">
        <v>5017</v>
      </c>
      <c r="D684" s="91" t="s">
        <v>7391</v>
      </c>
      <c r="E684" s="91" t="s">
        <v>504</v>
      </c>
      <c r="F684" s="91" t="s">
        <v>7702</v>
      </c>
      <c r="G684" s="106" t="s">
        <v>22</v>
      </c>
      <c r="H684" s="106">
        <v>1.5</v>
      </c>
      <c r="I684" s="106"/>
      <c r="J684" s="106">
        <v>1.5</v>
      </c>
      <c r="K684" s="108">
        <v>100</v>
      </c>
      <c r="L684" s="105">
        <f t="shared" si="11"/>
        <v>150</v>
      </c>
      <c r="M684" s="99"/>
    </row>
    <row r="685" s="82" customFormat="1" ht="19.5" customHeight="1" spans="1:13">
      <c r="A685" s="91">
        <v>336</v>
      </c>
      <c r="B685" s="91" t="s">
        <v>7703</v>
      </c>
      <c r="C685" s="91" t="s">
        <v>5017</v>
      </c>
      <c r="D685" s="91" t="s">
        <v>7391</v>
      </c>
      <c r="E685" s="91" t="s">
        <v>504</v>
      </c>
      <c r="F685" s="91" t="s">
        <v>7703</v>
      </c>
      <c r="G685" s="106" t="s">
        <v>22</v>
      </c>
      <c r="H685" s="106">
        <v>1.87</v>
      </c>
      <c r="I685" s="106"/>
      <c r="J685" s="106">
        <v>1.87</v>
      </c>
      <c r="K685" s="108">
        <v>100</v>
      </c>
      <c r="L685" s="105">
        <f t="shared" si="11"/>
        <v>187</v>
      </c>
      <c r="M685" s="99"/>
    </row>
    <row r="686" s="82" customFormat="1" ht="19.5" customHeight="1" spans="1:13">
      <c r="A686" s="91">
        <v>337</v>
      </c>
      <c r="B686" s="91" t="s">
        <v>7704</v>
      </c>
      <c r="C686" s="91" t="s">
        <v>5017</v>
      </c>
      <c r="D686" s="91" t="s">
        <v>7391</v>
      </c>
      <c r="E686" s="91" t="s">
        <v>504</v>
      </c>
      <c r="F686" s="91" t="s">
        <v>7704</v>
      </c>
      <c r="G686" s="106" t="s">
        <v>22</v>
      </c>
      <c r="H686" s="106">
        <v>1.93</v>
      </c>
      <c r="I686" s="106"/>
      <c r="J686" s="106">
        <v>1.93</v>
      </c>
      <c r="K686" s="108">
        <v>100</v>
      </c>
      <c r="L686" s="105">
        <f t="shared" si="11"/>
        <v>193</v>
      </c>
      <c r="M686" s="99"/>
    </row>
    <row r="687" s="82" customFormat="1" ht="19.5" customHeight="1" spans="1:13">
      <c r="A687" s="91">
        <v>338</v>
      </c>
      <c r="B687" s="91" t="s">
        <v>7705</v>
      </c>
      <c r="C687" s="91" t="s">
        <v>5017</v>
      </c>
      <c r="D687" s="91" t="s">
        <v>7391</v>
      </c>
      <c r="E687" s="91" t="s">
        <v>504</v>
      </c>
      <c r="F687" s="91" t="s">
        <v>7705</v>
      </c>
      <c r="G687" s="106" t="s">
        <v>22</v>
      </c>
      <c r="H687" s="106">
        <v>2.39</v>
      </c>
      <c r="I687" s="106"/>
      <c r="J687" s="106">
        <v>2.39</v>
      </c>
      <c r="K687" s="108">
        <v>100</v>
      </c>
      <c r="L687" s="105">
        <f t="shared" si="11"/>
        <v>239</v>
      </c>
      <c r="M687" s="99"/>
    </row>
    <row r="688" s="82" customFormat="1" ht="19.5" customHeight="1" spans="1:13">
      <c r="A688" s="91">
        <v>339</v>
      </c>
      <c r="B688" s="91" t="s">
        <v>7653</v>
      </c>
      <c r="C688" s="91" t="s">
        <v>5017</v>
      </c>
      <c r="D688" s="91" t="s">
        <v>7391</v>
      </c>
      <c r="E688" s="91" t="s">
        <v>504</v>
      </c>
      <c r="F688" s="91" t="s">
        <v>7653</v>
      </c>
      <c r="G688" s="106" t="s">
        <v>22</v>
      </c>
      <c r="H688" s="106">
        <v>1.02</v>
      </c>
      <c r="I688" s="106"/>
      <c r="J688" s="106">
        <v>1.02</v>
      </c>
      <c r="K688" s="108">
        <v>100</v>
      </c>
      <c r="L688" s="105">
        <f t="shared" si="11"/>
        <v>102</v>
      </c>
      <c r="M688" s="99"/>
    </row>
    <row r="689" s="82" customFormat="1" ht="19.5" customHeight="1" spans="1:13">
      <c r="A689" s="91">
        <v>340</v>
      </c>
      <c r="B689" s="91" t="s">
        <v>7706</v>
      </c>
      <c r="C689" s="91" t="s">
        <v>5017</v>
      </c>
      <c r="D689" s="91" t="s">
        <v>7391</v>
      </c>
      <c r="E689" s="91" t="s">
        <v>504</v>
      </c>
      <c r="F689" s="91" t="s">
        <v>7706</v>
      </c>
      <c r="G689" s="106" t="s">
        <v>22</v>
      </c>
      <c r="H689" s="106">
        <v>0.87</v>
      </c>
      <c r="I689" s="106"/>
      <c r="J689" s="106">
        <v>0.87</v>
      </c>
      <c r="K689" s="108">
        <v>100</v>
      </c>
      <c r="L689" s="105">
        <f t="shared" si="11"/>
        <v>87</v>
      </c>
      <c r="M689" s="99"/>
    </row>
    <row r="690" s="82" customFormat="1" ht="19.5" customHeight="1" spans="1:13">
      <c r="A690" s="91">
        <v>341</v>
      </c>
      <c r="B690" s="91" t="s">
        <v>7443</v>
      </c>
      <c r="C690" s="91" t="s">
        <v>5017</v>
      </c>
      <c r="D690" s="91" t="s">
        <v>7391</v>
      </c>
      <c r="E690" s="91" t="s">
        <v>504</v>
      </c>
      <c r="F690" s="91" t="s">
        <v>7443</v>
      </c>
      <c r="G690" s="106" t="s">
        <v>22</v>
      </c>
      <c r="H690" s="106">
        <v>1.64</v>
      </c>
      <c r="I690" s="106"/>
      <c r="J690" s="106">
        <v>1.64</v>
      </c>
      <c r="K690" s="108">
        <v>100</v>
      </c>
      <c r="L690" s="105">
        <f t="shared" si="11"/>
        <v>164</v>
      </c>
      <c r="M690" s="99"/>
    </row>
    <row r="691" s="82" customFormat="1" ht="19.5" customHeight="1" spans="1:13">
      <c r="A691" s="91">
        <v>342</v>
      </c>
      <c r="B691" s="91" t="s">
        <v>7707</v>
      </c>
      <c r="C691" s="91" t="s">
        <v>5017</v>
      </c>
      <c r="D691" s="91" t="s">
        <v>7391</v>
      </c>
      <c r="E691" s="91" t="s">
        <v>504</v>
      </c>
      <c r="F691" s="91" t="s">
        <v>7707</v>
      </c>
      <c r="G691" s="106" t="s">
        <v>22</v>
      </c>
      <c r="H691" s="106">
        <v>1.25</v>
      </c>
      <c r="I691" s="106"/>
      <c r="J691" s="106">
        <v>1.25</v>
      </c>
      <c r="K691" s="108">
        <v>100</v>
      </c>
      <c r="L691" s="105">
        <f t="shared" si="11"/>
        <v>125</v>
      </c>
      <c r="M691" s="99"/>
    </row>
    <row r="692" s="82" customFormat="1" ht="19.5" customHeight="1" spans="1:13">
      <c r="A692" s="91">
        <v>343</v>
      </c>
      <c r="B692" s="91" t="s">
        <v>7708</v>
      </c>
      <c r="C692" s="91" t="s">
        <v>5017</v>
      </c>
      <c r="D692" s="91" t="s">
        <v>7391</v>
      </c>
      <c r="E692" s="91" t="s">
        <v>504</v>
      </c>
      <c r="F692" s="91" t="s">
        <v>7708</v>
      </c>
      <c r="G692" s="106" t="s">
        <v>22</v>
      </c>
      <c r="H692" s="106">
        <v>1</v>
      </c>
      <c r="I692" s="106"/>
      <c r="J692" s="106">
        <v>1</v>
      </c>
      <c r="K692" s="108">
        <v>100</v>
      </c>
      <c r="L692" s="105">
        <f t="shared" si="11"/>
        <v>100</v>
      </c>
      <c r="M692" s="99"/>
    </row>
    <row r="693" s="82" customFormat="1" ht="19.5" customHeight="1" spans="1:13">
      <c r="A693" s="91">
        <v>344</v>
      </c>
      <c r="B693" s="91" t="s">
        <v>7709</v>
      </c>
      <c r="C693" s="91" t="s">
        <v>5017</v>
      </c>
      <c r="D693" s="91" t="s">
        <v>7391</v>
      </c>
      <c r="E693" s="91" t="s">
        <v>504</v>
      </c>
      <c r="F693" s="91" t="s">
        <v>7709</v>
      </c>
      <c r="G693" s="106" t="s">
        <v>22</v>
      </c>
      <c r="H693" s="106">
        <v>1.32</v>
      </c>
      <c r="I693" s="106"/>
      <c r="J693" s="106">
        <v>1.32</v>
      </c>
      <c r="K693" s="108">
        <v>100</v>
      </c>
      <c r="L693" s="105">
        <f t="shared" si="11"/>
        <v>132</v>
      </c>
      <c r="M693" s="99"/>
    </row>
    <row r="694" s="82" customFormat="1" ht="19.5" customHeight="1" spans="1:13">
      <c r="A694" s="91">
        <v>345</v>
      </c>
      <c r="B694" s="91" t="s">
        <v>7710</v>
      </c>
      <c r="C694" s="91" t="s">
        <v>5017</v>
      </c>
      <c r="D694" s="91" t="s">
        <v>7391</v>
      </c>
      <c r="E694" s="91" t="s">
        <v>504</v>
      </c>
      <c r="F694" s="91" t="s">
        <v>7710</v>
      </c>
      <c r="G694" s="106" t="s">
        <v>22</v>
      </c>
      <c r="H694" s="106">
        <v>1.16</v>
      </c>
      <c r="I694" s="106"/>
      <c r="J694" s="106">
        <v>1.16</v>
      </c>
      <c r="K694" s="108">
        <v>100</v>
      </c>
      <c r="L694" s="105">
        <f t="shared" si="11"/>
        <v>116</v>
      </c>
      <c r="M694" s="99"/>
    </row>
    <row r="695" s="82" customFormat="1" ht="19.5" customHeight="1" spans="1:13">
      <c r="A695" s="91">
        <v>346</v>
      </c>
      <c r="B695" s="91" t="s">
        <v>7711</v>
      </c>
      <c r="C695" s="91" t="s">
        <v>5017</v>
      </c>
      <c r="D695" s="91" t="s">
        <v>7391</v>
      </c>
      <c r="E695" s="91" t="s">
        <v>504</v>
      </c>
      <c r="F695" s="91" t="s">
        <v>7711</v>
      </c>
      <c r="G695" s="106" t="s">
        <v>22</v>
      </c>
      <c r="H695" s="106">
        <v>0.85</v>
      </c>
      <c r="I695" s="106"/>
      <c r="J695" s="106">
        <v>0.85</v>
      </c>
      <c r="K695" s="108">
        <v>100</v>
      </c>
      <c r="L695" s="105">
        <f t="shared" si="11"/>
        <v>85</v>
      </c>
      <c r="M695" s="99"/>
    </row>
    <row r="696" s="82" customFormat="1" ht="19.5" customHeight="1" spans="1:13">
      <c r="A696" s="91">
        <v>347</v>
      </c>
      <c r="B696" s="91" t="s">
        <v>7712</v>
      </c>
      <c r="C696" s="91" t="s">
        <v>5017</v>
      </c>
      <c r="D696" s="91" t="s">
        <v>7391</v>
      </c>
      <c r="E696" s="91" t="s">
        <v>504</v>
      </c>
      <c r="F696" s="91" t="s">
        <v>7712</v>
      </c>
      <c r="G696" s="106" t="s">
        <v>22</v>
      </c>
      <c r="H696" s="106">
        <v>1.5</v>
      </c>
      <c r="I696" s="106"/>
      <c r="J696" s="106">
        <v>1.5</v>
      </c>
      <c r="K696" s="108">
        <v>100</v>
      </c>
      <c r="L696" s="105">
        <f t="shared" si="11"/>
        <v>150</v>
      </c>
      <c r="M696" s="99"/>
    </row>
    <row r="697" s="82" customFormat="1" ht="19.5" customHeight="1" spans="1:13">
      <c r="A697" s="91">
        <v>348</v>
      </c>
      <c r="B697" s="91" t="s">
        <v>7713</v>
      </c>
      <c r="C697" s="91" t="s">
        <v>5017</v>
      </c>
      <c r="D697" s="91" t="s">
        <v>7391</v>
      </c>
      <c r="E697" s="91" t="s">
        <v>504</v>
      </c>
      <c r="F697" s="91" t="s">
        <v>7713</v>
      </c>
      <c r="G697" s="106" t="s">
        <v>22</v>
      </c>
      <c r="H697" s="106">
        <v>1.93</v>
      </c>
      <c r="I697" s="106"/>
      <c r="J697" s="106">
        <v>1.93</v>
      </c>
      <c r="K697" s="108">
        <v>100</v>
      </c>
      <c r="L697" s="105">
        <f t="shared" si="11"/>
        <v>193</v>
      </c>
      <c r="M697" s="99"/>
    </row>
    <row r="698" s="82" customFormat="1" ht="19.5" customHeight="1" spans="1:13">
      <c r="A698" s="91">
        <v>349</v>
      </c>
      <c r="B698" s="91" t="s">
        <v>7714</v>
      </c>
      <c r="C698" s="91" t="s">
        <v>5017</v>
      </c>
      <c r="D698" s="91" t="s">
        <v>7391</v>
      </c>
      <c r="E698" s="91" t="s">
        <v>504</v>
      </c>
      <c r="F698" s="91" t="s">
        <v>7714</v>
      </c>
      <c r="G698" s="106" t="s">
        <v>22</v>
      </c>
      <c r="H698" s="106">
        <v>1.13</v>
      </c>
      <c r="I698" s="106"/>
      <c r="J698" s="106">
        <v>1.13</v>
      </c>
      <c r="K698" s="108">
        <v>100</v>
      </c>
      <c r="L698" s="105">
        <f t="shared" si="11"/>
        <v>113</v>
      </c>
      <c r="M698" s="99"/>
    </row>
    <row r="699" s="82" customFormat="1" ht="19.5" customHeight="1" spans="1:13">
      <c r="A699" s="91">
        <v>350</v>
      </c>
      <c r="B699" s="91" t="s">
        <v>7715</v>
      </c>
      <c r="C699" s="91" t="s">
        <v>5017</v>
      </c>
      <c r="D699" s="91" t="s">
        <v>7391</v>
      </c>
      <c r="E699" s="91" t="s">
        <v>504</v>
      </c>
      <c r="F699" s="91" t="s">
        <v>7715</v>
      </c>
      <c r="G699" s="106" t="s">
        <v>22</v>
      </c>
      <c r="H699" s="106">
        <v>0.48</v>
      </c>
      <c r="I699" s="106"/>
      <c r="J699" s="106">
        <v>0.48</v>
      </c>
      <c r="K699" s="108">
        <v>100</v>
      </c>
      <c r="L699" s="105">
        <f t="shared" si="11"/>
        <v>48</v>
      </c>
      <c r="M699" s="99"/>
    </row>
    <row r="700" s="82" customFormat="1" ht="19.5" customHeight="1" spans="1:13">
      <c r="A700" s="91">
        <v>351</v>
      </c>
      <c r="B700" s="91" t="s">
        <v>1163</v>
      </c>
      <c r="C700" s="91" t="s">
        <v>5017</v>
      </c>
      <c r="D700" s="91" t="s">
        <v>7391</v>
      </c>
      <c r="E700" s="91" t="s">
        <v>504</v>
      </c>
      <c r="F700" s="91" t="s">
        <v>1163</v>
      </c>
      <c r="G700" s="106" t="s">
        <v>22</v>
      </c>
      <c r="H700" s="106">
        <v>1.31</v>
      </c>
      <c r="I700" s="106"/>
      <c r="J700" s="106">
        <v>1.31</v>
      </c>
      <c r="K700" s="108">
        <v>100</v>
      </c>
      <c r="L700" s="105">
        <f t="shared" si="11"/>
        <v>131</v>
      </c>
      <c r="M700" s="99"/>
    </row>
    <row r="701" s="82" customFormat="1" ht="19.5" customHeight="1" spans="1:13">
      <c r="A701" s="91">
        <v>352</v>
      </c>
      <c r="B701" s="91" t="s">
        <v>7716</v>
      </c>
      <c r="C701" s="91" t="s">
        <v>5017</v>
      </c>
      <c r="D701" s="91" t="s">
        <v>7391</v>
      </c>
      <c r="E701" s="91" t="s">
        <v>504</v>
      </c>
      <c r="F701" s="91" t="s">
        <v>7716</v>
      </c>
      <c r="G701" s="106" t="s">
        <v>22</v>
      </c>
      <c r="H701" s="106">
        <v>2.45</v>
      </c>
      <c r="I701" s="106"/>
      <c r="J701" s="106">
        <v>2.45</v>
      </c>
      <c r="K701" s="108">
        <v>100</v>
      </c>
      <c r="L701" s="105">
        <f t="shared" si="11"/>
        <v>245</v>
      </c>
      <c r="M701" s="99"/>
    </row>
    <row r="702" s="82" customFormat="1" ht="19.5" customHeight="1" spans="1:13">
      <c r="A702" s="91">
        <v>353</v>
      </c>
      <c r="B702" s="91" t="s">
        <v>3493</v>
      </c>
      <c r="C702" s="91" t="s">
        <v>5017</v>
      </c>
      <c r="D702" s="91" t="s">
        <v>7391</v>
      </c>
      <c r="E702" s="91" t="s">
        <v>504</v>
      </c>
      <c r="F702" s="91" t="s">
        <v>3493</v>
      </c>
      <c r="G702" s="106" t="s">
        <v>22</v>
      </c>
      <c r="H702" s="106">
        <v>0.78</v>
      </c>
      <c r="I702" s="106"/>
      <c r="J702" s="106">
        <v>0.78</v>
      </c>
      <c r="K702" s="108">
        <v>100</v>
      </c>
      <c r="L702" s="105">
        <f t="shared" si="11"/>
        <v>78</v>
      </c>
      <c r="M702" s="99"/>
    </row>
    <row r="703" s="82" customFormat="1" ht="19.5" customHeight="1" spans="1:13">
      <c r="A703" s="91">
        <v>354</v>
      </c>
      <c r="B703" s="91" t="s">
        <v>7717</v>
      </c>
      <c r="C703" s="91" t="s">
        <v>5017</v>
      </c>
      <c r="D703" s="91" t="s">
        <v>7391</v>
      </c>
      <c r="E703" s="91" t="s">
        <v>206</v>
      </c>
      <c r="F703" s="91" t="s">
        <v>7717</v>
      </c>
      <c r="G703" s="106" t="s">
        <v>22</v>
      </c>
      <c r="H703" s="106">
        <v>0.86</v>
      </c>
      <c r="I703" s="106"/>
      <c r="J703" s="106">
        <v>0.86</v>
      </c>
      <c r="K703" s="108">
        <v>100</v>
      </c>
      <c r="L703" s="105">
        <f t="shared" si="11"/>
        <v>86</v>
      </c>
      <c r="M703" s="99"/>
    </row>
    <row r="704" s="82" customFormat="1" ht="19.5" customHeight="1" spans="1:13">
      <c r="A704" s="91" t="s">
        <v>15</v>
      </c>
      <c r="B704" s="91"/>
      <c r="C704" s="91"/>
      <c r="D704" s="91"/>
      <c r="E704" s="91"/>
      <c r="F704" s="91"/>
      <c r="G704" s="106"/>
      <c r="H704" s="91">
        <v>536</v>
      </c>
      <c r="I704" s="113"/>
      <c r="J704" s="105">
        <f>ROUND(H704,2)</f>
        <v>536</v>
      </c>
      <c r="K704" s="108">
        <v>100</v>
      </c>
      <c r="L704" s="105">
        <f t="shared" si="11"/>
        <v>53600</v>
      </c>
      <c r="M704" s="99"/>
    </row>
    <row r="705" s="82" customFormat="1" ht="19.5" customHeight="1" spans="1:13">
      <c r="A705" s="114">
        <v>1</v>
      </c>
      <c r="B705" s="114" t="s">
        <v>7074</v>
      </c>
      <c r="C705" s="114" t="s">
        <v>5017</v>
      </c>
      <c r="D705" s="114" t="s">
        <v>6592</v>
      </c>
      <c r="E705" s="114" t="s">
        <v>4885</v>
      </c>
      <c r="F705" s="114" t="s">
        <v>7074</v>
      </c>
      <c r="G705" s="114" t="s">
        <v>22</v>
      </c>
      <c r="H705" s="92">
        <v>0.79</v>
      </c>
      <c r="I705" s="120"/>
      <c r="J705" s="92">
        <v>0.79</v>
      </c>
      <c r="K705" s="121">
        <v>100</v>
      </c>
      <c r="L705" s="114">
        <f t="shared" ref="L705:L733" si="12">H705*100</f>
        <v>79</v>
      </c>
      <c r="M705" s="99"/>
    </row>
    <row r="706" s="82" customFormat="1" ht="19.5" customHeight="1" spans="1:13">
      <c r="A706" s="115">
        <v>2</v>
      </c>
      <c r="B706" s="115" t="s">
        <v>7718</v>
      </c>
      <c r="C706" s="115" t="s">
        <v>5017</v>
      </c>
      <c r="D706" s="115" t="s">
        <v>6592</v>
      </c>
      <c r="E706" s="115" t="s">
        <v>4885</v>
      </c>
      <c r="F706" s="115" t="s">
        <v>7718</v>
      </c>
      <c r="G706" s="115" t="s">
        <v>22</v>
      </c>
      <c r="H706" s="115">
        <v>10.2</v>
      </c>
      <c r="I706" s="122"/>
      <c r="J706" s="115">
        <v>10.2</v>
      </c>
      <c r="K706" s="123">
        <v>100</v>
      </c>
      <c r="L706" s="115">
        <f t="shared" si="12"/>
        <v>1020</v>
      </c>
      <c r="M706" s="99"/>
    </row>
    <row r="707" s="82" customFormat="1" ht="19.5" customHeight="1" spans="1:13">
      <c r="A707" s="115">
        <v>3</v>
      </c>
      <c r="B707" s="115" t="s">
        <v>7719</v>
      </c>
      <c r="C707" s="115" t="s">
        <v>5017</v>
      </c>
      <c r="D707" s="115" t="s">
        <v>6592</v>
      </c>
      <c r="E707" s="115" t="s">
        <v>4885</v>
      </c>
      <c r="F707" s="115" t="s">
        <v>7719</v>
      </c>
      <c r="G707" s="115" t="s">
        <v>22</v>
      </c>
      <c r="H707" s="115">
        <v>14.73</v>
      </c>
      <c r="I707" s="122"/>
      <c r="J707" s="115">
        <v>14.73</v>
      </c>
      <c r="K707" s="123">
        <v>100</v>
      </c>
      <c r="L707" s="115">
        <f t="shared" si="12"/>
        <v>1473</v>
      </c>
      <c r="M707" s="99"/>
    </row>
    <row r="708" s="82" customFormat="1" ht="19.5" customHeight="1" spans="1:13">
      <c r="A708" s="115">
        <v>4</v>
      </c>
      <c r="B708" s="115" t="s">
        <v>7720</v>
      </c>
      <c r="C708" s="115" t="s">
        <v>5017</v>
      </c>
      <c r="D708" s="115" t="s">
        <v>6592</v>
      </c>
      <c r="E708" s="115" t="s">
        <v>4885</v>
      </c>
      <c r="F708" s="115" t="s">
        <v>7720</v>
      </c>
      <c r="G708" s="115" t="s">
        <v>22</v>
      </c>
      <c r="H708" s="115">
        <v>15.71</v>
      </c>
      <c r="I708" s="122"/>
      <c r="J708" s="115">
        <v>15.71</v>
      </c>
      <c r="K708" s="123">
        <v>100</v>
      </c>
      <c r="L708" s="115">
        <f t="shared" si="12"/>
        <v>1571</v>
      </c>
      <c r="M708" s="99"/>
    </row>
    <row r="709" s="82" customFormat="1" ht="19.5" customHeight="1" spans="1:13">
      <c r="A709" s="115">
        <v>5</v>
      </c>
      <c r="B709" s="115" t="s">
        <v>7721</v>
      </c>
      <c r="C709" s="115" t="s">
        <v>5017</v>
      </c>
      <c r="D709" s="115" t="s">
        <v>6592</v>
      </c>
      <c r="E709" s="115" t="s">
        <v>4885</v>
      </c>
      <c r="F709" s="115" t="s">
        <v>7721</v>
      </c>
      <c r="G709" s="115" t="s">
        <v>22</v>
      </c>
      <c r="H709" s="115">
        <v>6.4</v>
      </c>
      <c r="I709" s="122"/>
      <c r="J709" s="115">
        <v>6.4</v>
      </c>
      <c r="K709" s="123">
        <v>100</v>
      </c>
      <c r="L709" s="115">
        <f t="shared" si="12"/>
        <v>640</v>
      </c>
      <c r="M709" s="99"/>
    </row>
    <row r="710" s="82" customFormat="1" ht="19.5" customHeight="1" spans="1:13">
      <c r="A710" s="115">
        <v>6</v>
      </c>
      <c r="B710" s="115" t="s">
        <v>7722</v>
      </c>
      <c r="C710" s="115" t="s">
        <v>5017</v>
      </c>
      <c r="D710" s="115" t="s">
        <v>6592</v>
      </c>
      <c r="E710" s="115" t="s">
        <v>4885</v>
      </c>
      <c r="F710" s="115" t="s">
        <v>7722</v>
      </c>
      <c r="G710" s="115" t="s">
        <v>22</v>
      </c>
      <c r="H710" s="115">
        <v>29.6</v>
      </c>
      <c r="I710" s="122"/>
      <c r="J710" s="115">
        <v>29.6</v>
      </c>
      <c r="K710" s="123">
        <v>100</v>
      </c>
      <c r="L710" s="115">
        <f t="shared" si="12"/>
        <v>2960</v>
      </c>
      <c r="M710" s="99"/>
    </row>
    <row r="711" s="82" customFormat="1" ht="19.5" customHeight="1" spans="1:13">
      <c r="A711" s="115">
        <v>7</v>
      </c>
      <c r="B711" s="115" t="s">
        <v>7723</v>
      </c>
      <c r="C711" s="115" t="s">
        <v>5017</v>
      </c>
      <c r="D711" s="115" t="s">
        <v>6592</v>
      </c>
      <c r="E711" s="115" t="s">
        <v>4885</v>
      </c>
      <c r="F711" s="115" t="s">
        <v>7723</v>
      </c>
      <c r="G711" s="115" t="s">
        <v>22</v>
      </c>
      <c r="H711" s="115">
        <v>14.15</v>
      </c>
      <c r="I711" s="122"/>
      <c r="J711" s="115">
        <v>14.15</v>
      </c>
      <c r="K711" s="123">
        <v>100</v>
      </c>
      <c r="L711" s="115">
        <f t="shared" si="12"/>
        <v>1415</v>
      </c>
      <c r="M711" s="99"/>
    </row>
    <row r="712" s="82" customFormat="1" ht="19.5" customHeight="1" spans="1:13">
      <c r="A712" s="115">
        <v>8</v>
      </c>
      <c r="B712" s="115" t="s">
        <v>7724</v>
      </c>
      <c r="C712" s="115" t="s">
        <v>5017</v>
      </c>
      <c r="D712" s="115" t="s">
        <v>6592</v>
      </c>
      <c r="E712" s="115" t="s">
        <v>4885</v>
      </c>
      <c r="F712" s="115" t="s">
        <v>7724</v>
      </c>
      <c r="G712" s="115" t="s">
        <v>22</v>
      </c>
      <c r="H712" s="115">
        <v>11.32</v>
      </c>
      <c r="I712" s="122"/>
      <c r="J712" s="115">
        <v>11.32</v>
      </c>
      <c r="K712" s="123">
        <v>100</v>
      </c>
      <c r="L712" s="115">
        <f t="shared" si="12"/>
        <v>1132</v>
      </c>
      <c r="M712" s="99"/>
    </row>
    <row r="713" s="82" customFormat="1" ht="19.5" customHeight="1" spans="1:13">
      <c r="A713" s="115">
        <v>9</v>
      </c>
      <c r="B713" s="115" t="s">
        <v>7725</v>
      </c>
      <c r="C713" s="115" t="s">
        <v>5017</v>
      </c>
      <c r="D713" s="115" t="s">
        <v>6592</v>
      </c>
      <c r="E713" s="115" t="s">
        <v>4885</v>
      </c>
      <c r="F713" s="115" t="s">
        <v>7725</v>
      </c>
      <c r="G713" s="115" t="s">
        <v>22</v>
      </c>
      <c r="H713" s="115">
        <v>14.68</v>
      </c>
      <c r="I713" s="122"/>
      <c r="J713" s="115">
        <v>14.68</v>
      </c>
      <c r="K713" s="123">
        <v>100</v>
      </c>
      <c r="L713" s="115">
        <f t="shared" si="12"/>
        <v>1468</v>
      </c>
      <c r="M713" s="99"/>
    </row>
    <row r="714" s="82" customFormat="1" ht="19.5" customHeight="1" spans="1:13">
      <c r="A714" s="115">
        <v>10</v>
      </c>
      <c r="B714" s="115" t="s">
        <v>7726</v>
      </c>
      <c r="C714" s="115" t="s">
        <v>5017</v>
      </c>
      <c r="D714" s="115" t="s">
        <v>6592</v>
      </c>
      <c r="E714" s="115" t="s">
        <v>4885</v>
      </c>
      <c r="F714" s="115" t="s">
        <v>7726</v>
      </c>
      <c r="G714" s="115" t="s">
        <v>22</v>
      </c>
      <c r="H714" s="115">
        <v>15.17</v>
      </c>
      <c r="I714" s="122"/>
      <c r="J714" s="115">
        <v>15.17</v>
      </c>
      <c r="K714" s="123">
        <v>100</v>
      </c>
      <c r="L714" s="115">
        <f t="shared" si="12"/>
        <v>1517</v>
      </c>
      <c r="M714" s="99"/>
    </row>
    <row r="715" s="82" customFormat="1" ht="19.5" customHeight="1" spans="1:13">
      <c r="A715" s="115">
        <v>11</v>
      </c>
      <c r="B715" s="115" t="s">
        <v>7727</v>
      </c>
      <c r="C715" s="115" t="s">
        <v>5017</v>
      </c>
      <c r="D715" s="115" t="s">
        <v>6592</v>
      </c>
      <c r="E715" s="115" t="s">
        <v>4885</v>
      </c>
      <c r="F715" s="115" t="s">
        <v>7727</v>
      </c>
      <c r="G715" s="115" t="s">
        <v>22</v>
      </c>
      <c r="H715" s="115">
        <v>25.95</v>
      </c>
      <c r="I715" s="122"/>
      <c r="J715" s="115">
        <v>25.95</v>
      </c>
      <c r="K715" s="123">
        <v>100</v>
      </c>
      <c r="L715" s="115">
        <f t="shared" si="12"/>
        <v>2595</v>
      </c>
      <c r="M715" s="99"/>
    </row>
    <row r="716" s="82" customFormat="1" ht="19.5" customHeight="1" spans="1:13">
      <c r="A716" s="115">
        <v>12</v>
      </c>
      <c r="B716" s="115" t="s">
        <v>7728</v>
      </c>
      <c r="C716" s="115" t="s">
        <v>5017</v>
      </c>
      <c r="D716" s="115" t="s">
        <v>6592</v>
      </c>
      <c r="E716" s="115" t="s">
        <v>4885</v>
      </c>
      <c r="F716" s="115" t="s">
        <v>7728</v>
      </c>
      <c r="G716" s="115" t="s">
        <v>22</v>
      </c>
      <c r="H716" s="115">
        <v>22.82</v>
      </c>
      <c r="I716" s="122"/>
      <c r="J716" s="115">
        <v>22.82</v>
      </c>
      <c r="K716" s="123">
        <v>100</v>
      </c>
      <c r="L716" s="115">
        <f t="shared" si="12"/>
        <v>2282</v>
      </c>
      <c r="M716" s="99"/>
    </row>
    <row r="717" s="82" customFormat="1" ht="19.5" customHeight="1" spans="1:13">
      <c r="A717" s="115">
        <v>13</v>
      </c>
      <c r="B717" s="115" t="s">
        <v>7729</v>
      </c>
      <c r="C717" s="115" t="s">
        <v>5017</v>
      </c>
      <c r="D717" s="115" t="s">
        <v>6592</v>
      </c>
      <c r="E717" s="115" t="s">
        <v>4885</v>
      </c>
      <c r="F717" s="115" t="s">
        <v>7729</v>
      </c>
      <c r="G717" s="115" t="s">
        <v>22</v>
      </c>
      <c r="H717" s="115">
        <v>14.77</v>
      </c>
      <c r="I717" s="122"/>
      <c r="J717" s="115">
        <v>14.77</v>
      </c>
      <c r="K717" s="123">
        <v>100</v>
      </c>
      <c r="L717" s="115">
        <f t="shared" si="12"/>
        <v>1477</v>
      </c>
      <c r="M717" s="99"/>
    </row>
    <row r="718" s="82" customFormat="1" ht="19.5" customHeight="1" spans="1:13">
      <c r="A718" s="115">
        <v>14</v>
      </c>
      <c r="B718" s="115" t="s">
        <v>7730</v>
      </c>
      <c r="C718" s="115" t="s">
        <v>5017</v>
      </c>
      <c r="D718" s="115" t="s">
        <v>6592</v>
      </c>
      <c r="E718" s="115" t="s">
        <v>4885</v>
      </c>
      <c r="F718" s="115" t="s">
        <v>7730</v>
      </c>
      <c r="G718" s="115" t="s">
        <v>22</v>
      </c>
      <c r="H718" s="115">
        <v>12.5</v>
      </c>
      <c r="I718" s="122"/>
      <c r="J718" s="115">
        <v>12.5</v>
      </c>
      <c r="K718" s="123">
        <v>100</v>
      </c>
      <c r="L718" s="115">
        <f t="shared" si="12"/>
        <v>1250</v>
      </c>
      <c r="M718" s="99"/>
    </row>
    <row r="719" s="82" customFormat="1" ht="19.5" customHeight="1" spans="1:13">
      <c r="A719" s="115">
        <v>15</v>
      </c>
      <c r="B719" s="115" t="s">
        <v>7731</v>
      </c>
      <c r="C719" s="115" t="s">
        <v>5017</v>
      </c>
      <c r="D719" s="115" t="s">
        <v>6592</v>
      </c>
      <c r="E719" s="115" t="s">
        <v>4885</v>
      </c>
      <c r="F719" s="115" t="s">
        <v>7731</v>
      </c>
      <c r="G719" s="115" t="s">
        <v>22</v>
      </c>
      <c r="H719" s="115">
        <v>27.63</v>
      </c>
      <c r="I719" s="122"/>
      <c r="J719" s="115">
        <v>27.63</v>
      </c>
      <c r="K719" s="123">
        <v>100</v>
      </c>
      <c r="L719" s="115">
        <f t="shared" si="12"/>
        <v>2763</v>
      </c>
      <c r="M719" s="99"/>
    </row>
    <row r="720" s="82" customFormat="1" ht="19.5" customHeight="1" spans="1:13">
      <c r="A720" s="115">
        <v>16</v>
      </c>
      <c r="B720" s="115" t="s">
        <v>7732</v>
      </c>
      <c r="C720" s="115" t="s">
        <v>5017</v>
      </c>
      <c r="D720" s="115" t="s">
        <v>6592</v>
      </c>
      <c r="E720" s="115" t="s">
        <v>4885</v>
      </c>
      <c r="F720" s="115" t="s">
        <v>7732</v>
      </c>
      <c r="G720" s="115" t="s">
        <v>22</v>
      </c>
      <c r="H720" s="115">
        <v>6.67</v>
      </c>
      <c r="I720" s="122"/>
      <c r="J720" s="115">
        <v>6.67</v>
      </c>
      <c r="K720" s="123">
        <v>100</v>
      </c>
      <c r="L720" s="115">
        <f t="shared" si="12"/>
        <v>667</v>
      </c>
      <c r="M720" s="99"/>
    </row>
    <row r="721" s="82" customFormat="1" ht="19.5" customHeight="1" spans="1:13">
      <c r="A721" s="115">
        <v>17</v>
      </c>
      <c r="B721" s="115" t="s">
        <v>7733</v>
      </c>
      <c r="C721" s="115" t="s">
        <v>5017</v>
      </c>
      <c r="D721" s="115" t="s">
        <v>6592</v>
      </c>
      <c r="E721" s="115" t="s">
        <v>4885</v>
      </c>
      <c r="F721" s="115" t="s">
        <v>7733</v>
      </c>
      <c r="G721" s="115" t="s">
        <v>22</v>
      </c>
      <c r="H721" s="115">
        <v>21.61</v>
      </c>
      <c r="I721" s="122"/>
      <c r="J721" s="115">
        <v>21.61</v>
      </c>
      <c r="K721" s="123">
        <v>100</v>
      </c>
      <c r="L721" s="115">
        <f t="shared" si="12"/>
        <v>2161</v>
      </c>
      <c r="M721" s="99"/>
    </row>
    <row r="722" s="82" customFormat="1" ht="19.5" customHeight="1" spans="1:13">
      <c r="A722" s="115">
        <v>18</v>
      </c>
      <c r="B722" s="115" t="s">
        <v>7734</v>
      </c>
      <c r="C722" s="115" t="s">
        <v>5017</v>
      </c>
      <c r="D722" s="115" t="s">
        <v>6592</v>
      </c>
      <c r="E722" s="115" t="s">
        <v>4885</v>
      </c>
      <c r="F722" s="115" t="s">
        <v>7734</v>
      </c>
      <c r="G722" s="115" t="s">
        <v>22</v>
      </c>
      <c r="H722" s="115">
        <v>14.29</v>
      </c>
      <c r="I722" s="122"/>
      <c r="J722" s="115">
        <v>14.29</v>
      </c>
      <c r="K722" s="123">
        <v>100</v>
      </c>
      <c r="L722" s="115">
        <f t="shared" si="12"/>
        <v>1429</v>
      </c>
      <c r="M722" s="99"/>
    </row>
    <row r="723" s="82" customFormat="1" ht="19.5" customHeight="1" spans="1:13">
      <c r="A723" s="115">
        <v>19</v>
      </c>
      <c r="B723" s="115" t="s">
        <v>7735</v>
      </c>
      <c r="C723" s="115" t="s">
        <v>5017</v>
      </c>
      <c r="D723" s="115" t="s">
        <v>6592</v>
      </c>
      <c r="E723" s="115" t="s">
        <v>4885</v>
      </c>
      <c r="F723" s="115" t="s">
        <v>7735</v>
      </c>
      <c r="G723" s="115" t="s">
        <v>22</v>
      </c>
      <c r="H723" s="115">
        <v>9.43</v>
      </c>
      <c r="I723" s="122"/>
      <c r="J723" s="115">
        <v>9.43</v>
      </c>
      <c r="K723" s="123">
        <v>100</v>
      </c>
      <c r="L723" s="115">
        <f t="shared" si="12"/>
        <v>943</v>
      </c>
      <c r="M723" s="99"/>
    </row>
    <row r="724" s="82" customFormat="1" ht="19.5" customHeight="1" spans="1:13">
      <c r="A724" s="115">
        <v>20</v>
      </c>
      <c r="B724" s="115" t="s">
        <v>7736</v>
      </c>
      <c r="C724" s="115" t="s">
        <v>5017</v>
      </c>
      <c r="D724" s="115" t="s">
        <v>6592</v>
      </c>
      <c r="E724" s="115" t="s">
        <v>4885</v>
      </c>
      <c r="F724" s="115" t="s">
        <v>7736</v>
      </c>
      <c r="G724" s="115" t="s">
        <v>22</v>
      </c>
      <c r="H724" s="115">
        <v>6.43</v>
      </c>
      <c r="I724" s="122"/>
      <c r="J724" s="115">
        <v>6.43</v>
      </c>
      <c r="K724" s="123">
        <v>100</v>
      </c>
      <c r="L724" s="115">
        <f t="shared" si="12"/>
        <v>643</v>
      </c>
      <c r="M724" s="99"/>
    </row>
    <row r="725" s="82" customFormat="1" ht="19.5" customHeight="1" spans="1:13">
      <c r="A725" s="115">
        <v>21</v>
      </c>
      <c r="B725" s="115" t="s">
        <v>7737</v>
      </c>
      <c r="C725" s="115" t="s">
        <v>5017</v>
      </c>
      <c r="D725" s="115" t="s">
        <v>6592</v>
      </c>
      <c r="E725" s="115" t="s">
        <v>4885</v>
      </c>
      <c r="F725" s="115" t="s">
        <v>7737</v>
      </c>
      <c r="G725" s="115" t="s">
        <v>22</v>
      </c>
      <c r="H725" s="115">
        <v>16.91</v>
      </c>
      <c r="I725" s="122"/>
      <c r="J725" s="115">
        <v>16.91</v>
      </c>
      <c r="K725" s="123">
        <v>100</v>
      </c>
      <c r="L725" s="115">
        <f t="shared" si="12"/>
        <v>1691</v>
      </c>
      <c r="M725" s="99"/>
    </row>
    <row r="726" s="82" customFormat="1" ht="19.5" customHeight="1" spans="1:13">
      <c r="A726" s="115">
        <v>22</v>
      </c>
      <c r="B726" s="115" t="s">
        <v>7738</v>
      </c>
      <c r="C726" s="115" t="s">
        <v>5017</v>
      </c>
      <c r="D726" s="115" t="s">
        <v>6592</v>
      </c>
      <c r="E726" s="115" t="s">
        <v>4885</v>
      </c>
      <c r="F726" s="115" t="s">
        <v>7738</v>
      </c>
      <c r="G726" s="115" t="s">
        <v>22</v>
      </c>
      <c r="H726" s="115">
        <v>7.42</v>
      </c>
      <c r="I726" s="122"/>
      <c r="J726" s="115">
        <v>7.42</v>
      </c>
      <c r="K726" s="123">
        <v>100</v>
      </c>
      <c r="L726" s="115">
        <f t="shared" si="12"/>
        <v>742</v>
      </c>
      <c r="M726" s="99"/>
    </row>
    <row r="727" s="82" customFormat="1" ht="19.5" customHeight="1" spans="1:13">
      <c r="A727" s="115">
        <v>23</v>
      </c>
      <c r="B727" s="115" t="s">
        <v>7739</v>
      </c>
      <c r="C727" s="115" t="s">
        <v>5017</v>
      </c>
      <c r="D727" s="115" t="s">
        <v>6592</v>
      </c>
      <c r="E727" s="115" t="s">
        <v>4885</v>
      </c>
      <c r="F727" s="115" t="s">
        <v>7739</v>
      </c>
      <c r="G727" s="115" t="s">
        <v>22</v>
      </c>
      <c r="H727" s="115">
        <v>26.92</v>
      </c>
      <c r="I727" s="122"/>
      <c r="J727" s="115">
        <v>26.92</v>
      </c>
      <c r="K727" s="123">
        <v>100</v>
      </c>
      <c r="L727" s="115">
        <f t="shared" si="12"/>
        <v>2692</v>
      </c>
      <c r="M727" s="99"/>
    </row>
    <row r="728" s="82" customFormat="1" ht="19.5" customHeight="1" spans="1:13">
      <c r="A728" s="115">
        <v>24</v>
      </c>
      <c r="B728" s="115" t="s">
        <v>7740</v>
      </c>
      <c r="C728" s="115" t="s">
        <v>5017</v>
      </c>
      <c r="D728" s="115" t="s">
        <v>6592</v>
      </c>
      <c r="E728" s="115" t="s">
        <v>4885</v>
      </c>
      <c r="F728" s="115" t="s">
        <v>7740</v>
      </c>
      <c r="G728" s="115" t="s">
        <v>22</v>
      </c>
      <c r="H728" s="115">
        <v>5.15</v>
      </c>
      <c r="I728" s="122"/>
      <c r="J728" s="115">
        <v>5.15</v>
      </c>
      <c r="K728" s="123">
        <v>100</v>
      </c>
      <c r="L728" s="115">
        <f t="shared" si="12"/>
        <v>515</v>
      </c>
      <c r="M728" s="99"/>
    </row>
    <row r="729" s="82" customFormat="1" ht="19.5" customHeight="1" spans="1:13">
      <c r="A729" s="115">
        <v>25</v>
      </c>
      <c r="B729" s="115" t="s">
        <v>7741</v>
      </c>
      <c r="C729" s="115" t="s">
        <v>5017</v>
      </c>
      <c r="D729" s="115" t="s">
        <v>6592</v>
      </c>
      <c r="E729" s="115" t="s">
        <v>4885</v>
      </c>
      <c r="F729" s="115" t="s">
        <v>7741</v>
      </c>
      <c r="G729" s="115" t="s">
        <v>22</v>
      </c>
      <c r="H729" s="115">
        <v>11.84</v>
      </c>
      <c r="I729" s="122"/>
      <c r="J729" s="115">
        <v>11.84</v>
      </c>
      <c r="K729" s="123">
        <v>100</v>
      </c>
      <c r="L729" s="115">
        <f t="shared" si="12"/>
        <v>1184</v>
      </c>
      <c r="M729" s="99"/>
    </row>
    <row r="730" s="82" customFormat="1" ht="19.5" customHeight="1" spans="1:13">
      <c r="A730" s="115">
        <v>26</v>
      </c>
      <c r="B730" s="115" t="s">
        <v>7742</v>
      </c>
      <c r="C730" s="115" t="s">
        <v>5017</v>
      </c>
      <c r="D730" s="115" t="s">
        <v>6592</v>
      </c>
      <c r="E730" s="115" t="s">
        <v>4885</v>
      </c>
      <c r="F730" s="115" t="s">
        <v>7742</v>
      </c>
      <c r="G730" s="115" t="s">
        <v>22</v>
      </c>
      <c r="H730" s="115">
        <v>6.57</v>
      </c>
      <c r="I730" s="122"/>
      <c r="J730" s="115">
        <v>6.57</v>
      </c>
      <c r="K730" s="123">
        <v>100</v>
      </c>
      <c r="L730" s="115">
        <f t="shared" si="12"/>
        <v>657</v>
      </c>
      <c r="M730" s="99"/>
    </row>
    <row r="731" s="82" customFormat="1" ht="19.5" customHeight="1" spans="1:13">
      <c r="A731" s="115">
        <v>27</v>
      </c>
      <c r="B731" s="115" t="s">
        <v>6847</v>
      </c>
      <c r="C731" s="115" t="s">
        <v>5017</v>
      </c>
      <c r="D731" s="115" t="s">
        <v>6592</v>
      </c>
      <c r="E731" s="115" t="s">
        <v>4885</v>
      </c>
      <c r="F731" s="115" t="s">
        <v>6847</v>
      </c>
      <c r="G731" s="115" t="s">
        <v>22</v>
      </c>
      <c r="H731" s="115">
        <v>18.88</v>
      </c>
      <c r="I731" s="122"/>
      <c r="J731" s="115">
        <v>18.88</v>
      </c>
      <c r="K731" s="123">
        <v>100</v>
      </c>
      <c r="L731" s="115">
        <f t="shared" si="12"/>
        <v>1888</v>
      </c>
      <c r="M731" s="99"/>
    </row>
    <row r="732" s="82" customFormat="1" ht="19.5" customHeight="1" spans="1:13">
      <c r="A732" s="115">
        <v>28</v>
      </c>
      <c r="B732" s="115" t="s">
        <v>7743</v>
      </c>
      <c r="C732" s="115" t="s">
        <v>5017</v>
      </c>
      <c r="D732" s="115" t="s">
        <v>6592</v>
      </c>
      <c r="E732" s="115" t="s">
        <v>4885</v>
      </c>
      <c r="F732" s="115" t="s">
        <v>7743</v>
      </c>
      <c r="G732" s="115" t="s">
        <v>22</v>
      </c>
      <c r="H732" s="115">
        <v>3.83</v>
      </c>
      <c r="I732" s="122"/>
      <c r="J732" s="115">
        <v>3.83</v>
      </c>
      <c r="K732" s="123">
        <v>100</v>
      </c>
      <c r="L732" s="115">
        <f t="shared" si="12"/>
        <v>383</v>
      </c>
      <c r="M732" s="99"/>
    </row>
    <row r="733" s="82" customFormat="1" ht="19.5" customHeight="1" spans="1:13">
      <c r="A733" s="116">
        <v>29</v>
      </c>
      <c r="B733" s="116" t="s">
        <v>7744</v>
      </c>
      <c r="C733" s="116" t="s">
        <v>5017</v>
      </c>
      <c r="D733" s="116" t="s">
        <v>6592</v>
      </c>
      <c r="E733" s="116" t="s">
        <v>4885</v>
      </c>
      <c r="F733" s="116" t="s">
        <v>7744</v>
      </c>
      <c r="G733" s="116" t="s">
        <v>22</v>
      </c>
      <c r="H733" s="116">
        <v>6.63</v>
      </c>
      <c r="I733" s="116"/>
      <c r="J733" s="116">
        <v>6.63</v>
      </c>
      <c r="K733" s="116">
        <v>100</v>
      </c>
      <c r="L733" s="116">
        <f t="shared" si="12"/>
        <v>663</v>
      </c>
      <c r="M733" s="124"/>
    </row>
    <row r="734" s="82" customFormat="1" ht="19.5" customHeight="1" spans="1:13">
      <c r="A734" s="117" t="s">
        <v>15</v>
      </c>
      <c r="B734" s="117"/>
      <c r="C734" s="117"/>
      <c r="D734" s="117"/>
      <c r="E734" s="117"/>
      <c r="F734" s="117"/>
      <c r="G734" s="117"/>
      <c r="H734" s="117">
        <f>SUM(H705:H733)</f>
        <v>399</v>
      </c>
      <c r="I734" s="117"/>
      <c r="J734" s="125">
        <f>ROUND(H734,2)</f>
        <v>399</v>
      </c>
      <c r="K734" s="117"/>
      <c r="L734" s="125">
        <v>39900</v>
      </c>
      <c r="M734" s="126"/>
    </row>
    <row r="735" s="83" customFormat="1" ht="24" customHeight="1" spans="1:16381">
      <c r="A735" s="118" t="s">
        <v>2039</v>
      </c>
      <c r="B735" s="118"/>
      <c r="C735" s="118"/>
      <c r="D735" s="118"/>
      <c r="E735" s="118"/>
      <c r="F735" s="118"/>
      <c r="G735" s="118"/>
      <c r="H735" s="119">
        <f>H349+H704+H734</f>
        <v>4905</v>
      </c>
      <c r="I735" s="119">
        <f>I349+I704+I734</f>
        <v>0</v>
      </c>
      <c r="J735" s="119">
        <f>J349+J704+J734</f>
        <v>4905</v>
      </c>
      <c r="K735" s="118">
        <v>100</v>
      </c>
      <c r="L735" s="118">
        <f>H735*100</f>
        <v>490500</v>
      </c>
      <c r="M735" s="127"/>
      <c r="N735" s="128"/>
      <c r="O735" s="128"/>
      <c r="P735" s="128"/>
      <c r="Q735" s="128"/>
      <c r="R735" s="128"/>
      <c r="S735" s="128"/>
      <c r="T735" s="128"/>
      <c r="U735" s="128"/>
      <c r="V735" s="128"/>
      <c r="W735" s="128"/>
      <c r="X735" s="128"/>
      <c r="Y735" s="128"/>
      <c r="Z735" s="128"/>
      <c r="AA735" s="128"/>
      <c r="AB735" s="128"/>
      <c r="AC735" s="128"/>
      <c r="AD735" s="128"/>
      <c r="AE735" s="128"/>
      <c r="AF735" s="128"/>
      <c r="AG735" s="128"/>
      <c r="AH735" s="128"/>
      <c r="AI735" s="128"/>
      <c r="AJ735" s="128"/>
      <c r="AK735" s="128"/>
      <c r="AL735" s="129"/>
      <c r="AM735" s="129"/>
      <c r="AN735" s="129"/>
      <c r="AO735" s="129"/>
      <c r="AP735" s="129"/>
      <c r="AQ735" s="129"/>
      <c r="AR735" s="129"/>
      <c r="AS735" s="129"/>
      <c r="AT735" s="129"/>
      <c r="AU735" s="129"/>
      <c r="AV735" s="129"/>
      <c r="AW735" s="129"/>
      <c r="AX735" s="129"/>
      <c r="AY735" s="129"/>
      <c r="AZ735" s="129"/>
      <c r="BA735" s="129"/>
      <c r="BB735" s="129"/>
      <c r="BC735" s="129"/>
      <c r="BD735" s="129"/>
      <c r="BE735" s="129"/>
      <c r="BF735" s="129"/>
      <c r="BG735" s="129"/>
      <c r="BH735" s="129"/>
      <c r="BI735" s="129"/>
      <c r="BJ735" s="129"/>
      <c r="BK735" s="129"/>
      <c r="BL735" s="129"/>
      <c r="BM735" s="129"/>
      <c r="BN735" s="129"/>
      <c r="BO735" s="129"/>
      <c r="BP735" s="129"/>
      <c r="BQ735" s="129"/>
      <c r="BR735" s="129"/>
      <c r="BS735" s="129"/>
      <c r="BT735" s="129"/>
      <c r="BU735" s="129"/>
      <c r="BV735" s="129"/>
      <c r="BW735" s="129"/>
      <c r="BX735" s="129"/>
      <c r="BY735" s="129"/>
      <c r="BZ735" s="129"/>
      <c r="CA735" s="129"/>
      <c r="CB735" s="129"/>
      <c r="CC735" s="129"/>
      <c r="CD735" s="129"/>
      <c r="CE735" s="129"/>
      <c r="CF735" s="129"/>
      <c r="CG735" s="129"/>
      <c r="CH735" s="129"/>
      <c r="CI735" s="129"/>
      <c r="CJ735" s="129"/>
      <c r="CK735" s="129"/>
      <c r="CL735" s="129"/>
      <c r="CM735" s="129"/>
      <c r="CN735" s="129"/>
      <c r="CO735" s="129"/>
      <c r="CP735" s="129"/>
      <c r="CQ735" s="129"/>
      <c r="CR735" s="129"/>
      <c r="CS735" s="129"/>
      <c r="CT735" s="129"/>
      <c r="CU735" s="129"/>
      <c r="CV735" s="129"/>
      <c r="CW735" s="129"/>
      <c r="CX735" s="129"/>
      <c r="CY735" s="129"/>
      <c r="CZ735" s="129"/>
      <c r="DA735" s="129"/>
      <c r="DB735" s="129"/>
      <c r="DC735" s="129"/>
      <c r="DD735" s="129"/>
      <c r="DE735" s="129"/>
      <c r="DF735" s="129"/>
      <c r="DG735" s="129"/>
      <c r="DH735" s="129"/>
      <c r="DI735" s="129"/>
      <c r="DJ735" s="129"/>
      <c r="DK735" s="129"/>
      <c r="DL735" s="129"/>
      <c r="DM735" s="129"/>
      <c r="DN735" s="129"/>
      <c r="DO735" s="129"/>
      <c r="DP735" s="129"/>
      <c r="DQ735" s="129"/>
      <c r="DR735" s="129"/>
      <c r="DS735" s="129"/>
      <c r="DT735" s="129"/>
      <c r="DU735" s="129"/>
      <c r="DV735" s="129"/>
      <c r="DW735" s="129"/>
      <c r="DX735" s="129"/>
      <c r="DY735" s="129"/>
      <c r="DZ735" s="129"/>
      <c r="EA735" s="129"/>
      <c r="EB735" s="129"/>
      <c r="EC735" s="129"/>
      <c r="ED735" s="129"/>
      <c r="EE735" s="129"/>
      <c r="EF735" s="129"/>
      <c r="EG735" s="129"/>
      <c r="EH735" s="129"/>
      <c r="EI735" s="129"/>
      <c r="EJ735" s="129"/>
      <c r="EK735" s="129"/>
      <c r="EL735" s="129"/>
      <c r="EM735" s="129"/>
      <c r="EN735" s="129"/>
      <c r="EO735" s="129"/>
      <c r="EP735" s="129"/>
      <c r="EQ735" s="129"/>
      <c r="ER735" s="129"/>
      <c r="ES735" s="129"/>
      <c r="ET735" s="129"/>
      <c r="EU735" s="129"/>
      <c r="EV735" s="129"/>
      <c r="EW735" s="129"/>
      <c r="EX735" s="129"/>
      <c r="EY735" s="129"/>
      <c r="EZ735" s="129"/>
      <c r="FA735" s="129"/>
      <c r="FB735" s="129"/>
      <c r="FC735" s="129"/>
      <c r="FD735" s="129"/>
      <c r="FE735" s="129"/>
      <c r="FF735" s="129"/>
      <c r="FG735" s="129"/>
      <c r="FH735" s="129"/>
      <c r="FI735" s="129"/>
      <c r="FJ735" s="129"/>
      <c r="FK735" s="129"/>
      <c r="FL735" s="129"/>
      <c r="FM735" s="129"/>
      <c r="FN735" s="129"/>
      <c r="FO735" s="129"/>
      <c r="FP735" s="129"/>
      <c r="FQ735" s="129"/>
      <c r="FR735" s="129"/>
      <c r="FS735" s="129"/>
      <c r="FT735" s="129"/>
      <c r="FU735" s="129"/>
      <c r="FV735" s="129"/>
      <c r="FW735" s="129"/>
      <c r="FX735" s="129"/>
      <c r="FY735" s="129"/>
      <c r="FZ735" s="129"/>
      <c r="GA735" s="129"/>
      <c r="GB735" s="129"/>
      <c r="GC735" s="129"/>
      <c r="GD735" s="129"/>
      <c r="GE735" s="129"/>
      <c r="GF735" s="129"/>
      <c r="GG735" s="129"/>
      <c r="GH735" s="129"/>
      <c r="GI735" s="129"/>
      <c r="GJ735" s="129"/>
      <c r="GK735" s="129"/>
      <c r="GL735" s="129"/>
      <c r="GM735" s="129"/>
      <c r="GN735" s="129"/>
      <c r="GO735" s="129"/>
      <c r="GP735" s="129"/>
      <c r="GQ735" s="129"/>
      <c r="GR735" s="129"/>
      <c r="GS735" s="129"/>
      <c r="GT735" s="129"/>
      <c r="GU735" s="129"/>
      <c r="GV735" s="129"/>
      <c r="GW735" s="129"/>
      <c r="GX735" s="129"/>
      <c r="GY735" s="129"/>
      <c r="GZ735" s="129"/>
      <c r="HA735" s="129"/>
      <c r="HB735" s="129"/>
      <c r="HC735" s="129"/>
      <c r="HD735" s="129"/>
      <c r="HE735" s="129"/>
      <c r="HF735" s="129"/>
      <c r="HG735" s="129"/>
      <c r="HH735" s="129"/>
      <c r="HI735" s="129"/>
      <c r="HJ735" s="129"/>
      <c r="HK735" s="129"/>
      <c r="HL735" s="129"/>
      <c r="HM735" s="129"/>
      <c r="HN735" s="129"/>
      <c r="HO735" s="129"/>
      <c r="HP735" s="129"/>
      <c r="HQ735" s="129"/>
      <c r="HR735" s="129"/>
      <c r="HS735" s="129"/>
      <c r="HT735" s="129"/>
      <c r="HU735" s="129"/>
      <c r="HV735" s="129"/>
      <c r="HW735" s="129"/>
      <c r="HX735" s="129"/>
      <c r="HY735" s="129"/>
      <c r="HZ735" s="129"/>
      <c r="IA735" s="129"/>
      <c r="IB735" s="129"/>
      <c r="IC735" s="129"/>
      <c r="ID735" s="129"/>
      <c r="IE735" s="129"/>
      <c r="IF735" s="129"/>
      <c r="IG735" s="129"/>
      <c r="IH735" s="129"/>
      <c r="II735" s="129"/>
      <c r="IJ735" s="129"/>
      <c r="IK735" s="129"/>
      <c r="IL735" s="129"/>
      <c r="IM735" s="129"/>
      <c r="IN735" s="129"/>
      <c r="IO735" s="129"/>
      <c r="IP735" s="129"/>
      <c r="IQ735" s="129"/>
      <c r="IR735" s="129"/>
      <c r="IS735" s="129"/>
      <c r="IT735" s="129"/>
      <c r="IU735" s="129"/>
      <c r="IV735" s="129"/>
      <c r="IW735" s="129"/>
      <c r="IX735" s="129"/>
      <c r="IY735" s="129"/>
      <c r="IZ735" s="129"/>
      <c r="JA735" s="129"/>
      <c r="JB735" s="129"/>
      <c r="JC735" s="129"/>
      <c r="JD735" s="129"/>
      <c r="JE735" s="129"/>
      <c r="JF735" s="129"/>
      <c r="JG735" s="129"/>
      <c r="JH735" s="129"/>
      <c r="JI735" s="129"/>
      <c r="JJ735" s="129"/>
      <c r="JK735" s="129"/>
      <c r="JL735" s="129"/>
      <c r="JM735" s="129"/>
      <c r="JN735" s="129"/>
      <c r="JO735" s="129"/>
      <c r="JP735" s="129"/>
      <c r="JQ735" s="129"/>
      <c r="JR735" s="129"/>
      <c r="JS735" s="129"/>
      <c r="JT735" s="129"/>
      <c r="JU735" s="129"/>
      <c r="JV735" s="129"/>
      <c r="JW735" s="129"/>
      <c r="JX735" s="129"/>
      <c r="JY735" s="129"/>
      <c r="JZ735" s="129"/>
      <c r="KA735" s="129"/>
      <c r="KB735" s="129"/>
      <c r="KC735" s="129"/>
      <c r="KD735" s="129"/>
      <c r="KE735" s="129"/>
      <c r="KF735" s="129"/>
      <c r="KG735" s="129"/>
      <c r="KH735" s="129"/>
      <c r="KI735" s="129"/>
      <c r="KJ735" s="129"/>
      <c r="KK735" s="129"/>
      <c r="KL735" s="129"/>
      <c r="KM735" s="129"/>
      <c r="KN735" s="129"/>
      <c r="KO735" s="129"/>
      <c r="KP735" s="129"/>
      <c r="KQ735" s="129"/>
      <c r="KR735" s="129"/>
      <c r="KS735" s="129"/>
      <c r="KT735" s="129"/>
      <c r="KU735" s="129"/>
      <c r="KV735" s="129"/>
      <c r="KW735" s="129"/>
      <c r="KX735" s="129"/>
      <c r="KY735" s="129"/>
      <c r="KZ735" s="129"/>
      <c r="LA735" s="129"/>
      <c r="LB735" s="129"/>
      <c r="LC735" s="129"/>
      <c r="LD735" s="129"/>
      <c r="LE735" s="129"/>
      <c r="LF735" s="129"/>
      <c r="LG735" s="129"/>
      <c r="LH735" s="129"/>
      <c r="LI735" s="129"/>
      <c r="LJ735" s="129"/>
      <c r="LK735" s="129"/>
      <c r="LL735" s="129"/>
      <c r="LM735" s="129"/>
      <c r="LN735" s="129"/>
      <c r="LO735" s="129"/>
      <c r="LP735" s="129"/>
      <c r="LQ735" s="129"/>
      <c r="LR735" s="129"/>
      <c r="LS735" s="129"/>
      <c r="LT735" s="129"/>
      <c r="LU735" s="129"/>
      <c r="LV735" s="129"/>
      <c r="LW735" s="129"/>
      <c r="LX735" s="129"/>
      <c r="LY735" s="129"/>
      <c r="LZ735" s="129"/>
      <c r="MA735" s="129"/>
      <c r="MB735" s="129"/>
      <c r="MC735" s="129"/>
      <c r="MD735" s="129"/>
      <c r="ME735" s="129"/>
      <c r="MF735" s="129"/>
      <c r="MG735" s="129"/>
      <c r="MH735" s="129"/>
      <c r="MI735" s="129"/>
      <c r="MJ735" s="129"/>
      <c r="MK735" s="129"/>
      <c r="ML735" s="129"/>
      <c r="MM735" s="129"/>
      <c r="MN735" s="129"/>
      <c r="MO735" s="129"/>
      <c r="MP735" s="129"/>
      <c r="MQ735" s="129"/>
      <c r="MR735" s="129"/>
      <c r="MS735" s="129"/>
      <c r="MT735" s="129"/>
      <c r="MU735" s="129"/>
      <c r="MV735" s="129"/>
      <c r="MW735" s="129"/>
      <c r="MX735" s="129"/>
      <c r="MY735" s="129"/>
      <c r="MZ735" s="129"/>
      <c r="NA735" s="129"/>
      <c r="NB735" s="129"/>
      <c r="NC735" s="129"/>
      <c r="ND735" s="129"/>
      <c r="NE735" s="129"/>
      <c r="NF735" s="129"/>
      <c r="NG735" s="129"/>
      <c r="NH735" s="129"/>
      <c r="NI735" s="129"/>
      <c r="NJ735" s="129"/>
      <c r="NK735" s="129"/>
      <c r="NL735" s="129"/>
      <c r="NM735" s="129"/>
      <c r="NN735" s="129"/>
      <c r="NO735" s="129"/>
      <c r="NP735" s="129"/>
      <c r="NQ735" s="129"/>
      <c r="NR735" s="129"/>
      <c r="NS735" s="129"/>
      <c r="NT735" s="129"/>
      <c r="NU735" s="129"/>
      <c r="NV735" s="129"/>
      <c r="NW735" s="129"/>
      <c r="NX735" s="129"/>
      <c r="NY735" s="129"/>
      <c r="NZ735" s="129"/>
      <c r="OA735" s="129"/>
      <c r="OB735" s="129"/>
      <c r="OC735" s="129"/>
      <c r="OD735" s="129"/>
      <c r="OE735" s="129"/>
      <c r="OF735" s="129"/>
      <c r="OG735" s="129"/>
      <c r="OH735" s="129"/>
      <c r="OI735" s="129"/>
      <c r="OJ735" s="129"/>
      <c r="OK735" s="129"/>
      <c r="OL735" s="129"/>
      <c r="OM735" s="129"/>
      <c r="ON735" s="129"/>
      <c r="OO735" s="129"/>
      <c r="OP735" s="129"/>
      <c r="OQ735" s="129"/>
      <c r="OR735" s="129"/>
      <c r="OS735" s="129"/>
      <c r="OT735" s="129"/>
      <c r="OU735" s="129"/>
      <c r="OV735" s="129"/>
      <c r="OW735" s="129"/>
      <c r="OX735" s="129"/>
      <c r="OY735" s="129"/>
      <c r="OZ735" s="129"/>
      <c r="PA735" s="129"/>
      <c r="PB735" s="129"/>
      <c r="PC735" s="129"/>
      <c r="PD735" s="129"/>
      <c r="PE735" s="129"/>
      <c r="PF735" s="129"/>
      <c r="PG735" s="129"/>
      <c r="PH735" s="129"/>
      <c r="PI735" s="129"/>
      <c r="PJ735" s="129"/>
      <c r="PK735" s="129"/>
      <c r="PL735" s="129"/>
      <c r="PM735" s="129"/>
      <c r="PN735" s="129"/>
      <c r="PO735" s="129"/>
      <c r="PP735" s="129"/>
      <c r="PQ735" s="129"/>
      <c r="PR735" s="129"/>
      <c r="PS735" s="129"/>
      <c r="PT735" s="129"/>
      <c r="PU735" s="129"/>
      <c r="PV735" s="129"/>
      <c r="PW735" s="129"/>
      <c r="PX735" s="129"/>
      <c r="PY735" s="129"/>
      <c r="PZ735" s="129"/>
      <c r="QA735" s="129"/>
      <c r="QB735" s="129"/>
      <c r="QC735" s="129"/>
      <c r="QD735" s="129"/>
      <c r="QE735" s="129"/>
      <c r="QF735" s="129"/>
      <c r="QG735" s="129"/>
      <c r="QH735" s="129"/>
      <c r="QI735" s="129"/>
      <c r="QJ735" s="129"/>
      <c r="QK735" s="129"/>
      <c r="QL735" s="129"/>
      <c r="QM735" s="129"/>
      <c r="QN735" s="129"/>
      <c r="QO735" s="129"/>
      <c r="QP735" s="129"/>
      <c r="QQ735" s="129"/>
      <c r="QR735" s="129"/>
      <c r="QS735" s="129"/>
      <c r="QT735" s="129"/>
      <c r="QU735" s="129"/>
      <c r="QV735" s="129"/>
      <c r="QW735" s="129"/>
      <c r="QX735" s="129"/>
      <c r="QY735" s="129"/>
      <c r="QZ735" s="129"/>
      <c r="RA735" s="129"/>
      <c r="RB735" s="129"/>
      <c r="RC735" s="129"/>
      <c r="RD735" s="129"/>
      <c r="RE735" s="129"/>
      <c r="RF735" s="129"/>
      <c r="RG735" s="129"/>
      <c r="RH735" s="129"/>
      <c r="RI735" s="129"/>
      <c r="RJ735" s="129"/>
      <c r="RK735" s="129"/>
      <c r="RL735" s="129"/>
      <c r="RM735" s="129"/>
      <c r="RN735" s="129"/>
      <c r="RO735" s="129"/>
      <c r="RP735" s="129"/>
      <c r="RQ735" s="129"/>
      <c r="RR735" s="129"/>
      <c r="RS735" s="129"/>
      <c r="RT735" s="129"/>
      <c r="RU735" s="129"/>
      <c r="RV735" s="129"/>
      <c r="RW735" s="129"/>
      <c r="RX735" s="129"/>
      <c r="RY735" s="129"/>
      <c r="RZ735" s="129"/>
      <c r="SA735" s="129"/>
      <c r="SB735" s="129"/>
      <c r="SC735" s="129"/>
      <c r="SD735" s="129"/>
      <c r="SE735" s="129"/>
      <c r="SF735" s="129"/>
      <c r="SG735" s="129"/>
      <c r="SH735" s="129"/>
      <c r="SI735" s="129"/>
      <c r="SJ735" s="129"/>
      <c r="SK735" s="129"/>
      <c r="SL735" s="129"/>
      <c r="SM735" s="129"/>
      <c r="SN735" s="129"/>
      <c r="SO735" s="129"/>
      <c r="SP735" s="129"/>
      <c r="SQ735" s="129"/>
      <c r="SR735" s="129"/>
      <c r="SS735" s="129"/>
      <c r="ST735" s="129"/>
      <c r="SU735" s="129"/>
      <c r="SV735" s="129"/>
      <c r="SW735" s="129"/>
      <c r="SX735" s="129"/>
      <c r="SY735" s="129"/>
      <c r="SZ735" s="129"/>
      <c r="TA735" s="129"/>
      <c r="TB735" s="129"/>
      <c r="TC735" s="129"/>
      <c r="TD735" s="129"/>
      <c r="TE735" s="129"/>
      <c r="TF735" s="129"/>
      <c r="TG735" s="129"/>
      <c r="TH735" s="129"/>
      <c r="TI735" s="129"/>
      <c r="TJ735" s="129"/>
      <c r="TK735" s="129"/>
      <c r="TL735" s="129"/>
      <c r="TM735" s="129"/>
      <c r="TN735" s="129"/>
      <c r="TO735" s="129"/>
      <c r="TP735" s="129"/>
      <c r="TQ735" s="129"/>
      <c r="TR735" s="129"/>
      <c r="TS735" s="129"/>
      <c r="TT735" s="129"/>
      <c r="TU735" s="129"/>
      <c r="TV735" s="129"/>
      <c r="TW735" s="129"/>
      <c r="TX735" s="129"/>
      <c r="TY735" s="129"/>
      <c r="TZ735" s="129"/>
      <c r="UA735" s="129"/>
      <c r="UB735" s="129"/>
      <c r="UC735" s="129"/>
      <c r="UD735" s="129"/>
      <c r="UE735" s="129"/>
      <c r="UF735" s="129"/>
      <c r="UG735" s="129"/>
      <c r="UH735" s="129"/>
      <c r="UI735" s="129"/>
      <c r="UJ735" s="129"/>
      <c r="UK735" s="129"/>
      <c r="UL735" s="129"/>
      <c r="UM735" s="129"/>
      <c r="UN735" s="129"/>
      <c r="UO735" s="129"/>
      <c r="UP735" s="129"/>
      <c r="UQ735" s="129"/>
      <c r="UR735" s="129"/>
      <c r="US735" s="129"/>
      <c r="UT735" s="129"/>
      <c r="UU735" s="129"/>
      <c r="UV735" s="129"/>
      <c r="UW735" s="129"/>
      <c r="UX735" s="129"/>
      <c r="UY735" s="129"/>
      <c r="UZ735" s="129"/>
      <c r="VA735" s="129"/>
      <c r="VB735" s="129"/>
      <c r="VC735" s="129"/>
      <c r="VD735" s="129"/>
      <c r="VE735" s="129"/>
      <c r="VF735" s="129"/>
      <c r="VG735" s="129"/>
      <c r="VH735" s="129"/>
      <c r="VI735" s="129"/>
      <c r="VJ735" s="129"/>
      <c r="VK735" s="129"/>
      <c r="VL735" s="129"/>
      <c r="VM735" s="129"/>
      <c r="VN735" s="129"/>
      <c r="VO735" s="129"/>
      <c r="VP735" s="129"/>
      <c r="VQ735" s="129"/>
      <c r="VR735" s="129"/>
      <c r="VS735" s="129"/>
      <c r="VT735" s="129"/>
      <c r="VU735" s="129"/>
      <c r="VV735" s="129"/>
      <c r="VW735" s="129"/>
      <c r="VX735" s="129"/>
      <c r="VY735" s="129"/>
      <c r="VZ735" s="129"/>
      <c r="WA735" s="129"/>
      <c r="WB735" s="129"/>
      <c r="WC735" s="129"/>
      <c r="WD735" s="129"/>
      <c r="WE735" s="129"/>
      <c r="WF735" s="129"/>
      <c r="WG735" s="129"/>
      <c r="WH735" s="129"/>
      <c r="WI735" s="129"/>
      <c r="WJ735" s="129"/>
      <c r="WK735" s="129"/>
      <c r="WL735" s="129"/>
      <c r="WM735" s="129"/>
      <c r="WN735" s="129"/>
      <c r="WO735" s="129"/>
      <c r="WP735" s="129"/>
      <c r="WQ735" s="129"/>
      <c r="WR735" s="129"/>
      <c r="WS735" s="129"/>
      <c r="WT735" s="129"/>
      <c r="WU735" s="129"/>
      <c r="WV735" s="129"/>
      <c r="WW735" s="129"/>
      <c r="WX735" s="129"/>
      <c r="WY735" s="129"/>
      <c r="WZ735" s="129"/>
      <c r="XA735" s="129"/>
      <c r="XB735" s="129"/>
      <c r="XC735" s="129"/>
      <c r="XD735" s="129"/>
      <c r="XE735" s="129"/>
      <c r="XF735" s="129"/>
      <c r="XG735" s="129"/>
      <c r="XH735" s="129"/>
      <c r="XI735" s="129"/>
      <c r="XJ735" s="129"/>
      <c r="XK735" s="129"/>
      <c r="XL735" s="129"/>
      <c r="XM735" s="129"/>
      <c r="XN735" s="129"/>
      <c r="XO735" s="129"/>
      <c r="XP735" s="129"/>
      <c r="XQ735" s="129"/>
      <c r="XR735" s="129"/>
      <c r="XS735" s="129"/>
      <c r="XT735" s="129"/>
      <c r="XU735" s="129"/>
      <c r="XV735" s="129"/>
      <c r="XW735" s="129"/>
      <c r="XX735" s="129"/>
      <c r="XY735" s="129"/>
      <c r="XZ735" s="129"/>
      <c r="YA735" s="129"/>
      <c r="YB735" s="129"/>
      <c r="YC735" s="129"/>
      <c r="YD735" s="129"/>
      <c r="YE735" s="129"/>
      <c r="YF735" s="129"/>
      <c r="YG735" s="129"/>
      <c r="YH735" s="129"/>
      <c r="YI735" s="129"/>
      <c r="YJ735" s="129"/>
      <c r="YK735" s="129"/>
      <c r="YL735" s="129"/>
      <c r="YM735" s="129"/>
      <c r="YN735" s="129"/>
      <c r="YO735" s="129"/>
      <c r="YP735" s="129"/>
      <c r="YQ735" s="129"/>
      <c r="YR735" s="129"/>
      <c r="YS735" s="129"/>
      <c r="YT735" s="129"/>
      <c r="YU735" s="129"/>
      <c r="YV735" s="129"/>
      <c r="YW735" s="129"/>
      <c r="YX735" s="129"/>
      <c r="YY735" s="129"/>
      <c r="YZ735" s="129"/>
      <c r="ZA735" s="129"/>
      <c r="ZB735" s="129"/>
      <c r="ZC735" s="129"/>
      <c r="ZD735" s="129"/>
      <c r="ZE735" s="129"/>
      <c r="ZF735" s="129"/>
      <c r="ZG735" s="129"/>
      <c r="ZH735" s="129"/>
      <c r="ZI735" s="129"/>
      <c r="ZJ735" s="129"/>
      <c r="ZK735" s="129"/>
      <c r="ZL735" s="129"/>
      <c r="ZM735" s="129"/>
      <c r="ZN735" s="129"/>
      <c r="ZO735" s="129"/>
      <c r="ZP735" s="129"/>
      <c r="ZQ735" s="129"/>
      <c r="ZR735" s="129"/>
      <c r="ZS735" s="129"/>
      <c r="ZT735" s="129"/>
      <c r="ZU735" s="129"/>
      <c r="ZV735" s="129"/>
      <c r="ZW735" s="129"/>
      <c r="ZX735" s="129"/>
      <c r="ZY735" s="129"/>
      <c r="ZZ735" s="129"/>
      <c r="AAA735" s="129"/>
      <c r="AAB735" s="129"/>
      <c r="AAC735" s="129"/>
      <c r="AAD735" s="129"/>
      <c r="AAE735" s="129"/>
      <c r="AAF735" s="129"/>
      <c r="AAG735" s="129"/>
      <c r="AAH735" s="129"/>
      <c r="AAI735" s="129"/>
      <c r="AAJ735" s="129"/>
      <c r="AAK735" s="129"/>
      <c r="AAL735" s="129"/>
      <c r="AAM735" s="129"/>
      <c r="AAN735" s="129"/>
      <c r="AAO735" s="129"/>
      <c r="AAP735" s="129"/>
      <c r="AAQ735" s="129"/>
      <c r="AAR735" s="129"/>
      <c r="AAS735" s="129"/>
      <c r="AAT735" s="129"/>
      <c r="AAU735" s="129"/>
      <c r="AAV735" s="129"/>
      <c r="AAW735" s="129"/>
      <c r="AAX735" s="129"/>
      <c r="AAY735" s="129"/>
      <c r="AAZ735" s="129"/>
      <c r="ABA735" s="129"/>
      <c r="ABB735" s="129"/>
      <c r="ABC735" s="129"/>
      <c r="ABD735" s="129"/>
      <c r="ABE735" s="129"/>
      <c r="ABF735" s="129"/>
      <c r="ABG735" s="129"/>
      <c r="ABH735" s="129"/>
      <c r="ABI735" s="129"/>
      <c r="ABJ735" s="129"/>
      <c r="ABK735" s="129"/>
      <c r="ABL735" s="129"/>
      <c r="ABM735" s="129"/>
      <c r="ABN735" s="129"/>
      <c r="ABO735" s="129"/>
      <c r="ABP735" s="129"/>
      <c r="ABQ735" s="129"/>
      <c r="ABR735" s="129"/>
      <c r="ABS735" s="129"/>
      <c r="ABT735" s="129"/>
      <c r="ABU735" s="129"/>
      <c r="ABV735" s="129"/>
      <c r="ABW735" s="129"/>
      <c r="ABX735" s="129"/>
      <c r="ABY735" s="129"/>
      <c r="ABZ735" s="129"/>
      <c r="ACA735" s="129"/>
      <c r="ACB735" s="129"/>
      <c r="ACC735" s="129"/>
      <c r="ACD735" s="129"/>
      <c r="ACE735" s="129"/>
      <c r="ACF735" s="129"/>
      <c r="ACG735" s="129"/>
      <c r="ACH735" s="129"/>
      <c r="ACI735" s="129"/>
      <c r="ACJ735" s="129"/>
      <c r="ACK735" s="129"/>
      <c r="ACL735" s="129"/>
      <c r="ACM735" s="129"/>
      <c r="ACN735" s="129"/>
      <c r="ACO735" s="129"/>
      <c r="ACP735" s="129"/>
      <c r="ACQ735" s="129"/>
      <c r="ACR735" s="129"/>
      <c r="ACS735" s="129"/>
      <c r="ACT735" s="129"/>
      <c r="ACU735" s="129"/>
      <c r="ACV735" s="129"/>
      <c r="ACW735" s="129"/>
      <c r="ACX735" s="129"/>
      <c r="ACY735" s="129"/>
      <c r="ACZ735" s="129"/>
      <c r="ADA735" s="129"/>
      <c r="ADB735" s="129"/>
      <c r="ADC735" s="129"/>
      <c r="ADD735" s="129"/>
      <c r="ADE735" s="129"/>
      <c r="ADF735" s="129"/>
      <c r="ADG735" s="129"/>
      <c r="ADH735" s="129"/>
      <c r="ADI735" s="129"/>
      <c r="ADJ735" s="129"/>
      <c r="ADK735" s="129"/>
      <c r="ADL735" s="129"/>
      <c r="ADM735" s="129"/>
      <c r="ADN735" s="129"/>
      <c r="ADO735" s="129"/>
      <c r="ADP735" s="129"/>
      <c r="ADQ735" s="129"/>
      <c r="ADR735" s="129"/>
      <c r="ADS735" s="129"/>
      <c r="ADT735" s="129"/>
      <c r="ADU735" s="129"/>
      <c r="ADV735" s="129"/>
      <c r="ADW735" s="129"/>
      <c r="ADX735" s="129"/>
      <c r="ADY735" s="129"/>
      <c r="ADZ735" s="129"/>
      <c r="AEA735" s="129"/>
      <c r="AEB735" s="129"/>
      <c r="AEC735" s="129"/>
      <c r="AED735" s="129"/>
      <c r="AEE735" s="129"/>
      <c r="AEF735" s="129"/>
      <c r="AEG735" s="129"/>
      <c r="AEH735" s="129"/>
      <c r="AEI735" s="129"/>
      <c r="AEJ735" s="129"/>
      <c r="AEK735" s="129"/>
      <c r="AEL735" s="129"/>
      <c r="AEM735" s="129"/>
      <c r="AEN735" s="129"/>
      <c r="AEO735" s="129"/>
      <c r="AEP735" s="129"/>
      <c r="AEQ735" s="129"/>
      <c r="AER735" s="129"/>
      <c r="AES735" s="129"/>
      <c r="AET735" s="129"/>
      <c r="AEU735" s="129"/>
      <c r="AEV735" s="129"/>
      <c r="AEW735" s="129"/>
      <c r="AEX735" s="129"/>
      <c r="AEY735" s="129"/>
      <c r="AEZ735" s="129"/>
      <c r="AFA735" s="129"/>
      <c r="AFB735" s="129"/>
      <c r="AFC735" s="129"/>
      <c r="AFD735" s="129"/>
      <c r="AFE735" s="129"/>
      <c r="AFF735" s="129"/>
      <c r="AFG735" s="129"/>
      <c r="AFH735" s="129"/>
      <c r="AFI735" s="129"/>
      <c r="AFJ735" s="129"/>
      <c r="AFK735" s="129"/>
      <c r="AFL735" s="129"/>
      <c r="AFM735" s="129"/>
      <c r="AFN735" s="129"/>
      <c r="AFO735" s="129"/>
      <c r="AFP735" s="129"/>
      <c r="AFQ735" s="129"/>
      <c r="AFR735" s="129"/>
      <c r="AFS735" s="129"/>
      <c r="AFT735" s="129"/>
      <c r="AFU735" s="129"/>
      <c r="AFV735" s="129"/>
      <c r="AFW735" s="129"/>
      <c r="AFX735" s="129"/>
      <c r="AFY735" s="129"/>
      <c r="AFZ735" s="129"/>
      <c r="AGA735" s="129"/>
      <c r="AGB735" s="129"/>
      <c r="AGC735" s="129"/>
      <c r="AGD735" s="129"/>
      <c r="AGE735" s="129"/>
      <c r="AGF735" s="129"/>
      <c r="AGG735" s="129"/>
      <c r="AGH735" s="129"/>
      <c r="AGI735" s="129"/>
      <c r="AGJ735" s="129"/>
      <c r="AGK735" s="129"/>
      <c r="AGL735" s="129"/>
      <c r="AGM735" s="129"/>
      <c r="AGN735" s="129"/>
      <c r="AGO735" s="129"/>
      <c r="AGP735" s="129"/>
      <c r="AGQ735" s="129"/>
      <c r="AGR735" s="129"/>
      <c r="AGS735" s="129"/>
      <c r="AGT735" s="129"/>
      <c r="AGU735" s="129"/>
      <c r="AGV735" s="129"/>
      <c r="AGW735" s="129"/>
      <c r="AGX735" s="129"/>
      <c r="AGY735" s="129"/>
      <c r="AGZ735" s="129"/>
      <c r="AHA735" s="129"/>
      <c r="AHB735" s="129"/>
      <c r="AHC735" s="129"/>
      <c r="AHD735" s="129"/>
      <c r="AHE735" s="129"/>
      <c r="AHF735" s="129"/>
      <c r="AHG735" s="129"/>
      <c r="AHH735" s="129"/>
      <c r="AHI735" s="129"/>
      <c r="AHJ735" s="129"/>
      <c r="AHK735" s="129"/>
      <c r="AHL735" s="129"/>
      <c r="AHM735" s="129"/>
      <c r="AHN735" s="129"/>
      <c r="AHO735" s="129"/>
      <c r="AHP735" s="129"/>
      <c r="AHQ735" s="129"/>
      <c r="AHR735" s="129"/>
      <c r="AHS735" s="129"/>
      <c r="AHT735" s="129"/>
      <c r="AHU735" s="129"/>
      <c r="AHV735" s="129"/>
      <c r="AHW735" s="129"/>
      <c r="AHX735" s="129"/>
      <c r="AHY735" s="129"/>
      <c r="AHZ735" s="129"/>
      <c r="AIA735" s="129"/>
      <c r="AIB735" s="129"/>
      <c r="AIC735" s="129"/>
      <c r="AID735" s="129"/>
      <c r="AIE735" s="129"/>
      <c r="AIF735" s="129"/>
      <c r="AIG735" s="129"/>
      <c r="AIH735" s="129"/>
      <c r="AII735" s="129"/>
      <c r="AIJ735" s="129"/>
      <c r="AIK735" s="129"/>
      <c r="AIL735" s="129"/>
      <c r="AIM735" s="129"/>
      <c r="AIN735" s="129"/>
      <c r="AIO735" s="129"/>
      <c r="AIP735" s="129"/>
      <c r="AIQ735" s="129"/>
      <c r="AIR735" s="129"/>
      <c r="AIS735" s="129"/>
      <c r="AIT735" s="129"/>
      <c r="AIU735" s="129"/>
      <c r="AIV735" s="129"/>
      <c r="AIW735" s="129"/>
      <c r="AIX735" s="129"/>
      <c r="AIY735" s="129"/>
      <c r="AIZ735" s="129"/>
      <c r="AJA735" s="129"/>
      <c r="AJB735" s="129"/>
      <c r="AJC735" s="129"/>
      <c r="AJD735" s="129"/>
      <c r="AJE735" s="129"/>
      <c r="AJF735" s="129"/>
      <c r="AJG735" s="129"/>
      <c r="AJH735" s="129"/>
      <c r="AJI735" s="129"/>
      <c r="AJJ735" s="129"/>
      <c r="AJK735" s="129"/>
      <c r="AJL735" s="129"/>
      <c r="AJM735" s="129"/>
      <c r="AJN735" s="129"/>
      <c r="AJO735" s="129"/>
      <c r="AJP735" s="129"/>
      <c r="AJQ735" s="129"/>
      <c r="AJR735" s="129"/>
      <c r="AJS735" s="129"/>
      <c r="AJT735" s="129"/>
      <c r="AJU735" s="129"/>
      <c r="AJV735" s="129"/>
      <c r="AJW735" s="129"/>
      <c r="AJX735" s="129"/>
      <c r="AJY735" s="129"/>
      <c r="AJZ735" s="129"/>
      <c r="AKA735" s="129"/>
      <c r="AKB735" s="129"/>
      <c r="AKC735" s="129"/>
      <c r="AKD735" s="129"/>
      <c r="AKE735" s="129"/>
      <c r="AKF735" s="129"/>
      <c r="AKG735" s="129"/>
      <c r="AKH735" s="129"/>
      <c r="AKI735" s="129"/>
      <c r="AKJ735" s="129"/>
      <c r="AKK735" s="129"/>
      <c r="AKL735" s="129"/>
      <c r="AKM735" s="129"/>
      <c r="AKN735" s="129"/>
      <c r="AKO735" s="129"/>
      <c r="AKP735" s="129"/>
      <c r="AKQ735" s="129"/>
      <c r="AKR735" s="129"/>
      <c r="AKS735" s="129"/>
      <c r="AKT735" s="129"/>
      <c r="AKU735" s="129"/>
      <c r="AKV735" s="129"/>
      <c r="AKW735" s="129"/>
      <c r="AKX735" s="129"/>
      <c r="AKY735" s="129"/>
      <c r="AKZ735" s="129"/>
      <c r="ALA735" s="129"/>
      <c r="ALB735" s="129"/>
      <c r="ALC735" s="129"/>
      <c r="ALD735" s="129"/>
      <c r="ALE735" s="129"/>
      <c r="ALF735" s="129"/>
      <c r="ALG735" s="129"/>
      <c r="ALH735" s="129"/>
      <c r="ALI735" s="129"/>
      <c r="ALJ735" s="129"/>
      <c r="ALK735" s="129"/>
      <c r="ALL735" s="129"/>
      <c r="ALM735" s="129"/>
      <c r="ALN735" s="129"/>
      <c r="ALO735" s="129"/>
      <c r="ALP735" s="129"/>
      <c r="ALQ735" s="129"/>
      <c r="ALR735" s="129"/>
      <c r="ALS735" s="129"/>
      <c r="ALT735" s="129"/>
      <c r="ALU735" s="129"/>
      <c r="ALV735" s="129"/>
      <c r="ALW735" s="129"/>
      <c r="ALX735" s="129"/>
      <c r="ALY735" s="129"/>
      <c r="ALZ735" s="129"/>
      <c r="AMA735" s="129"/>
      <c r="AMB735" s="129"/>
      <c r="AMC735" s="129"/>
      <c r="AMD735" s="129"/>
      <c r="AME735" s="129"/>
      <c r="AMF735" s="129"/>
      <c r="AMG735" s="129"/>
      <c r="AMH735" s="129"/>
      <c r="AMI735" s="129"/>
      <c r="AMJ735" s="129"/>
      <c r="AMK735" s="129"/>
      <c r="AML735" s="129"/>
      <c r="AMM735" s="129"/>
      <c r="AMN735" s="129"/>
      <c r="AMO735" s="129"/>
      <c r="AMP735" s="129"/>
      <c r="AMQ735" s="129"/>
      <c r="AMR735" s="129"/>
      <c r="AMS735" s="129"/>
      <c r="AMT735" s="129"/>
      <c r="AMU735" s="129"/>
      <c r="AMV735" s="129"/>
      <c r="AMW735" s="129"/>
      <c r="AMX735" s="129"/>
      <c r="AMY735" s="129"/>
      <c r="AMZ735" s="129"/>
      <c r="ANA735" s="129"/>
      <c r="ANB735" s="129"/>
      <c r="ANC735" s="129"/>
      <c r="AND735" s="129"/>
      <c r="ANE735" s="129"/>
      <c r="ANF735" s="129"/>
      <c r="ANG735" s="129"/>
      <c r="ANH735" s="129"/>
      <c r="ANI735" s="129"/>
      <c r="ANJ735" s="129"/>
      <c r="ANK735" s="129"/>
      <c r="ANL735" s="129"/>
      <c r="ANM735" s="129"/>
      <c r="ANN735" s="129"/>
      <c r="ANO735" s="129"/>
      <c r="ANP735" s="129"/>
      <c r="ANQ735" s="129"/>
      <c r="ANR735" s="129"/>
      <c r="ANS735" s="129"/>
      <c r="ANT735" s="129"/>
      <c r="ANU735" s="129"/>
      <c r="ANV735" s="129"/>
      <c r="ANW735" s="129"/>
      <c r="ANX735" s="129"/>
      <c r="ANY735" s="129"/>
      <c r="ANZ735" s="129"/>
      <c r="AOA735" s="129"/>
      <c r="AOB735" s="129"/>
      <c r="AOC735" s="129"/>
      <c r="AOD735" s="129"/>
      <c r="AOE735" s="129"/>
      <c r="AOF735" s="129"/>
      <c r="AOG735" s="129"/>
      <c r="AOH735" s="129"/>
      <c r="AOI735" s="129"/>
      <c r="AOJ735" s="129"/>
      <c r="AOK735" s="129"/>
      <c r="AOL735" s="129"/>
      <c r="AOM735" s="129"/>
      <c r="AON735" s="129"/>
      <c r="AOO735" s="129"/>
      <c r="AOP735" s="129"/>
      <c r="AOQ735" s="129"/>
      <c r="AOR735" s="129"/>
      <c r="AOS735" s="129"/>
      <c r="AOT735" s="129"/>
      <c r="AOU735" s="129"/>
      <c r="AOV735" s="129"/>
      <c r="AOW735" s="129"/>
      <c r="AOX735" s="129"/>
      <c r="AOY735" s="129"/>
      <c r="AOZ735" s="129"/>
      <c r="APA735" s="129"/>
      <c r="APB735" s="129"/>
      <c r="APC735" s="129"/>
      <c r="APD735" s="129"/>
      <c r="APE735" s="129"/>
      <c r="APF735" s="129"/>
      <c r="APG735" s="129"/>
      <c r="APH735" s="129"/>
      <c r="API735" s="129"/>
      <c r="APJ735" s="129"/>
      <c r="APK735" s="129"/>
      <c r="APL735" s="129"/>
      <c r="APM735" s="129"/>
      <c r="APN735" s="129"/>
      <c r="APO735" s="129"/>
      <c r="APP735" s="129"/>
      <c r="APQ735" s="129"/>
      <c r="APR735" s="129"/>
      <c r="APS735" s="129"/>
      <c r="APT735" s="129"/>
      <c r="APU735" s="129"/>
      <c r="APV735" s="129"/>
      <c r="APW735" s="129"/>
      <c r="APX735" s="129"/>
      <c r="APY735" s="129"/>
      <c r="APZ735" s="129"/>
      <c r="AQA735" s="129"/>
      <c r="AQB735" s="129"/>
      <c r="AQC735" s="129"/>
      <c r="AQD735" s="129"/>
      <c r="AQE735" s="129"/>
      <c r="AQF735" s="129"/>
      <c r="AQG735" s="129"/>
      <c r="AQH735" s="129"/>
      <c r="AQI735" s="129"/>
      <c r="AQJ735" s="129"/>
      <c r="AQK735" s="129"/>
      <c r="AQL735" s="129"/>
      <c r="AQM735" s="129"/>
      <c r="AQN735" s="129"/>
      <c r="AQO735" s="129"/>
      <c r="AQP735" s="129"/>
      <c r="AQQ735" s="129"/>
      <c r="AQR735" s="129"/>
      <c r="AQS735" s="129"/>
      <c r="AQT735" s="129"/>
      <c r="AQU735" s="129"/>
      <c r="AQV735" s="129"/>
      <c r="AQW735" s="129"/>
      <c r="AQX735" s="129"/>
      <c r="AQY735" s="129"/>
      <c r="AQZ735" s="129"/>
      <c r="ARA735" s="129"/>
      <c r="ARB735" s="129"/>
      <c r="ARC735" s="129"/>
      <c r="ARD735" s="129"/>
      <c r="ARE735" s="129"/>
      <c r="ARF735" s="129"/>
      <c r="ARG735" s="129"/>
      <c r="ARH735" s="129"/>
      <c r="ARI735" s="129"/>
      <c r="ARJ735" s="129"/>
      <c r="ARK735" s="129"/>
      <c r="ARL735" s="129"/>
      <c r="ARM735" s="129"/>
      <c r="ARN735" s="129"/>
      <c r="ARO735" s="129"/>
      <c r="ARP735" s="129"/>
      <c r="ARQ735" s="129"/>
      <c r="ARR735" s="129"/>
      <c r="ARS735" s="129"/>
      <c r="ART735" s="129"/>
      <c r="ARU735" s="129"/>
      <c r="ARV735" s="129"/>
      <c r="ARW735" s="129"/>
      <c r="ARX735" s="129"/>
      <c r="ARY735" s="129"/>
      <c r="ARZ735" s="129"/>
      <c r="ASA735" s="129"/>
      <c r="ASB735" s="129"/>
      <c r="ASC735" s="129"/>
      <c r="ASD735" s="129"/>
      <c r="ASE735" s="129"/>
      <c r="ASF735" s="129"/>
      <c r="ASG735" s="129"/>
      <c r="ASH735" s="129"/>
      <c r="ASI735" s="129"/>
      <c r="ASJ735" s="129"/>
      <c r="ASK735" s="129"/>
      <c r="ASL735" s="129"/>
      <c r="ASM735" s="129"/>
      <c r="ASN735" s="129"/>
      <c r="ASO735" s="129"/>
      <c r="ASP735" s="129"/>
      <c r="ASQ735" s="129"/>
      <c r="ASR735" s="129"/>
      <c r="ASS735" s="129"/>
      <c r="AST735" s="129"/>
      <c r="ASU735" s="129"/>
      <c r="ASV735" s="129"/>
      <c r="ASW735" s="129"/>
      <c r="ASX735" s="129"/>
      <c r="ASY735" s="129"/>
      <c r="ASZ735" s="129"/>
      <c r="ATA735" s="129"/>
      <c r="ATB735" s="129"/>
      <c r="ATC735" s="129"/>
      <c r="ATD735" s="129"/>
      <c r="ATE735" s="129"/>
      <c r="ATF735" s="129"/>
      <c r="ATG735" s="129"/>
      <c r="ATH735" s="129"/>
      <c r="ATI735" s="129"/>
      <c r="ATJ735" s="129"/>
      <c r="ATK735" s="129"/>
      <c r="ATL735" s="129"/>
      <c r="ATM735" s="129"/>
      <c r="ATN735" s="129"/>
      <c r="ATO735" s="129"/>
      <c r="ATP735" s="129"/>
      <c r="ATQ735" s="129"/>
      <c r="ATR735" s="129"/>
      <c r="ATS735" s="129"/>
      <c r="ATT735" s="129"/>
      <c r="ATU735" s="129"/>
      <c r="ATV735" s="129"/>
      <c r="ATW735" s="129"/>
      <c r="ATX735" s="129"/>
      <c r="ATY735" s="129"/>
      <c r="ATZ735" s="129"/>
      <c r="AUA735" s="129"/>
      <c r="AUB735" s="129"/>
      <c r="AUC735" s="129"/>
      <c r="AUD735" s="129"/>
      <c r="AUE735" s="129"/>
      <c r="AUF735" s="129"/>
      <c r="AUG735" s="129"/>
      <c r="AUH735" s="129"/>
      <c r="AUI735" s="129"/>
      <c r="AUJ735" s="129"/>
      <c r="AUK735" s="129"/>
      <c r="AUL735" s="129"/>
      <c r="AUM735" s="129"/>
      <c r="AUN735" s="129"/>
      <c r="AUO735" s="129"/>
      <c r="AUP735" s="129"/>
      <c r="AUQ735" s="129"/>
      <c r="AUR735" s="129"/>
      <c r="AUS735" s="129"/>
      <c r="AUT735" s="129"/>
      <c r="AUU735" s="129"/>
      <c r="AUV735" s="129"/>
      <c r="AUW735" s="129"/>
      <c r="AUX735" s="129"/>
      <c r="AUY735" s="129"/>
      <c r="AUZ735" s="129"/>
      <c r="AVA735" s="129"/>
      <c r="AVB735" s="129"/>
      <c r="AVC735" s="129"/>
      <c r="AVD735" s="129"/>
      <c r="AVE735" s="129"/>
      <c r="AVF735" s="129"/>
      <c r="AVG735" s="129"/>
      <c r="AVH735" s="129"/>
      <c r="AVI735" s="129"/>
      <c r="AVJ735" s="129"/>
      <c r="AVK735" s="129"/>
      <c r="AVL735" s="129"/>
      <c r="AVM735" s="129"/>
      <c r="AVN735" s="129"/>
      <c r="AVO735" s="129"/>
      <c r="AVP735" s="129"/>
      <c r="AVQ735" s="129"/>
      <c r="AVR735" s="129"/>
      <c r="AVS735" s="129"/>
      <c r="AVT735" s="129"/>
      <c r="AVU735" s="129"/>
      <c r="AVV735" s="129"/>
      <c r="AVW735" s="129"/>
      <c r="AVX735" s="129"/>
      <c r="AVY735" s="129"/>
      <c r="AVZ735" s="129"/>
      <c r="AWA735" s="129"/>
      <c r="AWB735" s="129"/>
      <c r="AWC735" s="129"/>
      <c r="AWD735" s="129"/>
      <c r="AWE735" s="129"/>
      <c r="AWF735" s="129"/>
      <c r="AWG735" s="129"/>
      <c r="AWH735" s="129"/>
      <c r="AWI735" s="129"/>
      <c r="AWJ735" s="129"/>
      <c r="AWK735" s="129"/>
      <c r="AWL735" s="129"/>
      <c r="AWM735" s="129"/>
      <c r="AWN735" s="129"/>
      <c r="AWO735" s="129"/>
      <c r="AWP735" s="129"/>
      <c r="AWQ735" s="129"/>
      <c r="AWR735" s="129"/>
      <c r="AWS735" s="129"/>
      <c r="AWT735" s="129"/>
      <c r="AWU735" s="129"/>
      <c r="AWV735" s="129"/>
      <c r="AWW735" s="129"/>
      <c r="AWX735" s="129"/>
      <c r="AWY735" s="129"/>
      <c r="AWZ735" s="129"/>
      <c r="AXA735" s="129"/>
      <c r="AXB735" s="129"/>
      <c r="AXC735" s="129"/>
      <c r="AXD735" s="129"/>
      <c r="AXE735" s="129"/>
      <c r="AXF735" s="129"/>
      <c r="AXG735" s="129"/>
      <c r="AXH735" s="129"/>
      <c r="AXI735" s="129"/>
      <c r="AXJ735" s="129"/>
      <c r="AXK735" s="129"/>
      <c r="AXL735" s="129"/>
      <c r="AXM735" s="129"/>
      <c r="AXN735" s="129"/>
      <c r="AXO735" s="129"/>
      <c r="AXP735" s="129"/>
      <c r="AXQ735" s="129"/>
      <c r="AXR735" s="129"/>
      <c r="AXS735" s="129"/>
      <c r="AXT735" s="129"/>
      <c r="AXU735" s="129"/>
      <c r="AXV735" s="129"/>
      <c r="AXW735" s="129"/>
      <c r="AXX735" s="129"/>
      <c r="AXY735" s="129"/>
      <c r="AXZ735" s="129"/>
      <c r="AYA735" s="129"/>
      <c r="AYB735" s="129"/>
      <c r="AYC735" s="129"/>
      <c r="AYD735" s="129"/>
      <c r="AYE735" s="129"/>
      <c r="AYF735" s="129"/>
      <c r="AYG735" s="129"/>
      <c r="AYH735" s="129"/>
      <c r="AYI735" s="129"/>
      <c r="AYJ735" s="129"/>
      <c r="AYK735" s="129"/>
      <c r="AYL735" s="129"/>
      <c r="AYM735" s="129"/>
      <c r="AYN735" s="129"/>
      <c r="AYO735" s="129"/>
      <c r="AYP735" s="129"/>
      <c r="AYQ735" s="129"/>
      <c r="AYR735" s="129"/>
      <c r="AYS735" s="129"/>
      <c r="AYT735" s="129"/>
      <c r="AYU735" s="129"/>
      <c r="AYV735" s="129"/>
      <c r="AYW735" s="129"/>
      <c r="AYX735" s="129"/>
      <c r="AYY735" s="129"/>
      <c r="AYZ735" s="129"/>
      <c r="AZA735" s="129"/>
      <c r="AZB735" s="129"/>
      <c r="AZC735" s="129"/>
      <c r="AZD735" s="129"/>
      <c r="AZE735" s="129"/>
      <c r="AZF735" s="129"/>
      <c r="AZG735" s="129"/>
      <c r="AZH735" s="129"/>
      <c r="AZI735" s="129"/>
      <c r="AZJ735" s="129"/>
      <c r="AZK735" s="129"/>
      <c r="AZL735" s="129"/>
      <c r="AZM735" s="129"/>
      <c r="AZN735" s="129"/>
      <c r="AZO735" s="129"/>
      <c r="AZP735" s="129"/>
      <c r="AZQ735" s="129"/>
      <c r="AZR735" s="129"/>
      <c r="AZS735" s="129"/>
      <c r="AZT735" s="129"/>
      <c r="AZU735" s="129"/>
      <c r="AZV735" s="129"/>
      <c r="AZW735" s="129"/>
      <c r="AZX735" s="129"/>
      <c r="AZY735" s="129"/>
      <c r="AZZ735" s="129"/>
      <c r="BAA735" s="129"/>
      <c r="BAB735" s="129"/>
      <c r="BAC735" s="129"/>
      <c r="BAD735" s="129"/>
      <c r="BAE735" s="129"/>
      <c r="BAF735" s="129"/>
      <c r="BAG735" s="129"/>
      <c r="BAH735" s="129"/>
      <c r="BAI735" s="129"/>
      <c r="BAJ735" s="129"/>
      <c r="BAK735" s="129"/>
      <c r="BAL735" s="129"/>
      <c r="BAM735" s="129"/>
      <c r="BAN735" s="129"/>
      <c r="BAO735" s="129"/>
      <c r="BAP735" s="129"/>
      <c r="BAQ735" s="129"/>
      <c r="BAR735" s="129"/>
      <c r="BAS735" s="129"/>
      <c r="BAT735" s="129"/>
      <c r="BAU735" s="129"/>
      <c r="BAV735" s="129"/>
      <c r="BAW735" s="129"/>
      <c r="BAX735" s="129"/>
      <c r="BAY735" s="129"/>
      <c r="BAZ735" s="129"/>
      <c r="BBA735" s="129"/>
      <c r="BBB735" s="129"/>
      <c r="BBC735" s="129"/>
      <c r="BBD735" s="129"/>
      <c r="BBE735" s="129"/>
      <c r="BBF735" s="129"/>
      <c r="BBG735" s="129"/>
      <c r="BBH735" s="129"/>
      <c r="BBI735" s="129"/>
      <c r="BBJ735" s="129"/>
      <c r="BBK735" s="129"/>
      <c r="BBL735" s="129"/>
      <c r="BBM735" s="129"/>
      <c r="BBN735" s="129"/>
      <c r="BBO735" s="129"/>
      <c r="BBP735" s="129"/>
      <c r="BBQ735" s="129"/>
      <c r="BBR735" s="129"/>
      <c r="BBS735" s="129"/>
      <c r="BBT735" s="129"/>
      <c r="BBU735" s="129"/>
      <c r="BBV735" s="129"/>
      <c r="BBW735" s="129"/>
      <c r="BBX735" s="129"/>
      <c r="BBY735" s="129"/>
      <c r="BBZ735" s="129"/>
      <c r="BCA735" s="129"/>
      <c r="BCB735" s="129"/>
      <c r="BCC735" s="129"/>
      <c r="BCD735" s="129"/>
      <c r="BCE735" s="129"/>
      <c r="BCF735" s="129"/>
      <c r="BCG735" s="129"/>
      <c r="BCH735" s="129"/>
      <c r="BCI735" s="129"/>
      <c r="BCJ735" s="129"/>
      <c r="BCK735" s="129"/>
      <c r="BCL735" s="129"/>
      <c r="BCM735" s="129"/>
      <c r="BCN735" s="129"/>
      <c r="BCO735" s="129"/>
      <c r="BCP735" s="129"/>
      <c r="BCQ735" s="129"/>
      <c r="BCR735" s="129"/>
      <c r="BCS735" s="129"/>
      <c r="BCT735" s="129"/>
      <c r="BCU735" s="129"/>
      <c r="BCV735" s="129"/>
      <c r="BCW735" s="129"/>
      <c r="BCX735" s="129"/>
      <c r="BCY735" s="129"/>
      <c r="BCZ735" s="129"/>
      <c r="BDA735" s="129"/>
      <c r="BDB735" s="129"/>
      <c r="BDC735" s="129"/>
      <c r="BDD735" s="129"/>
      <c r="BDE735" s="129"/>
      <c r="BDF735" s="129"/>
      <c r="BDG735" s="129"/>
      <c r="BDH735" s="129"/>
      <c r="BDI735" s="129"/>
      <c r="BDJ735" s="129"/>
      <c r="BDK735" s="129"/>
      <c r="BDL735" s="129"/>
      <c r="BDM735" s="129"/>
      <c r="BDN735" s="129"/>
      <c r="BDO735" s="129"/>
      <c r="BDP735" s="129"/>
      <c r="BDQ735" s="129"/>
      <c r="BDR735" s="129"/>
      <c r="BDS735" s="129"/>
      <c r="BDT735" s="129"/>
      <c r="BDU735" s="129"/>
      <c r="BDV735" s="129"/>
      <c r="BDW735" s="129"/>
      <c r="BDX735" s="129"/>
      <c r="BDY735" s="129"/>
      <c r="BDZ735" s="129"/>
      <c r="BEA735" s="129"/>
      <c r="BEB735" s="129"/>
      <c r="BEC735" s="129"/>
      <c r="BED735" s="129"/>
      <c r="BEE735" s="129"/>
      <c r="BEF735" s="129"/>
      <c r="BEG735" s="129"/>
      <c r="BEH735" s="129"/>
      <c r="BEI735" s="129"/>
      <c r="BEJ735" s="129"/>
      <c r="BEK735" s="129"/>
      <c r="BEL735" s="129"/>
      <c r="BEM735" s="129"/>
      <c r="BEN735" s="129"/>
      <c r="BEO735" s="129"/>
      <c r="BEP735" s="129"/>
      <c r="BEQ735" s="129"/>
      <c r="BER735" s="129"/>
      <c r="BES735" s="129"/>
      <c r="BET735" s="129"/>
      <c r="BEU735" s="129"/>
      <c r="BEV735" s="129"/>
      <c r="BEW735" s="129"/>
      <c r="BEX735" s="129"/>
      <c r="BEY735" s="129"/>
      <c r="BEZ735" s="129"/>
      <c r="BFA735" s="129"/>
      <c r="BFB735" s="129"/>
      <c r="BFC735" s="129"/>
      <c r="BFD735" s="129"/>
      <c r="BFE735" s="129"/>
      <c r="BFF735" s="129"/>
      <c r="BFG735" s="129"/>
      <c r="BFH735" s="129"/>
      <c r="BFI735" s="129"/>
      <c r="BFJ735" s="129"/>
      <c r="BFK735" s="129"/>
      <c r="BFL735" s="129"/>
      <c r="BFM735" s="129"/>
      <c r="BFN735" s="129"/>
      <c r="BFO735" s="129"/>
      <c r="BFP735" s="129"/>
      <c r="BFQ735" s="129"/>
      <c r="BFR735" s="129"/>
      <c r="BFS735" s="129"/>
      <c r="BFT735" s="129"/>
      <c r="BFU735" s="129"/>
      <c r="BFV735" s="129"/>
      <c r="BFW735" s="129"/>
      <c r="BFX735" s="129"/>
      <c r="BFY735" s="129"/>
      <c r="BFZ735" s="129"/>
      <c r="BGA735" s="129"/>
      <c r="BGB735" s="129"/>
      <c r="BGC735" s="129"/>
      <c r="BGD735" s="129"/>
      <c r="BGE735" s="129"/>
      <c r="BGF735" s="129"/>
      <c r="BGG735" s="129"/>
      <c r="BGH735" s="129"/>
      <c r="BGI735" s="129"/>
      <c r="BGJ735" s="129"/>
      <c r="BGK735" s="129"/>
      <c r="BGL735" s="129"/>
      <c r="BGM735" s="129"/>
      <c r="BGN735" s="129"/>
      <c r="BGO735" s="129"/>
      <c r="BGP735" s="129"/>
      <c r="BGQ735" s="129"/>
      <c r="BGR735" s="129"/>
      <c r="BGS735" s="129"/>
      <c r="BGT735" s="129"/>
      <c r="BGU735" s="129"/>
      <c r="BGV735" s="129"/>
      <c r="BGW735" s="129"/>
      <c r="BGX735" s="129"/>
      <c r="BGY735" s="129"/>
      <c r="BGZ735" s="129"/>
      <c r="BHA735" s="129"/>
      <c r="BHB735" s="129"/>
      <c r="BHC735" s="129"/>
      <c r="BHD735" s="129"/>
      <c r="BHE735" s="129"/>
      <c r="BHF735" s="129"/>
      <c r="BHG735" s="129"/>
      <c r="BHH735" s="129"/>
      <c r="BHI735" s="129"/>
      <c r="BHJ735" s="129"/>
      <c r="BHK735" s="129"/>
      <c r="BHL735" s="129"/>
      <c r="BHM735" s="129"/>
      <c r="BHN735" s="129"/>
      <c r="BHO735" s="129"/>
      <c r="BHP735" s="129"/>
      <c r="BHQ735" s="129"/>
      <c r="BHR735" s="129"/>
      <c r="BHS735" s="129"/>
      <c r="BHT735" s="129"/>
      <c r="BHU735" s="129"/>
      <c r="BHV735" s="129"/>
      <c r="BHW735" s="129"/>
      <c r="BHX735" s="129"/>
      <c r="BHY735" s="129"/>
      <c r="BHZ735" s="129"/>
      <c r="BIA735" s="129"/>
      <c r="BIB735" s="129"/>
      <c r="BIC735" s="129"/>
      <c r="BID735" s="129"/>
      <c r="BIE735" s="129"/>
      <c r="BIF735" s="129"/>
      <c r="BIG735" s="129"/>
      <c r="BIH735" s="129"/>
      <c r="BII735" s="129"/>
      <c r="BIJ735" s="129"/>
      <c r="BIK735" s="129"/>
      <c r="BIL735" s="129"/>
      <c r="BIM735" s="129"/>
      <c r="BIN735" s="129"/>
      <c r="BIO735" s="129"/>
      <c r="BIP735" s="129"/>
      <c r="BIQ735" s="129"/>
      <c r="BIR735" s="129"/>
      <c r="BIS735" s="129"/>
      <c r="BIT735" s="129"/>
      <c r="BIU735" s="129"/>
      <c r="BIV735" s="129"/>
      <c r="BIW735" s="129"/>
      <c r="BIX735" s="129"/>
      <c r="BIY735" s="129"/>
      <c r="BIZ735" s="129"/>
      <c r="BJA735" s="129"/>
      <c r="BJB735" s="129"/>
      <c r="BJC735" s="129"/>
      <c r="BJD735" s="129"/>
      <c r="BJE735" s="129"/>
      <c r="BJF735" s="129"/>
      <c r="BJG735" s="129"/>
      <c r="BJH735" s="129"/>
      <c r="BJI735" s="129"/>
      <c r="BJJ735" s="129"/>
      <c r="BJK735" s="129"/>
      <c r="BJL735" s="129"/>
      <c r="BJM735" s="129"/>
      <c r="BJN735" s="129"/>
      <c r="BJO735" s="129"/>
      <c r="BJP735" s="129"/>
      <c r="BJQ735" s="129"/>
      <c r="BJR735" s="129"/>
      <c r="BJS735" s="129"/>
      <c r="BJT735" s="129"/>
      <c r="BJU735" s="129"/>
      <c r="BJV735" s="129"/>
      <c r="BJW735" s="129"/>
      <c r="BJX735" s="129"/>
      <c r="BJY735" s="129"/>
      <c r="BJZ735" s="129"/>
      <c r="BKA735" s="129"/>
      <c r="BKB735" s="129"/>
      <c r="BKC735" s="129"/>
      <c r="BKD735" s="129"/>
      <c r="BKE735" s="129"/>
      <c r="BKF735" s="129"/>
      <c r="BKG735" s="129"/>
      <c r="BKH735" s="129"/>
      <c r="BKI735" s="129"/>
      <c r="BKJ735" s="129"/>
      <c r="BKK735" s="129"/>
      <c r="BKL735" s="129"/>
      <c r="BKM735" s="129"/>
      <c r="BKN735" s="129"/>
      <c r="BKO735" s="129"/>
      <c r="BKP735" s="129"/>
      <c r="BKQ735" s="129"/>
      <c r="BKR735" s="129"/>
      <c r="BKS735" s="129"/>
      <c r="BKT735" s="129"/>
      <c r="BKU735" s="129"/>
      <c r="BKV735" s="129"/>
      <c r="BKW735" s="129"/>
      <c r="BKX735" s="129"/>
      <c r="BKY735" s="129"/>
      <c r="BKZ735" s="129"/>
      <c r="BLA735" s="129"/>
      <c r="BLB735" s="129"/>
      <c r="BLC735" s="129"/>
      <c r="BLD735" s="129"/>
      <c r="BLE735" s="129"/>
      <c r="BLF735" s="129"/>
      <c r="BLG735" s="129"/>
      <c r="BLH735" s="129"/>
      <c r="BLI735" s="129"/>
      <c r="BLJ735" s="129"/>
      <c r="BLK735" s="129"/>
      <c r="BLL735" s="129"/>
      <c r="BLM735" s="129"/>
      <c r="BLN735" s="129"/>
      <c r="BLO735" s="129"/>
      <c r="BLP735" s="129"/>
      <c r="BLQ735" s="129"/>
      <c r="BLR735" s="129"/>
      <c r="BLS735" s="129"/>
      <c r="BLT735" s="129"/>
      <c r="BLU735" s="129"/>
      <c r="BLV735" s="129"/>
      <c r="BLW735" s="129"/>
      <c r="BLX735" s="129"/>
      <c r="BLY735" s="129"/>
      <c r="BLZ735" s="129"/>
      <c r="BMA735" s="129"/>
      <c r="BMB735" s="129"/>
      <c r="BMC735" s="129"/>
      <c r="BMD735" s="129"/>
      <c r="BME735" s="129"/>
      <c r="BMF735" s="129"/>
      <c r="BMG735" s="129"/>
      <c r="BMH735" s="129"/>
      <c r="BMI735" s="129"/>
      <c r="BMJ735" s="129"/>
      <c r="BMK735" s="129"/>
      <c r="BML735" s="129"/>
      <c r="BMM735" s="129"/>
      <c r="BMN735" s="129"/>
      <c r="BMO735" s="129"/>
      <c r="BMP735" s="129"/>
      <c r="BMQ735" s="129"/>
      <c r="BMR735" s="129"/>
      <c r="BMS735" s="129"/>
      <c r="BMT735" s="129"/>
      <c r="BMU735" s="129"/>
      <c r="BMV735" s="129"/>
      <c r="BMW735" s="129"/>
      <c r="BMX735" s="129"/>
      <c r="BMY735" s="129"/>
      <c r="BMZ735" s="129"/>
      <c r="BNA735" s="129"/>
      <c r="BNB735" s="129"/>
      <c r="BNC735" s="129"/>
      <c r="BND735" s="129"/>
      <c r="BNE735" s="129"/>
      <c r="BNF735" s="129"/>
      <c r="BNG735" s="129"/>
      <c r="BNH735" s="129"/>
      <c r="BNI735" s="129"/>
      <c r="BNJ735" s="129"/>
      <c r="BNK735" s="129"/>
      <c r="BNL735" s="129"/>
      <c r="BNM735" s="129"/>
      <c r="BNN735" s="129"/>
      <c r="BNO735" s="129"/>
      <c r="BNP735" s="129"/>
      <c r="BNQ735" s="129"/>
      <c r="BNR735" s="129"/>
      <c r="BNS735" s="129"/>
      <c r="BNT735" s="129"/>
      <c r="BNU735" s="129"/>
      <c r="BNV735" s="129"/>
      <c r="BNW735" s="129"/>
      <c r="BNX735" s="129"/>
      <c r="BNY735" s="129"/>
      <c r="BNZ735" s="129"/>
      <c r="BOA735" s="129"/>
      <c r="BOB735" s="129"/>
      <c r="BOC735" s="129"/>
      <c r="BOD735" s="129"/>
      <c r="BOE735" s="129"/>
      <c r="BOF735" s="129"/>
      <c r="BOG735" s="129"/>
      <c r="BOH735" s="129"/>
      <c r="BOI735" s="129"/>
      <c r="BOJ735" s="129"/>
      <c r="BOK735" s="129"/>
      <c r="BOL735" s="129"/>
      <c r="BOM735" s="129"/>
      <c r="BON735" s="129"/>
      <c r="BOO735" s="129"/>
      <c r="BOP735" s="129"/>
      <c r="BOQ735" s="129"/>
      <c r="BOR735" s="129"/>
      <c r="BOS735" s="129"/>
      <c r="BOT735" s="129"/>
      <c r="BOU735" s="129"/>
      <c r="BOV735" s="129"/>
      <c r="BOW735" s="129"/>
      <c r="BOX735" s="129"/>
      <c r="BOY735" s="129"/>
      <c r="BOZ735" s="129"/>
      <c r="BPA735" s="129"/>
      <c r="BPB735" s="129"/>
      <c r="BPC735" s="129"/>
      <c r="BPD735" s="129"/>
      <c r="BPE735" s="129"/>
      <c r="BPF735" s="129"/>
      <c r="BPG735" s="129"/>
      <c r="BPH735" s="129"/>
      <c r="BPI735" s="129"/>
      <c r="BPJ735" s="129"/>
      <c r="BPK735" s="129"/>
      <c r="BPL735" s="129"/>
      <c r="BPM735" s="129"/>
      <c r="BPN735" s="129"/>
      <c r="BPO735" s="129"/>
      <c r="BPP735" s="129"/>
      <c r="BPQ735" s="129"/>
      <c r="BPR735" s="129"/>
      <c r="BPS735" s="129"/>
      <c r="BPT735" s="129"/>
      <c r="BPU735" s="129"/>
      <c r="BPV735" s="129"/>
      <c r="BPW735" s="129"/>
      <c r="BPX735" s="129"/>
      <c r="BPY735" s="129"/>
      <c r="BPZ735" s="129"/>
      <c r="BQA735" s="129"/>
      <c r="BQB735" s="129"/>
      <c r="BQC735" s="129"/>
      <c r="BQD735" s="129"/>
      <c r="BQE735" s="129"/>
      <c r="BQF735" s="129"/>
      <c r="BQG735" s="129"/>
      <c r="BQH735" s="129"/>
      <c r="BQI735" s="129"/>
      <c r="BQJ735" s="129"/>
      <c r="BQK735" s="129"/>
      <c r="BQL735" s="129"/>
      <c r="BQM735" s="129"/>
      <c r="BQN735" s="129"/>
      <c r="BQO735" s="129"/>
      <c r="BQP735" s="129"/>
      <c r="BQQ735" s="129"/>
      <c r="BQR735" s="129"/>
      <c r="BQS735" s="129"/>
      <c r="BQT735" s="129"/>
      <c r="BQU735" s="129"/>
      <c r="BQV735" s="129"/>
      <c r="BQW735" s="129"/>
      <c r="BQX735" s="129"/>
      <c r="BQY735" s="129"/>
      <c r="BQZ735" s="129"/>
      <c r="BRA735" s="129"/>
      <c r="BRB735" s="129"/>
      <c r="BRC735" s="129"/>
      <c r="BRD735" s="129"/>
      <c r="BRE735" s="129"/>
      <c r="BRF735" s="129"/>
      <c r="BRG735" s="129"/>
      <c r="BRH735" s="129"/>
      <c r="BRI735" s="129"/>
      <c r="BRJ735" s="129"/>
      <c r="BRK735" s="129"/>
      <c r="BRL735" s="129"/>
      <c r="BRM735" s="129"/>
      <c r="BRN735" s="129"/>
      <c r="BRO735" s="129"/>
      <c r="BRP735" s="129"/>
      <c r="BRQ735" s="129"/>
      <c r="BRR735" s="129"/>
      <c r="BRS735" s="129"/>
      <c r="BRT735" s="129"/>
      <c r="BRU735" s="129"/>
      <c r="BRV735" s="129"/>
      <c r="BRW735" s="129"/>
      <c r="BRX735" s="129"/>
      <c r="BRY735" s="129"/>
      <c r="BRZ735" s="129"/>
      <c r="BSA735" s="129"/>
      <c r="BSB735" s="129"/>
      <c r="BSC735" s="129"/>
      <c r="BSD735" s="129"/>
      <c r="BSE735" s="129"/>
      <c r="BSF735" s="129"/>
      <c r="BSG735" s="129"/>
      <c r="BSH735" s="129"/>
      <c r="BSI735" s="129"/>
      <c r="BSJ735" s="129"/>
      <c r="BSK735" s="129"/>
      <c r="BSL735" s="129"/>
      <c r="BSM735" s="129"/>
      <c r="BSN735" s="129"/>
      <c r="BSO735" s="129"/>
      <c r="BSP735" s="129"/>
      <c r="BSQ735" s="129"/>
      <c r="BSR735" s="129"/>
      <c r="BSS735" s="129"/>
      <c r="BST735" s="129"/>
      <c r="BSU735" s="129"/>
      <c r="BSV735" s="129"/>
      <c r="BSW735" s="129"/>
      <c r="BSX735" s="129"/>
      <c r="BSY735" s="129"/>
      <c r="BSZ735" s="129"/>
      <c r="BTA735" s="129"/>
      <c r="BTB735" s="129"/>
      <c r="BTC735" s="129"/>
      <c r="BTD735" s="129"/>
      <c r="BTE735" s="129"/>
      <c r="BTF735" s="129"/>
      <c r="BTG735" s="129"/>
      <c r="BTH735" s="129"/>
      <c r="BTI735" s="129"/>
      <c r="BTJ735" s="129"/>
      <c r="BTK735" s="129"/>
      <c r="BTL735" s="129"/>
      <c r="BTM735" s="129"/>
      <c r="BTN735" s="129"/>
      <c r="BTO735" s="129"/>
      <c r="BTP735" s="129"/>
      <c r="BTQ735" s="129"/>
      <c r="BTR735" s="129"/>
      <c r="BTS735" s="129"/>
      <c r="BTT735" s="129"/>
      <c r="BTU735" s="129"/>
      <c r="BTV735" s="129"/>
      <c r="BTW735" s="129"/>
      <c r="BTX735" s="129"/>
      <c r="BTY735" s="129"/>
      <c r="BTZ735" s="129"/>
      <c r="BUA735" s="129"/>
      <c r="BUB735" s="129"/>
      <c r="BUC735" s="129"/>
      <c r="BUD735" s="129"/>
      <c r="BUE735" s="129"/>
      <c r="BUF735" s="129"/>
      <c r="BUG735" s="129"/>
      <c r="BUH735" s="129"/>
      <c r="BUI735" s="129"/>
      <c r="BUJ735" s="129"/>
      <c r="BUK735" s="129"/>
      <c r="BUL735" s="129"/>
      <c r="BUM735" s="129"/>
      <c r="BUN735" s="129"/>
      <c r="BUO735" s="129"/>
      <c r="BUP735" s="129"/>
      <c r="BUQ735" s="129"/>
      <c r="BUR735" s="129"/>
      <c r="BUS735" s="129"/>
      <c r="BUT735" s="129"/>
      <c r="BUU735" s="129"/>
      <c r="BUV735" s="129"/>
      <c r="BUW735" s="129"/>
      <c r="BUX735" s="129"/>
      <c r="BUY735" s="129"/>
      <c r="BUZ735" s="129"/>
      <c r="BVA735" s="129"/>
      <c r="BVB735" s="129"/>
      <c r="BVC735" s="129"/>
      <c r="BVD735" s="129"/>
      <c r="BVE735" s="129"/>
      <c r="BVF735" s="129"/>
      <c r="BVG735" s="129"/>
      <c r="BVH735" s="129"/>
      <c r="BVI735" s="129"/>
      <c r="BVJ735" s="129"/>
      <c r="BVK735" s="129"/>
      <c r="BVL735" s="129"/>
      <c r="BVM735" s="129"/>
      <c r="BVN735" s="129"/>
      <c r="BVO735" s="129"/>
      <c r="BVP735" s="129"/>
      <c r="BVQ735" s="129"/>
      <c r="BVR735" s="129"/>
      <c r="BVS735" s="129"/>
      <c r="BVT735" s="129"/>
      <c r="BVU735" s="129"/>
      <c r="BVV735" s="129"/>
      <c r="BVW735" s="129"/>
      <c r="BVX735" s="129"/>
      <c r="BVY735" s="129"/>
      <c r="BVZ735" s="129"/>
      <c r="BWA735" s="129"/>
      <c r="BWB735" s="129"/>
      <c r="BWC735" s="129"/>
      <c r="BWD735" s="129"/>
      <c r="BWE735" s="129"/>
      <c r="BWF735" s="129"/>
      <c r="BWG735" s="129"/>
      <c r="BWH735" s="129"/>
      <c r="BWI735" s="129"/>
      <c r="BWJ735" s="129"/>
      <c r="BWK735" s="129"/>
      <c r="BWL735" s="129"/>
      <c r="BWM735" s="129"/>
      <c r="BWN735" s="129"/>
      <c r="BWO735" s="129"/>
      <c r="BWP735" s="129"/>
      <c r="BWQ735" s="129"/>
      <c r="BWR735" s="129"/>
      <c r="BWS735" s="129"/>
      <c r="BWT735" s="129"/>
      <c r="BWU735" s="129"/>
      <c r="BWV735" s="129"/>
      <c r="BWW735" s="129"/>
      <c r="BWX735" s="129"/>
      <c r="BWY735" s="129"/>
      <c r="BWZ735" s="129"/>
      <c r="BXA735" s="129"/>
      <c r="BXB735" s="129"/>
      <c r="BXC735" s="129"/>
      <c r="BXD735" s="129"/>
      <c r="BXE735" s="129"/>
      <c r="BXF735" s="129"/>
      <c r="BXG735" s="129"/>
      <c r="BXH735" s="129"/>
      <c r="BXI735" s="129"/>
      <c r="BXJ735" s="129"/>
      <c r="BXK735" s="129"/>
      <c r="BXL735" s="129"/>
      <c r="BXM735" s="129"/>
      <c r="BXN735" s="129"/>
      <c r="BXO735" s="129"/>
      <c r="BXP735" s="129"/>
      <c r="BXQ735" s="129"/>
      <c r="BXR735" s="129"/>
      <c r="BXS735" s="129"/>
      <c r="BXT735" s="129"/>
      <c r="BXU735" s="129"/>
      <c r="BXV735" s="129"/>
      <c r="BXW735" s="129"/>
      <c r="BXX735" s="129"/>
      <c r="BXY735" s="129"/>
      <c r="BXZ735" s="129"/>
      <c r="BYA735" s="129"/>
      <c r="BYB735" s="129"/>
      <c r="BYC735" s="129"/>
      <c r="BYD735" s="129"/>
      <c r="BYE735" s="129"/>
      <c r="BYF735" s="129"/>
      <c r="BYG735" s="129"/>
      <c r="BYH735" s="129"/>
      <c r="BYI735" s="129"/>
      <c r="BYJ735" s="129"/>
      <c r="BYK735" s="129"/>
      <c r="BYL735" s="129"/>
      <c r="BYM735" s="129"/>
      <c r="BYN735" s="129"/>
      <c r="BYO735" s="129"/>
      <c r="BYP735" s="129"/>
      <c r="BYQ735" s="129"/>
      <c r="BYR735" s="129"/>
      <c r="BYS735" s="129"/>
      <c r="BYT735" s="129"/>
      <c r="BYU735" s="129"/>
      <c r="BYV735" s="129"/>
      <c r="BYW735" s="129"/>
      <c r="BYX735" s="129"/>
      <c r="BYY735" s="129"/>
      <c r="BYZ735" s="129"/>
      <c r="BZA735" s="129"/>
      <c r="BZB735" s="129"/>
      <c r="BZC735" s="129"/>
      <c r="BZD735" s="129"/>
      <c r="BZE735" s="129"/>
      <c r="BZF735" s="129"/>
      <c r="BZG735" s="129"/>
      <c r="BZH735" s="129"/>
      <c r="BZI735" s="129"/>
      <c r="BZJ735" s="129"/>
      <c r="BZK735" s="129"/>
      <c r="BZL735" s="129"/>
      <c r="BZM735" s="129"/>
      <c r="BZN735" s="129"/>
      <c r="BZO735" s="129"/>
      <c r="BZP735" s="129"/>
      <c r="BZQ735" s="129"/>
      <c r="BZR735" s="129"/>
      <c r="BZS735" s="129"/>
      <c r="BZT735" s="129"/>
      <c r="BZU735" s="129"/>
      <c r="BZV735" s="129"/>
      <c r="BZW735" s="129"/>
      <c r="BZX735" s="129"/>
      <c r="BZY735" s="129"/>
      <c r="BZZ735" s="129"/>
      <c r="CAA735" s="129"/>
      <c r="CAB735" s="129"/>
      <c r="CAC735" s="129"/>
      <c r="CAD735" s="129"/>
      <c r="CAE735" s="129"/>
      <c r="CAF735" s="129"/>
      <c r="CAG735" s="129"/>
      <c r="CAH735" s="129"/>
      <c r="CAI735" s="129"/>
      <c r="CAJ735" s="129"/>
      <c r="CAK735" s="129"/>
      <c r="CAL735" s="129"/>
      <c r="CAM735" s="129"/>
      <c r="CAN735" s="129"/>
      <c r="CAO735" s="129"/>
      <c r="CAP735" s="129"/>
      <c r="CAQ735" s="129"/>
      <c r="CAR735" s="129"/>
      <c r="CAS735" s="129"/>
      <c r="CAT735" s="129"/>
      <c r="CAU735" s="129"/>
      <c r="CAV735" s="129"/>
      <c r="CAW735" s="129"/>
      <c r="CAX735" s="129"/>
      <c r="CAY735" s="129"/>
      <c r="CAZ735" s="129"/>
      <c r="CBA735" s="129"/>
      <c r="CBB735" s="129"/>
      <c r="CBC735" s="129"/>
      <c r="CBD735" s="129"/>
      <c r="CBE735" s="129"/>
      <c r="CBF735" s="129"/>
      <c r="CBG735" s="129"/>
      <c r="CBH735" s="129"/>
      <c r="CBI735" s="129"/>
      <c r="CBJ735" s="129"/>
      <c r="CBK735" s="129"/>
      <c r="CBL735" s="129"/>
      <c r="CBM735" s="129"/>
      <c r="CBN735" s="129"/>
      <c r="CBO735" s="129"/>
      <c r="CBP735" s="129"/>
      <c r="CBQ735" s="129"/>
      <c r="CBR735" s="129"/>
      <c r="CBS735" s="129"/>
      <c r="CBT735" s="129"/>
      <c r="CBU735" s="129"/>
      <c r="CBV735" s="129"/>
      <c r="CBW735" s="129"/>
      <c r="CBX735" s="129"/>
      <c r="CBY735" s="129"/>
      <c r="CBZ735" s="129"/>
      <c r="CCA735" s="129"/>
      <c r="CCB735" s="129"/>
      <c r="CCC735" s="129"/>
      <c r="CCD735" s="129"/>
      <c r="CCE735" s="129"/>
      <c r="CCF735" s="129"/>
      <c r="CCG735" s="129"/>
      <c r="CCH735" s="129"/>
      <c r="CCI735" s="129"/>
      <c r="CCJ735" s="129"/>
      <c r="CCK735" s="129"/>
      <c r="CCL735" s="129"/>
      <c r="CCM735" s="129"/>
      <c r="CCN735" s="129"/>
      <c r="CCO735" s="129"/>
      <c r="CCP735" s="129"/>
      <c r="CCQ735" s="129"/>
      <c r="CCR735" s="129"/>
      <c r="CCS735" s="129"/>
      <c r="CCT735" s="129"/>
      <c r="CCU735" s="129"/>
      <c r="CCV735" s="129"/>
      <c r="CCW735" s="129"/>
      <c r="CCX735" s="129"/>
      <c r="CCY735" s="129"/>
      <c r="CCZ735" s="129"/>
      <c r="CDA735" s="129"/>
      <c r="CDB735" s="129"/>
      <c r="CDC735" s="129"/>
      <c r="CDD735" s="129"/>
      <c r="CDE735" s="129"/>
      <c r="CDF735" s="129"/>
      <c r="CDG735" s="129"/>
      <c r="CDH735" s="129"/>
      <c r="CDI735" s="129"/>
      <c r="CDJ735" s="129"/>
      <c r="CDK735" s="129"/>
      <c r="CDL735" s="129"/>
      <c r="CDM735" s="129"/>
      <c r="CDN735" s="129"/>
      <c r="CDO735" s="129"/>
      <c r="CDP735" s="129"/>
      <c r="CDQ735" s="129"/>
      <c r="CDR735" s="129"/>
      <c r="CDS735" s="129"/>
      <c r="CDT735" s="129"/>
      <c r="CDU735" s="129"/>
      <c r="CDV735" s="129"/>
      <c r="CDW735" s="129"/>
      <c r="CDX735" s="129"/>
      <c r="CDY735" s="129"/>
      <c r="CDZ735" s="129"/>
      <c r="CEA735" s="129"/>
      <c r="CEB735" s="129"/>
      <c r="CEC735" s="129"/>
      <c r="CED735" s="129"/>
      <c r="CEE735" s="129"/>
      <c r="CEF735" s="129"/>
      <c r="CEG735" s="129"/>
      <c r="CEH735" s="129"/>
      <c r="CEI735" s="129"/>
      <c r="CEJ735" s="129"/>
      <c r="CEK735" s="129"/>
      <c r="CEL735" s="129"/>
      <c r="CEM735" s="129"/>
      <c r="CEN735" s="129"/>
      <c r="CEO735" s="129"/>
      <c r="CEP735" s="129"/>
      <c r="CEQ735" s="129"/>
      <c r="CER735" s="129"/>
      <c r="CES735" s="129"/>
      <c r="CET735" s="129"/>
      <c r="CEU735" s="129"/>
      <c r="CEV735" s="129"/>
      <c r="CEW735" s="129"/>
      <c r="CEX735" s="129"/>
      <c r="CEY735" s="129"/>
      <c r="CEZ735" s="129"/>
      <c r="CFA735" s="129"/>
      <c r="CFB735" s="129"/>
      <c r="CFC735" s="129"/>
      <c r="CFD735" s="129"/>
      <c r="CFE735" s="129"/>
      <c r="CFF735" s="129"/>
      <c r="CFG735" s="129"/>
      <c r="CFH735" s="129"/>
      <c r="CFI735" s="129"/>
      <c r="CFJ735" s="129"/>
      <c r="CFK735" s="129"/>
      <c r="CFL735" s="129"/>
      <c r="CFM735" s="129"/>
      <c r="CFN735" s="129"/>
      <c r="CFO735" s="129"/>
      <c r="CFP735" s="129"/>
      <c r="CFQ735" s="129"/>
      <c r="CFR735" s="129"/>
      <c r="CFS735" s="129"/>
      <c r="CFT735" s="129"/>
      <c r="CFU735" s="129"/>
      <c r="CFV735" s="129"/>
      <c r="CFW735" s="129"/>
      <c r="CFX735" s="129"/>
      <c r="CFY735" s="129"/>
      <c r="CFZ735" s="129"/>
      <c r="CGA735" s="129"/>
      <c r="CGB735" s="129"/>
      <c r="CGC735" s="129"/>
      <c r="CGD735" s="129"/>
      <c r="CGE735" s="129"/>
      <c r="CGF735" s="129"/>
      <c r="CGG735" s="129"/>
      <c r="CGH735" s="129"/>
      <c r="CGI735" s="129"/>
      <c r="CGJ735" s="129"/>
      <c r="CGK735" s="129"/>
      <c r="CGL735" s="129"/>
      <c r="CGM735" s="129"/>
      <c r="CGN735" s="129"/>
      <c r="CGO735" s="129"/>
      <c r="CGP735" s="129"/>
      <c r="CGQ735" s="129"/>
      <c r="CGR735" s="129"/>
      <c r="CGS735" s="129"/>
      <c r="CGT735" s="129"/>
      <c r="CGU735" s="129"/>
      <c r="CGV735" s="129"/>
      <c r="CGW735" s="129"/>
      <c r="CGX735" s="129"/>
      <c r="CGY735" s="129"/>
      <c r="CGZ735" s="129"/>
      <c r="CHA735" s="129"/>
      <c r="CHB735" s="129"/>
      <c r="CHC735" s="129"/>
      <c r="CHD735" s="129"/>
      <c r="CHE735" s="129"/>
      <c r="CHF735" s="129"/>
      <c r="CHG735" s="129"/>
      <c r="CHH735" s="129"/>
      <c r="CHI735" s="129"/>
      <c r="CHJ735" s="129"/>
      <c r="CHK735" s="129"/>
      <c r="CHL735" s="129"/>
      <c r="CHM735" s="129"/>
      <c r="CHN735" s="129"/>
      <c r="CHO735" s="129"/>
      <c r="CHP735" s="129"/>
      <c r="CHQ735" s="129"/>
      <c r="CHR735" s="129"/>
      <c r="CHS735" s="129"/>
      <c r="CHT735" s="129"/>
      <c r="CHU735" s="129"/>
      <c r="CHV735" s="129"/>
      <c r="CHW735" s="129"/>
      <c r="CHX735" s="129"/>
      <c r="CHY735" s="129"/>
      <c r="CHZ735" s="129"/>
      <c r="CIA735" s="129"/>
      <c r="CIB735" s="129"/>
      <c r="CIC735" s="129"/>
      <c r="CID735" s="129"/>
      <c r="CIE735" s="129"/>
      <c r="CIF735" s="129"/>
      <c r="CIG735" s="129"/>
      <c r="CIH735" s="129"/>
      <c r="CII735" s="129"/>
      <c r="CIJ735" s="129"/>
      <c r="CIK735" s="129"/>
      <c r="CIL735" s="129"/>
      <c r="CIM735" s="129"/>
      <c r="CIN735" s="129"/>
      <c r="CIO735" s="129"/>
      <c r="CIP735" s="129"/>
      <c r="CIQ735" s="129"/>
      <c r="CIR735" s="129"/>
      <c r="CIS735" s="129"/>
      <c r="CIT735" s="129"/>
      <c r="CIU735" s="129"/>
      <c r="CIV735" s="129"/>
      <c r="CIW735" s="129"/>
      <c r="CIX735" s="129"/>
      <c r="CIY735" s="129"/>
      <c r="CIZ735" s="129"/>
      <c r="CJA735" s="129"/>
      <c r="CJB735" s="129"/>
      <c r="CJC735" s="129"/>
      <c r="CJD735" s="129"/>
      <c r="CJE735" s="129"/>
      <c r="CJF735" s="129"/>
      <c r="CJG735" s="129"/>
      <c r="CJH735" s="129"/>
      <c r="CJI735" s="129"/>
      <c r="CJJ735" s="129"/>
      <c r="CJK735" s="129"/>
      <c r="CJL735" s="129"/>
      <c r="CJM735" s="129"/>
      <c r="CJN735" s="129"/>
      <c r="CJO735" s="129"/>
      <c r="CJP735" s="129"/>
      <c r="CJQ735" s="129"/>
      <c r="CJR735" s="129"/>
      <c r="CJS735" s="129"/>
      <c r="CJT735" s="129"/>
      <c r="CJU735" s="129"/>
      <c r="CJV735" s="129"/>
      <c r="CJW735" s="129"/>
      <c r="CJX735" s="129"/>
      <c r="CJY735" s="129"/>
      <c r="CJZ735" s="129"/>
      <c r="CKA735" s="129"/>
      <c r="CKB735" s="129"/>
      <c r="CKC735" s="129"/>
      <c r="CKD735" s="129"/>
      <c r="CKE735" s="129"/>
      <c r="CKF735" s="129"/>
      <c r="CKG735" s="129"/>
      <c r="CKH735" s="129"/>
      <c r="CKI735" s="129"/>
      <c r="CKJ735" s="129"/>
      <c r="CKK735" s="129"/>
      <c r="CKL735" s="129"/>
      <c r="CKM735" s="129"/>
      <c r="CKN735" s="129"/>
      <c r="CKO735" s="129"/>
      <c r="CKP735" s="129"/>
      <c r="CKQ735" s="129"/>
      <c r="CKR735" s="129"/>
      <c r="CKS735" s="129"/>
      <c r="CKT735" s="129"/>
      <c r="CKU735" s="129"/>
      <c r="CKV735" s="129"/>
      <c r="CKW735" s="129"/>
      <c r="CKX735" s="129"/>
      <c r="CKY735" s="129"/>
      <c r="CKZ735" s="129"/>
      <c r="CLA735" s="129"/>
      <c r="CLB735" s="129"/>
      <c r="CLC735" s="129"/>
      <c r="CLD735" s="129"/>
      <c r="CLE735" s="129"/>
      <c r="CLF735" s="129"/>
      <c r="CLG735" s="129"/>
      <c r="CLH735" s="129"/>
      <c r="CLI735" s="129"/>
      <c r="CLJ735" s="129"/>
      <c r="CLK735" s="129"/>
      <c r="CLL735" s="129"/>
      <c r="CLM735" s="129"/>
      <c r="CLN735" s="129"/>
      <c r="CLO735" s="129"/>
      <c r="CLP735" s="129"/>
      <c r="CLQ735" s="129"/>
      <c r="CLR735" s="129"/>
      <c r="CLS735" s="129"/>
      <c r="CLT735" s="129"/>
      <c r="CLU735" s="129"/>
      <c r="CLV735" s="129"/>
      <c r="CLW735" s="129"/>
      <c r="CLX735" s="129"/>
      <c r="CLY735" s="129"/>
      <c r="CLZ735" s="129"/>
      <c r="CMA735" s="129"/>
      <c r="CMB735" s="129"/>
      <c r="CMC735" s="129"/>
      <c r="CMD735" s="129"/>
      <c r="CME735" s="129"/>
      <c r="CMF735" s="129"/>
      <c r="CMG735" s="129"/>
      <c r="CMH735" s="129"/>
      <c r="CMI735" s="129"/>
      <c r="CMJ735" s="129"/>
      <c r="CMK735" s="129"/>
      <c r="CML735" s="129"/>
      <c r="CMM735" s="129"/>
      <c r="CMN735" s="129"/>
      <c r="CMO735" s="129"/>
      <c r="CMP735" s="129"/>
      <c r="CMQ735" s="129"/>
      <c r="CMR735" s="129"/>
      <c r="CMS735" s="129"/>
      <c r="CMT735" s="129"/>
      <c r="CMU735" s="129"/>
      <c r="CMV735" s="129"/>
      <c r="CMW735" s="129"/>
      <c r="CMX735" s="129"/>
      <c r="CMY735" s="129"/>
      <c r="CMZ735" s="129"/>
      <c r="CNA735" s="129"/>
      <c r="CNB735" s="129"/>
      <c r="CNC735" s="129"/>
      <c r="CND735" s="129"/>
      <c r="CNE735" s="129"/>
      <c r="CNF735" s="129"/>
      <c r="CNG735" s="129"/>
      <c r="CNH735" s="129"/>
      <c r="CNI735" s="129"/>
      <c r="CNJ735" s="129"/>
      <c r="CNK735" s="129"/>
      <c r="CNL735" s="129"/>
      <c r="CNM735" s="129"/>
      <c r="CNN735" s="129"/>
      <c r="CNO735" s="129"/>
      <c r="CNP735" s="129"/>
      <c r="CNQ735" s="129"/>
      <c r="CNR735" s="129"/>
      <c r="CNS735" s="129"/>
      <c r="CNT735" s="129"/>
      <c r="CNU735" s="129"/>
      <c r="CNV735" s="129"/>
      <c r="CNW735" s="129"/>
      <c r="CNX735" s="129"/>
      <c r="CNY735" s="129"/>
      <c r="CNZ735" s="129"/>
      <c r="COA735" s="129"/>
      <c r="COB735" s="129"/>
      <c r="COC735" s="129"/>
      <c r="COD735" s="129"/>
      <c r="COE735" s="129"/>
      <c r="COF735" s="129"/>
      <c r="COG735" s="129"/>
      <c r="COH735" s="129"/>
      <c r="COI735" s="129"/>
      <c r="COJ735" s="129"/>
      <c r="COK735" s="129"/>
      <c r="COL735" s="129"/>
      <c r="COM735" s="129"/>
      <c r="CON735" s="129"/>
      <c r="COO735" s="129"/>
      <c r="COP735" s="129"/>
      <c r="COQ735" s="129"/>
      <c r="COR735" s="129"/>
      <c r="COS735" s="129"/>
      <c r="COT735" s="129"/>
      <c r="COU735" s="129"/>
      <c r="COV735" s="129"/>
      <c r="COW735" s="129"/>
      <c r="COX735" s="129"/>
      <c r="COY735" s="129"/>
      <c r="COZ735" s="129"/>
      <c r="CPA735" s="129"/>
      <c r="CPB735" s="129"/>
      <c r="CPC735" s="129"/>
      <c r="CPD735" s="129"/>
      <c r="CPE735" s="129"/>
      <c r="CPF735" s="129"/>
      <c r="CPG735" s="129"/>
      <c r="CPH735" s="129"/>
      <c r="CPI735" s="129"/>
      <c r="CPJ735" s="129"/>
      <c r="CPK735" s="129"/>
      <c r="CPL735" s="129"/>
      <c r="CPM735" s="129"/>
      <c r="CPN735" s="129"/>
      <c r="CPO735" s="129"/>
      <c r="CPP735" s="129"/>
      <c r="CPQ735" s="129"/>
      <c r="CPR735" s="129"/>
      <c r="CPS735" s="129"/>
      <c r="CPT735" s="129"/>
      <c r="CPU735" s="129"/>
      <c r="CPV735" s="129"/>
      <c r="CPW735" s="129"/>
      <c r="CPX735" s="129"/>
      <c r="CPY735" s="129"/>
      <c r="CPZ735" s="129"/>
      <c r="CQA735" s="129"/>
      <c r="CQB735" s="129"/>
      <c r="CQC735" s="129"/>
      <c r="CQD735" s="129"/>
      <c r="CQE735" s="129"/>
      <c r="CQF735" s="129"/>
      <c r="CQG735" s="129"/>
      <c r="CQH735" s="129"/>
      <c r="CQI735" s="129"/>
      <c r="CQJ735" s="129"/>
      <c r="CQK735" s="129"/>
      <c r="CQL735" s="129"/>
      <c r="CQM735" s="129"/>
      <c r="CQN735" s="129"/>
      <c r="CQO735" s="129"/>
      <c r="CQP735" s="129"/>
      <c r="CQQ735" s="129"/>
      <c r="CQR735" s="129"/>
      <c r="CQS735" s="129"/>
      <c r="CQT735" s="129"/>
      <c r="CQU735" s="129"/>
      <c r="CQV735" s="129"/>
      <c r="CQW735" s="129"/>
      <c r="CQX735" s="129"/>
      <c r="CQY735" s="129"/>
      <c r="CQZ735" s="129"/>
      <c r="CRA735" s="129"/>
      <c r="CRB735" s="129"/>
      <c r="CRC735" s="129"/>
      <c r="CRD735" s="129"/>
      <c r="CRE735" s="129"/>
      <c r="CRF735" s="129"/>
      <c r="CRG735" s="129"/>
      <c r="CRH735" s="129"/>
      <c r="CRI735" s="129"/>
      <c r="CRJ735" s="129"/>
      <c r="CRK735" s="129"/>
      <c r="CRL735" s="129"/>
      <c r="CRM735" s="129"/>
      <c r="CRN735" s="129"/>
      <c r="CRO735" s="129"/>
      <c r="CRP735" s="129"/>
      <c r="CRQ735" s="129"/>
      <c r="CRR735" s="129"/>
      <c r="CRS735" s="129"/>
      <c r="CRT735" s="129"/>
      <c r="CRU735" s="129"/>
      <c r="CRV735" s="129"/>
      <c r="CRW735" s="129"/>
      <c r="CRX735" s="129"/>
      <c r="CRY735" s="129"/>
      <c r="CRZ735" s="129"/>
      <c r="CSA735" s="129"/>
      <c r="CSB735" s="129"/>
      <c r="CSC735" s="129"/>
      <c r="CSD735" s="129"/>
      <c r="CSE735" s="129"/>
      <c r="CSF735" s="129"/>
      <c r="CSG735" s="129"/>
      <c r="CSH735" s="129"/>
      <c r="CSI735" s="129"/>
      <c r="CSJ735" s="129"/>
      <c r="CSK735" s="129"/>
      <c r="CSL735" s="129"/>
      <c r="CSM735" s="129"/>
      <c r="CSN735" s="129"/>
      <c r="CSO735" s="129"/>
      <c r="CSP735" s="129"/>
      <c r="CSQ735" s="129"/>
      <c r="CSR735" s="129"/>
      <c r="CSS735" s="129"/>
      <c r="CST735" s="129"/>
      <c r="CSU735" s="129"/>
      <c r="CSV735" s="129"/>
      <c r="CSW735" s="129"/>
      <c r="CSX735" s="129"/>
      <c r="CSY735" s="129"/>
      <c r="CSZ735" s="129"/>
      <c r="CTA735" s="129"/>
      <c r="CTB735" s="129"/>
      <c r="CTC735" s="129"/>
      <c r="CTD735" s="129"/>
      <c r="CTE735" s="129"/>
      <c r="CTF735" s="129"/>
      <c r="CTG735" s="129"/>
      <c r="CTH735" s="129"/>
      <c r="CTI735" s="129"/>
      <c r="CTJ735" s="129"/>
      <c r="CTK735" s="129"/>
      <c r="CTL735" s="129"/>
      <c r="CTM735" s="129"/>
      <c r="CTN735" s="129"/>
      <c r="CTO735" s="129"/>
      <c r="CTP735" s="129"/>
      <c r="CTQ735" s="129"/>
      <c r="CTR735" s="129"/>
      <c r="CTS735" s="129"/>
      <c r="CTT735" s="129"/>
      <c r="CTU735" s="129"/>
      <c r="CTV735" s="129"/>
      <c r="CTW735" s="129"/>
      <c r="CTX735" s="129"/>
      <c r="CTY735" s="129"/>
      <c r="CTZ735" s="129"/>
      <c r="CUA735" s="129"/>
      <c r="CUB735" s="129"/>
      <c r="CUC735" s="129"/>
      <c r="CUD735" s="129"/>
      <c r="CUE735" s="129"/>
      <c r="CUF735" s="129"/>
      <c r="CUG735" s="129"/>
      <c r="CUH735" s="129"/>
      <c r="CUI735" s="129"/>
      <c r="CUJ735" s="129"/>
      <c r="CUK735" s="129"/>
      <c r="CUL735" s="129"/>
      <c r="CUM735" s="129"/>
      <c r="CUN735" s="129"/>
      <c r="CUO735" s="129"/>
      <c r="CUP735" s="129"/>
      <c r="CUQ735" s="129"/>
      <c r="CUR735" s="129"/>
      <c r="CUS735" s="129"/>
      <c r="CUT735" s="129"/>
      <c r="CUU735" s="129"/>
      <c r="CUV735" s="129"/>
      <c r="CUW735" s="129"/>
      <c r="CUX735" s="129"/>
      <c r="CUY735" s="129"/>
      <c r="CUZ735" s="129"/>
      <c r="CVA735" s="129"/>
      <c r="CVB735" s="129"/>
      <c r="CVC735" s="129"/>
      <c r="CVD735" s="129"/>
      <c r="CVE735" s="129"/>
      <c r="CVF735" s="129"/>
      <c r="CVG735" s="129"/>
      <c r="CVH735" s="129"/>
      <c r="CVI735" s="129"/>
      <c r="CVJ735" s="129"/>
      <c r="CVK735" s="129"/>
      <c r="CVL735" s="129"/>
      <c r="CVM735" s="129"/>
      <c r="CVN735" s="129"/>
      <c r="CVO735" s="129"/>
      <c r="CVP735" s="129"/>
      <c r="CVQ735" s="129"/>
      <c r="CVR735" s="129"/>
      <c r="CVS735" s="129"/>
      <c r="CVT735" s="129"/>
      <c r="CVU735" s="129"/>
      <c r="CVV735" s="129"/>
      <c r="CVW735" s="129"/>
      <c r="CVX735" s="129"/>
      <c r="CVY735" s="129"/>
      <c r="CVZ735" s="129"/>
      <c r="CWA735" s="129"/>
      <c r="CWB735" s="129"/>
      <c r="CWC735" s="129"/>
      <c r="CWD735" s="129"/>
      <c r="CWE735" s="129"/>
      <c r="CWF735" s="129"/>
      <c r="CWG735" s="129"/>
      <c r="CWH735" s="129"/>
      <c r="CWI735" s="129"/>
      <c r="CWJ735" s="129"/>
      <c r="CWK735" s="129"/>
      <c r="CWL735" s="129"/>
      <c r="CWM735" s="129"/>
      <c r="CWN735" s="129"/>
      <c r="CWO735" s="129"/>
      <c r="CWP735" s="129"/>
      <c r="CWQ735" s="129"/>
      <c r="CWR735" s="129"/>
      <c r="CWS735" s="129"/>
      <c r="CWT735" s="129"/>
      <c r="CWU735" s="129"/>
      <c r="CWV735" s="129"/>
      <c r="CWW735" s="129"/>
      <c r="CWX735" s="129"/>
      <c r="CWY735" s="129"/>
      <c r="CWZ735" s="129"/>
      <c r="CXA735" s="129"/>
      <c r="CXB735" s="129"/>
      <c r="CXC735" s="129"/>
      <c r="CXD735" s="129"/>
      <c r="CXE735" s="129"/>
      <c r="CXF735" s="129"/>
      <c r="CXG735" s="129"/>
      <c r="CXH735" s="129"/>
      <c r="CXI735" s="129"/>
      <c r="CXJ735" s="129"/>
      <c r="CXK735" s="129"/>
      <c r="CXL735" s="129"/>
      <c r="CXM735" s="129"/>
      <c r="CXN735" s="129"/>
      <c r="CXO735" s="129"/>
      <c r="CXP735" s="129"/>
      <c r="CXQ735" s="129"/>
      <c r="CXR735" s="129"/>
      <c r="CXS735" s="129"/>
      <c r="CXT735" s="129"/>
      <c r="CXU735" s="129"/>
      <c r="CXV735" s="129"/>
      <c r="CXW735" s="129"/>
      <c r="CXX735" s="129"/>
      <c r="CXY735" s="129"/>
      <c r="CXZ735" s="129"/>
      <c r="CYA735" s="129"/>
      <c r="CYB735" s="129"/>
      <c r="CYC735" s="129"/>
      <c r="CYD735" s="129"/>
      <c r="CYE735" s="129"/>
      <c r="CYF735" s="129"/>
      <c r="CYG735" s="129"/>
      <c r="CYH735" s="129"/>
      <c r="CYI735" s="129"/>
      <c r="CYJ735" s="129"/>
      <c r="CYK735" s="129"/>
      <c r="CYL735" s="129"/>
      <c r="CYM735" s="129"/>
      <c r="CYN735" s="129"/>
      <c r="CYO735" s="129"/>
      <c r="CYP735" s="129"/>
      <c r="CYQ735" s="129"/>
      <c r="CYR735" s="129"/>
      <c r="CYS735" s="129"/>
      <c r="CYT735" s="129"/>
      <c r="CYU735" s="129"/>
      <c r="CYV735" s="129"/>
      <c r="CYW735" s="129"/>
      <c r="CYX735" s="129"/>
      <c r="CYY735" s="129"/>
      <c r="CYZ735" s="129"/>
      <c r="CZA735" s="129"/>
      <c r="CZB735" s="129"/>
      <c r="CZC735" s="129"/>
      <c r="CZD735" s="129"/>
      <c r="CZE735" s="129"/>
      <c r="CZF735" s="129"/>
      <c r="CZG735" s="129"/>
      <c r="CZH735" s="129"/>
      <c r="CZI735" s="129"/>
      <c r="CZJ735" s="129"/>
      <c r="CZK735" s="129"/>
      <c r="CZL735" s="129"/>
      <c r="CZM735" s="129"/>
      <c r="CZN735" s="129"/>
      <c r="CZO735" s="129"/>
      <c r="CZP735" s="129"/>
      <c r="CZQ735" s="129"/>
      <c r="CZR735" s="129"/>
      <c r="CZS735" s="129"/>
      <c r="CZT735" s="129"/>
      <c r="CZU735" s="129"/>
      <c r="CZV735" s="129"/>
      <c r="CZW735" s="129"/>
      <c r="CZX735" s="129"/>
      <c r="CZY735" s="129"/>
      <c r="CZZ735" s="129"/>
      <c r="DAA735" s="129"/>
      <c r="DAB735" s="129"/>
      <c r="DAC735" s="129"/>
      <c r="DAD735" s="129"/>
      <c r="DAE735" s="129"/>
      <c r="DAF735" s="129"/>
      <c r="DAG735" s="129"/>
      <c r="DAH735" s="129"/>
      <c r="DAI735" s="129"/>
      <c r="DAJ735" s="129"/>
      <c r="DAK735" s="129"/>
      <c r="DAL735" s="129"/>
      <c r="DAM735" s="129"/>
      <c r="DAN735" s="129"/>
      <c r="DAO735" s="129"/>
      <c r="DAP735" s="129"/>
      <c r="DAQ735" s="129"/>
      <c r="DAR735" s="129"/>
      <c r="DAS735" s="129"/>
      <c r="DAT735" s="129"/>
      <c r="DAU735" s="129"/>
      <c r="DAV735" s="129"/>
      <c r="DAW735" s="129"/>
      <c r="DAX735" s="129"/>
      <c r="DAY735" s="129"/>
      <c r="DAZ735" s="129"/>
      <c r="DBA735" s="129"/>
      <c r="DBB735" s="129"/>
      <c r="DBC735" s="129"/>
      <c r="DBD735" s="129"/>
      <c r="DBE735" s="129"/>
      <c r="DBF735" s="129"/>
      <c r="DBG735" s="129"/>
      <c r="DBH735" s="129"/>
      <c r="DBI735" s="129"/>
      <c r="DBJ735" s="129"/>
      <c r="DBK735" s="129"/>
      <c r="DBL735" s="129"/>
      <c r="DBM735" s="129"/>
      <c r="DBN735" s="129"/>
      <c r="DBO735" s="129"/>
      <c r="DBP735" s="129"/>
      <c r="DBQ735" s="129"/>
      <c r="DBR735" s="129"/>
      <c r="DBS735" s="129"/>
      <c r="DBT735" s="129"/>
      <c r="DBU735" s="129"/>
      <c r="DBV735" s="129"/>
      <c r="DBW735" s="129"/>
      <c r="DBX735" s="129"/>
      <c r="DBY735" s="129"/>
      <c r="DBZ735" s="129"/>
      <c r="DCA735" s="129"/>
      <c r="DCB735" s="129"/>
      <c r="DCC735" s="129"/>
      <c r="DCD735" s="129"/>
      <c r="DCE735" s="129"/>
      <c r="DCF735" s="129"/>
      <c r="DCG735" s="129"/>
      <c r="DCH735" s="129"/>
      <c r="DCI735" s="129"/>
      <c r="DCJ735" s="129"/>
      <c r="DCK735" s="129"/>
      <c r="DCL735" s="129"/>
      <c r="DCM735" s="129"/>
      <c r="DCN735" s="129"/>
      <c r="DCO735" s="129"/>
      <c r="DCP735" s="129"/>
      <c r="DCQ735" s="129"/>
      <c r="DCR735" s="129"/>
      <c r="DCS735" s="129"/>
      <c r="DCT735" s="129"/>
      <c r="DCU735" s="129"/>
      <c r="DCV735" s="129"/>
      <c r="DCW735" s="129"/>
      <c r="DCX735" s="129"/>
      <c r="DCY735" s="129"/>
      <c r="DCZ735" s="129"/>
      <c r="DDA735" s="129"/>
      <c r="DDB735" s="129"/>
      <c r="DDC735" s="129"/>
      <c r="DDD735" s="129"/>
      <c r="DDE735" s="129"/>
      <c r="DDF735" s="129"/>
      <c r="DDG735" s="129"/>
      <c r="DDH735" s="129"/>
      <c r="DDI735" s="129"/>
      <c r="DDJ735" s="129"/>
      <c r="DDK735" s="129"/>
      <c r="DDL735" s="129"/>
      <c r="DDM735" s="129"/>
      <c r="DDN735" s="129"/>
      <c r="DDO735" s="129"/>
      <c r="DDP735" s="129"/>
      <c r="DDQ735" s="129"/>
      <c r="DDR735" s="129"/>
      <c r="DDS735" s="129"/>
      <c r="DDT735" s="129"/>
      <c r="DDU735" s="129"/>
      <c r="DDV735" s="129"/>
      <c r="DDW735" s="129"/>
      <c r="DDX735" s="129"/>
      <c r="DDY735" s="129"/>
      <c r="DDZ735" s="129"/>
      <c r="DEA735" s="129"/>
      <c r="DEB735" s="129"/>
      <c r="DEC735" s="129"/>
      <c r="DED735" s="129"/>
      <c r="DEE735" s="129"/>
      <c r="DEF735" s="129"/>
      <c r="DEG735" s="129"/>
      <c r="DEH735" s="129"/>
      <c r="DEI735" s="129"/>
      <c r="DEJ735" s="129"/>
      <c r="DEK735" s="129"/>
      <c r="DEL735" s="129"/>
      <c r="DEM735" s="129"/>
      <c r="DEN735" s="129"/>
      <c r="DEO735" s="129"/>
      <c r="DEP735" s="129"/>
      <c r="DEQ735" s="129"/>
      <c r="DER735" s="129"/>
      <c r="DES735" s="129"/>
      <c r="DET735" s="129"/>
      <c r="DEU735" s="129"/>
      <c r="DEV735" s="129"/>
      <c r="DEW735" s="129"/>
      <c r="DEX735" s="129"/>
      <c r="DEY735" s="129"/>
      <c r="DEZ735" s="129"/>
      <c r="DFA735" s="129"/>
      <c r="DFB735" s="129"/>
      <c r="DFC735" s="129"/>
      <c r="DFD735" s="129"/>
      <c r="DFE735" s="129"/>
      <c r="DFF735" s="129"/>
      <c r="DFG735" s="129"/>
      <c r="DFH735" s="129"/>
      <c r="DFI735" s="129"/>
      <c r="DFJ735" s="129"/>
      <c r="DFK735" s="129"/>
      <c r="DFL735" s="129"/>
      <c r="DFM735" s="129"/>
      <c r="DFN735" s="129"/>
      <c r="DFO735" s="129"/>
      <c r="DFP735" s="129"/>
      <c r="DFQ735" s="129"/>
      <c r="DFR735" s="129"/>
      <c r="DFS735" s="129"/>
      <c r="DFT735" s="129"/>
      <c r="DFU735" s="129"/>
      <c r="DFV735" s="129"/>
      <c r="DFW735" s="129"/>
      <c r="DFX735" s="129"/>
      <c r="DFY735" s="129"/>
      <c r="DFZ735" s="129"/>
      <c r="DGA735" s="129"/>
      <c r="DGB735" s="129"/>
      <c r="DGC735" s="129"/>
      <c r="DGD735" s="129"/>
      <c r="DGE735" s="129"/>
      <c r="DGF735" s="129"/>
      <c r="DGG735" s="129"/>
      <c r="DGH735" s="129"/>
      <c r="DGI735" s="129"/>
      <c r="DGJ735" s="129"/>
      <c r="DGK735" s="129"/>
      <c r="DGL735" s="129"/>
      <c r="DGM735" s="129"/>
      <c r="DGN735" s="129"/>
      <c r="DGO735" s="129"/>
      <c r="DGP735" s="129"/>
      <c r="DGQ735" s="129"/>
      <c r="DGR735" s="129"/>
      <c r="DGS735" s="129"/>
      <c r="DGT735" s="129"/>
      <c r="DGU735" s="129"/>
      <c r="DGV735" s="129"/>
      <c r="DGW735" s="129"/>
      <c r="DGX735" s="129"/>
      <c r="DGY735" s="129"/>
      <c r="DGZ735" s="129"/>
      <c r="DHA735" s="129"/>
      <c r="DHB735" s="129"/>
      <c r="DHC735" s="129"/>
      <c r="DHD735" s="129"/>
      <c r="DHE735" s="129"/>
      <c r="DHF735" s="129"/>
      <c r="DHG735" s="129"/>
      <c r="DHH735" s="129"/>
      <c r="DHI735" s="129"/>
      <c r="DHJ735" s="129"/>
      <c r="DHK735" s="129"/>
      <c r="DHL735" s="129"/>
      <c r="DHM735" s="129"/>
      <c r="DHN735" s="129"/>
      <c r="DHO735" s="129"/>
      <c r="DHP735" s="129"/>
      <c r="DHQ735" s="129"/>
      <c r="DHR735" s="129"/>
      <c r="DHS735" s="129"/>
      <c r="DHT735" s="129"/>
      <c r="DHU735" s="129"/>
      <c r="DHV735" s="129"/>
      <c r="DHW735" s="129"/>
      <c r="DHX735" s="129"/>
      <c r="DHY735" s="129"/>
      <c r="DHZ735" s="129"/>
      <c r="DIA735" s="129"/>
      <c r="DIB735" s="129"/>
      <c r="DIC735" s="129"/>
      <c r="DID735" s="129"/>
      <c r="DIE735" s="129"/>
      <c r="DIF735" s="129"/>
      <c r="DIG735" s="129"/>
      <c r="DIH735" s="129"/>
      <c r="DII735" s="129"/>
      <c r="DIJ735" s="129"/>
      <c r="DIK735" s="129"/>
      <c r="DIL735" s="129"/>
      <c r="DIM735" s="129"/>
      <c r="DIN735" s="129"/>
      <c r="DIO735" s="129"/>
      <c r="DIP735" s="129"/>
      <c r="DIQ735" s="129"/>
      <c r="DIR735" s="129"/>
      <c r="DIS735" s="129"/>
      <c r="DIT735" s="129"/>
      <c r="DIU735" s="129"/>
      <c r="DIV735" s="129"/>
      <c r="DIW735" s="129"/>
      <c r="DIX735" s="129"/>
      <c r="DIY735" s="129"/>
      <c r="DIZ735" s="129"/>
      <c r="DJA735" s="129"/>
      <c r="DJB735" s="129"/>
      <c r="DJC735" s="129"/>
      <c r="DJD735" s="129"/>
      <c r="DJE735" s="129"/>
      <c r="DJF735" s="129"/>
      <c r="DJG735" s="129"/>
      <c r="DJH735" s="129"/>
      <c r="DJI735" s="129"/>
      <c r="DJJ735" s="129"/>
      <c r="DJK735" s="129"/>
      <c r="DJL735" s="129"/>
      <c r="DJM735" s="129"/>
      <c r="DJN735" s="129"/>
      <c r="DJO735" s="129"/>
      <c r="DJP735" s="129"/>
      <c r="DJQ735" s="129"/>
      <c r="DJR735" s="129"/>
      <c r="DJS735" s="129"/>
      <c r="DJT735" s="129"/>
      <c r="DJU735" s="129"/>
      <c r="DJV735" s="129"/>
      <c r="DJW735" s="129"/>
      <c r="DJX735" s="129"/>
      <c r="DJY735" s="129"/>
      <c r="DJZ735" s="129"/>
      <c r="DKA735" s="129"/>
      <c r="DKB735" s="129"/>
      <c r="DKC735" s="129"/>
      <c r="DKD735" s="129"/>
      <c r="DKE735" s="129"/>
      <c r="DKF735" s="129"/>
      <c r="DKG735" s="129"/>
      <c r="DKH735" s="129"/>
      <c r="DKI735" s="129"/>
      <c r="DKJ735" s="129"/>
      <c r="DKK735" s="129"/>
      <c r="DKL735" s="129"/>
      <c r="DKM735" s="129"/>
      <c r="DKN735" s="129"/>
      <c r="DKO735" s="129"/>
      <c r="DKP735" s="129"/>
      <c r="DKQ735" s="129"/>
      <c r="DKR735" s="129"/>
      <c r="DKS735" s="129"/>
      <c r="DKT735" s="129"/>
      <c r="DKU735" s="129"/>
      <c r="DKV735" s="129"/>
      <c r="DKW735" s="129"/>
      <c r="DKX735" s="129"/>
      <c r="DKY735" s="129"/>
      <c r="DKZ735" s="129"/>
      <c r="DLA735" s="129"/>
      <c r="DLB735" s="129"/>
      <c r="DLC735" s="129"/>
      <c r="DLD735" s="129"/>
      <c r="DLE735" s="129"/>
      <c r="DLF735" s="129"/>
      <c r="DLG735" s="129"/>
      <c r="DLH735" s="129"/>
      <c r="DLI735" s="129"/>
      <c r="DLJ735" s="129"/>
      <c r="DLK735" s="129"/>
      <c r="DLL735" s="129"/>
      <c r="DLM735" s="129"/>
      <c r="DLN735" s="129"/>
      <c r="DLO735" s="129"/>
      <c r="DLP735" s="129"/>
      <c r="DLQ735" s="129"/>
      <c r="DLR735" s="129"/>
      <c r="DLS735" s="129"/>
      <c r="DLT735" s="129"/>
      <c r="DLU735" s="129"/>
      <c r="DLV735" s="129"/>
      <c r="DLW735" s="129"/>
      <c r="DLX735" s="129"/>
      <c r="DLY735" s="129"/>
      <c r="DLZ735" s="129"/>
      <c r="DMA735" s="129"/>
      <c r="DMB735" s="129"/>
      <c r="DMC735" s="129"/>
      <c r="DMD735" s="129"/>
      <c r="DME735" s="129"/>
      <c r="DMF735" s="129"/>
      <c r="DMG735" s="129"/>
      <c r="DMH735" s="129"/>
      <c r="DMI735" s="129"/>
      <c r="DMJ735" s="129"/>
      <c r="DMK735" s="129"/>
      <c r="DML735" s="129"/>
      <c r="DMM735" s="129"/>
      <c r="DMN735" s="129"/>
      <c r="DMO735" s="129"/>
      <c r="DMP735" s="129"/>
      <c r="DMQ735" s="129"/>
      <c r="DMR735" s="129"/>
      <c r="DMS735" s="129"/>
      <c r="DMT735" s="129"/>
      <c r="DMU735" s="129"/>
      <c r="DMV735" s="129"/>
      <c r="DMW735" s="129"/>
      <c r="DMX735" s="129"/>
      <c r="DMY735" s="129"/>
      <c r="DMZ735" s="129"/>
      <c r="DNA735" s="129"/>
      <c r="DNB735" s="129"/>
      <c r="DNC735" s="129"/>
      <c r="DND735" s="129"/>
      <c r="DNE735" s="129"/>
      <c r="DNF735" s="129"/>
      <c r="DNG735" s="129"/>
      <c r="DNH735" s="129"/>
      <c r="DNI735" s="129"/>
      <c r="DNJ735" s="129"/>
      <c r="DNK735" s="129"/>
      <c r="DNL735" s="129"/>
      <c r="DNM735" s="129"/>
      <c r="DNN735" s="129"/>
      <c r="DNO735" s="129"/>
      <c r="DNP735" s="129"/>
      <c r="DNQ735" s="129"/>
      <c r="DNR735" s="129"/>
      <c r="DNS735" s="129"/>
      <c r="DNT735" s="129"/>
      <c r="DNU735" s="129"/>
      <c r="DNV735" s="129"/>
      <c r="DNW735" s="129"/>
      <c r="DNX735" s="129"/>
      <c r="DNY735" s="129"/>
      <c r="DNZ735" s="129"/>
      <c r="DOA735" s="129"/>
      <c r="DOB735" s="129"/>
      <c r="DOC735" s="129"/>
      <c r="DOD735" s="129"/>
      <c r="DOE735" s="129"/>
      <c r="DOF735" s="129"/>
      <c r="DOG735" s="129"/>
      <c r="DOH735" s="129"/>
      <c r="DOI735" s="129"/>
      <c r="DOJ735" s="129"/>
      <c r="DOK735" s="129"/>
      <c r="DOL735" s="129"/>
      <c r="DOM735" s="129"/>
      <c r="DON735" s="129"/>
      <c r="DOO735" s="129"/>
      <c r="DOP735" s="129"/>
      <c r="DOQ735" s="129"/>
      <c r="DOR735" s="129"/>
      <c r="DOS735" s="129"/>
      <c r="DOT735" s="129"/>
      <c r="DOU735" s="129"/>
      <c r="DOV735" s="129"/>
      <c r="DOW735" s="129"/>
      <c r="DOX735" s="129"/>
      <c r="DOY735" s="129"/>
      <c r="DOZ735" s="129"/>
      <c r="DPA735" s="129"/>
      <c r="DPB735" s="129"/>
      <c r="DPC735" s="129"/>
      <c r="DPD735" s="129"/>
      <c r="DPE735" s="129"/>
      <c r="DPF735" s="129"/>
      <c r="DPG735" s="129"/>
      <c r="DPH735" s="129"/>
      <c r="DPI735" s="129"/>
      <c r="DPJ735" s="129"/>
      <c r="DPK735" s="129"/>
      <c r="DPL735" s="129"/>
      <c r="DPM735" s="129"/>
      <c r="DPN735" s="129"/>
      <c r="DPO735" s="129"/>
      <c r="DPP735" s="129"/>
      <c r="DPQ735" s="129"/>
      <c r="DPR735" s="129"/>
      <c r="DPS735" s="129"/>
      <c r="DPT735" s="129"/>
      <c r="DPU735" s="129"/>
      <c r="DPV735" s="129"/>
      <c r="DPW735" s="129"/>
      <c r="DPX735" s="129"/>
      <c r="DPY735" s="129"/>
      <c r="DPZ735" s="129"/>
      <c r="DQA735" s="129"/>
      <c r="DQB735" s="129"/>
      <c r="DQC735" s="129"/>
      <c r="DQD735" s="129"/>
      <c r="DQE735" s="129"/>
      <c r="DQF735" s="129"/>
      <c r="DQG735" s="129"/>
      <c r="DQH735" s="129"/>
      <c r="DQI735" s="129"/>
      <c r="DQJ735" s="129"/>
      <c r="DQK735" s="129"/>
      <c r="DQL735" s="129"/>
      <c r="DQM735" s="129"/>
      <c r="DQN735" s="129"/>
      <c r="DQO735" s="129"/>
      <c r="DQP735" s="129"/>
      <c r="DQQ735" s="129"/>
      <c r="DQR735" s="129"/>
      <c r="DQS735" s="129"/>
      <c r="DQT735" s="129"/>
      <c r="DQU735" s="129"/>
      <c r="DQV735" s="129"/>
      <c r="DQW735" s="129"/>
      <c r="DQX735" s="129"/>
      <c r="DQY735" s="129"/>
      <c r="DQZ735" s="129"/>
      <c r="DRA735" s="129"/>
      <c r="DRB735" s="129"/>
      <c r="DRC735" s="129"/>
      <c r="DRD735" s="129"/>
      <c r="DRE735" s="129"/>
      <c r="DRF735" s="129"/>
      <c r="DRG735" s="129"/>
      <c r="DRH735" s="129"/>
      <c r="DRI735" s="129"/>
      <c r="DRJ735" s="129"/>
      <c r="DRK735" s="129"/>
      <c r="DRL735" s="129"/>
      <c r="DRM735" s="129"/>
      <c r="DRN735" s="129"/>
      <c r="DRO735" s="129"/>
      <c r="DRP735" s="129"/>
      <c r="DRQ735" s="129"/>
      <c r="DRR735" s="129"/>
      <c r="DRS735" s="129"/>
      <c r="DRT735" s="129"/>
      <c r="DRU735" s="129"/>
      <c r="DRV735" s="129"/>
      <c r="DRW735" s="129"/>
      <c r="DRX735" s="129"/>
      <c r="DRY735" s="129"/>
      <c r="DRZ735" s="129"/>
      <c r="DSA735" s="129"/>
      <c r="DSB735" s="129"/>
      <c r="DSC735" s="129"/>
      <c r="DSD735" s="129"/>
      <c r="DSE735" s="129"/>
      <c r="DSF735" s="129"/>
      <c r="DSG735" s="129"/>
      <c r="DSH735" s="129"/>
      <c r="DSI735" s="129"/>
      <c r="DSJ735" s="129"/>
      <c r="DSK735" s="129"/>
      <c r="DSL735" s="129"/>
      <c r="DSM735" s="129"/>
      <c r="DSN735" s="129"/>
      <c r="DSO735" s="129"/>
      <c r="DSP735" s="129"/>
      <c r="DSQ735" s="129"/>
      <c r="DSR735" s="129"/>
      <c r="DSS735" s="129"/>
      <c r="DST735" s="129"/>
      <c r="DSU735" s="129"/>
      <c r="DSV735" s="129"/>
      <c r="DSW735" s="129"/>
      <c r="DSX735" s="129"/>
      <c r="DSY735" s="129"/>
      <c r="DSZ735" s="129"/>
      <c r="DTA735" s="129"/>
      <c r="DTB735" s="129"/>
      <c r="DTC735" s="129"/>
      <c r="DTD735" s="129"/>
      <c r="DTE735" s="129"/>
      <c r="DTF735" s="129"/>
      <c r="DTG735" s="129"/>
      <c r="DTH735" s="129"/>
      <c r="DTI735" s="129"/>
      <c r="DTJ735" s="129"/>
      <c r="DTK735" s="129"/>
      <c r="DTL735" s="129"/>
      <c r="DTM735" s="129"/>
      <c r="DTN735" s="129"/>
      <c r="DTO735" s="129"/>
      <c r="DTP735" s="129"/>
      <c r="DTQ735" s="129"/>
      <c r="DTR735" s="129"/>
      <c r="DTS735" s="129"/>
      <c r="DTT735" s="129"/>
      <c r="DTU735" s="129"/>
      <c r="DTV735" s="129"/>
      <c r="DTW735" s="129"/>
      <c r="DTX735" s="129"/>
      <c r="DTY735" s="129"/>
      <c r="DTZ735" s="129"/>
      <c r="DUA735" s="129"/>
      <c r="DUB735" s="129"/>
      <c r="DUC735" s="129"/>
      <c r="DUD735" s="129"/>
      <c r="DUE735" s="129"/>
      <c r="DUF735" s="129"/>
      <c r="DUG735" s="129"/>
      <c r="DUH735" s="129"/>
      <c r="DUI735" s="129"/>
      <c r="DUJ735" s="129"/>
      <c r="DUK735" s="129"/>
      <c r="DUL735" s="129"/>
      <c r="DUM735" s="129"/>
      <c r="DUN735" s="129"/>
      <c r="DUO735" s="129"/>
      <c r="DUP735" s="129"/>
      <c r="DUQ735" s="129"/>
      <c r="DUR735" s="129"/>
      <c r="DUS735" s="129"/>
      <c r="DUT735" s="129"/>
      <c r="DUU735" s="129"/>
      <c r="DUV735" s="129"/>
      <c r="DUW735" s="129"/>
      <c r="DUX735" s="129"/>
      <c r="DUY735" s="129"/>
      <c r="DUZ735" s="129"/>
      <c r="DVA735" s="129"/>
      <c r="DVB735" s="129"/>
      <c r="DVC735" s="129"/>
      <c r="DVD735" s="129"/>
      <c r="DVE735" s="129"/>
      <c r="DVF735" s="129"/>
      <c r="DVG735" s="129"/>
      <c r="DVH735" s="129"/>
      <c r="DVI735" s="129"/>
      <c r="DVJ735" s="129"/>
      <c r="DVK735" s="129"/>
      <c r="DVL735" s="129"/>
      <c r="DVM735" s="129"/>
      <c r="DVN735" s="129"/>
      <c r="DVO735" s="129"/>
      <c r="DVP735" s="129"/>
      <c r="DVQ735" s="129"/>
      <c r="DVR735" s="129"/>
      <c r="DVS735" s="129"/>
      <c r="DVT735" s="129"/>
      <c r="DVU735" s="129"/>
      <c r="DVV735" s="129"/>
      <c r="DVW735" s="129"/>
      <c r="DVX735" s="129"/>
      <c r="DVY735" s="129"/>
      <c r="DVZ735" s="129"/>
      <c r="DWA735" s="129"/>
      <c r="DWB735" s="129"/>
      <c r="DWC735" s="129"/>
      <c r="DWD735" s="129"/>
      <c r="DWE735" s="129"/>
      <c r="DWF735" s="129"/>
      <c r="DWG735" s="129"/>
      <c r="DWH735" s="129"/>
      <c r="DWI735" s="129"/>
      <c r="DWJ735" s="129"/>
      <c r="DWK735" s="129"/>
      <c r="DWL735" s="129"/>
      <c r="DWM735" s="129"/>
      <c r="DWN735" s="129"/>
      <c r="DWO735" s="129"/>
      <c r="DWP735" s="129"/>
      <c r="DWQ735" s="129"/>
      <c r="DWR735" s="129"/>
      <c r="DWS735" s="129"/>
      <c r="DWT735" s="129"/>
      <c r="DWU735" s="129"/>
      <c r="DWV735" s="129"/>
      <c r="DWW735" s="129"/>
      <c r="DWX735" s="129"/>
      <c r="DWY735" s="129"/>
      <c r="DWZ735" s="129"/>
      <c r="DXA735" s="129"/>
      <c r="DXB735" s="129"/>
      <c r="DXC735" s="129"/>
      <c r="DXD735" s="129"/>
      <c r="DXE735" s="129"/>
      <c r="DXF735" s="129"/>
      <c r="DXG735" s="129"/>
      <c r="DXH735" s="129"/>
      <c r="DXI735" s="129"/>
      <c r="DXJ735" s="129"/>
      <c r="DXK735" s="129"/>
      <c r="DXL735" s="129"/>
      <c r="DXM735" s="129"/>
      <c r="DXN735" s="129"/>
      <c r="DXO735" s="129"/>
      <c r="DXP735" s="129"/>
      <c r="DXQ735" s="129"/>
      <c r="DXR735" s="129"/>
      <c r="DXS735" s="129"/>
      <c r="DXT735" s="129"/>
      <c r="DXU735" s="129"/>
      <c r="DXV735" s="129"/>
      <c r="DXW735" s="129"/>
      <c r="DXX735" s="129"/>
      <c r="DXY735" s="129"/>
      <c r="DXZ735" s="129"/>
      <c r="DYA735" s="129"/>
      <c r="DYB735" s="129"/>
      <c r="DYC735" s="129"/>
      <c r="DYD735" s="129"/>
      <c r="DYE735" s="129"/>
      <c r="DYF735" s="129"/>
      <c r="DYG735" s="129"/>
      <c r="DYH735" s="129"/>
      <c r="DYI735" s="129"/>
      <c r="DYJ735" s="129"/>
      <c r="DYK735" s="129"/>
      <c r="DYL735" s="129"/>
      <c r="DYM735" s="129"/>
      <c r="DYN735" s="129"/>
      <c r="DYO735" s="129"/>
      <c r="DYP735" s="129"/>
      <c r="DYQ735" s="129"/>
      <c r="DYR735" s="129"/>
      <c r="DYS735" s="129"/>
      <c r="DYT735" s="129"/>
      <c r="DYU735" s="129"/>
      <c r="DYV735" s="129"/>
      <c r="DYW735" s="129"/>
      <c r="DYX735" s="129"/>
      <c r="DYY735" s="129"/>
      <c r="DYZ735" s="129"/>
      <c r="DZA735" s="129"/>
      <c r="DZB735" s="129"/>
      <c r="DZC735" s="129"/>
      <c r="DZD735" s="129"/>
      <c r="DZE735" s="129"/>
      <c r="DZF735" s="129"/>
      <c r="DZG735" s="129"/>
      <c r="DZH735" s="129"/>
      <c r="DZI735" s="129"/>
      <c r="DZJ735" s="129"/>
      <c r="DZK735" s="129"/>
      <c r="DZL735" s="129"/>
      <c r="DZM735" s="129"/>
      <c r="DZN735" s="129"/>
      <c r="DZO735" s="129"/>
      <c r="DZP735" s="129"/>
      <c r="DZQ735" s="129"/>
      <c r="DZR735" s="129"/>
      <c r="DZS735" s="129"/>
      <c r="DZT735" s="129"/>
      <c r="DZU735" s="129"/>
      <c r="DZV735" s="129"/>
      <c r="DZW735" s="129"/>
      <c r="DZX735" s="129"/>
      <c r="DZY735" s="129"/>
      <c r="DZZ735" s="129"/>
      <c r="EAA735" s="129"/>
      <c r="EAB735" s="129"/>
      <c r="EAC735" s="129"/>
      <c r="EAD735" s="129"/>
      <c r="EAE735" s="129"/>
      <c r="EAF735" s="129"/>
      <c r="EAG735" s="129"/>
      <c r="EAH735" s="129"/>
      <c r="EAI735" s="129"/>
      <c r="EAJ735" s="129"/>
      <c r="EAK735" s="129"/>
      <c r="EAL735" s="129"/>
      <c r="EAM735" s="129"/>
      <c r="EAN735" s="129"/>
      <c r="EAO735" s="129"/>
      <c r="EAP735" s="129"/>
      <c r="EAQ735" s="129"/>
      <c r="EAR735" s="129"/>
      <c r="EAS735" s="129"/>
      <c r="EAT735" s="129"/>
      <c r="EAU735" s="129"/>
      <c r="EAV735" s="129"/>
      <c r="EAW735" s="129"/>
      <c r="EAX735" s="129"/>
      <c r="EAY735" s="129"/>
      <c r="EAZ735" s="129"/>
      <c r="EBA735" s="129"/>
      <c r="EBB735" s="129"/>
      <c r="EBC735" s="129"/>
      <c r="EBD735" s="129"/>
      <c r="EBE735" s="129"/>
      <c r="EBF735" s="129"/>
      <c r="EBG735" s="129"/>
      <c r="EBH735" s="129"/>
      <c r="EBI735" s="129"/>
      <c r="EBJ735" s="129"/>
      <c r="EBK735" s="129"/>
      <c r="EBL735" s="129"/>
      <c r="EBM735" s="129"/>
      <c r="EBN735" s="129"/>
      <c r="EBO735" s="129"/>
      <c r="EBP735" s="129"/>
      <c r="EBQ735" s="129"/>
      <c r="EBR735" s="129"/>
      <c r="EBS735" s="129"/>
      <c r="EBT735" s="129"/>
      <c r="EBU735" s="129"/>
      <c r="EBV735" s="129"/>
      <c r="EBW735" s="129"/>
      <c r="EBX735" s="129"/>
      <c r="EBY735" s="129"/>
      <c r="EBZ735" s="129"/>
      <c r="ECA735" s="129"/>
      <c r="ECB735" s="129"/>
      <c r="ECC735" s="129"/>
      <c r="ECD735" s="129"/>
      <c r="ECE735" s="129"/>
      <c r="ECF735" s="129"/>
      <c r="ECG735" s="129"/>
      <c r="ECH735" s="129"/>
      <c r="ECI735" s="129"/>
      <c r="ECJ735" s="129"/>
      <c r="ECK735" s="129"/>
      <c r="ECL735" s="129"/>
      <c r="ECM735" s="129"/>
      <c r="ECN735" s="129"/>
      <c r="ECO735" s="129"/>
      <c r="ECP735" s="129"/>
      <c r="ECQ735" s="129"/>
      <c r="ECR735" s="129"/>
      <c r="ECS735" s="129"/>
      <c r="ECT735" s="129"/>
      <c r="ECU735" s="129"/>
      <c r="ECV735" s="129"/>
      <c r="ECW735" s="129"/>
      <c r="ECX735" s="129"/>
      <c r="ECY735" s="129"/>
      <c r="ECZ735" s="129"/>
      <c r="EDA735" s="129"/>
      <c r="EDB735" s="129"/>
      <c r="EDC735" s="129"/>
      <c r="EDD735" s="129"/>
      <c r="EDE735" s="129"/>
      <c r="EDF735" s="129"/>
      <c r="EDG735" s="129"/>
      <c r="EDH735" s="129"/>
      <c r="EDI735" s="129"/>
      <c r="EDJ735" s="129"/>
      <c r="EDK735" s="129"/>
      <c r="EDL735" s="129"/>
      <c r="EDM735" s="129"/>
      <c r="EDN735" s="129"/>
      <c r="EDO735" s="129"/>
      <c r="EDP735" s="129"/>
      <c r="EDQ735" s="129"/>
      <c r="EDR735" s="129"/>
      <c r="EDS735" s="129"/>
      <c r="EDT735" s="129"/>
      <c r="EDU735" s="129"/>
      <c r="EDV735" s="129"/>
      <c r="EDW735" s="129"/>
      <c r="EDX735" s="129"/>
      <c r="EDY735" s="129"/>
      <c r="EDZ735" s="129"/>
      <c r="EEA735" s="129"/>
      <c r="EEB735" s="129"/>
      <c r="EEC735" s="129"/>
      <c r="EED735" s="129"/>
      <c r="EEE735" s="129"/>
      <c r="EEF735" s="129"/>
      <c r="EEG735" s="129"/>
      <c r="EEH735" s="129"/>
      <c r="EEI735" s="129"/>
      <c r="EEJ735" s="129"/>
      <c r="EEK735" s="129"/>
      <c r="EEL735" s="129"/>
      <c r="EEM735" s="129"/>
      <c r="EEN735" s="129"/>
      <c r="EEO735" s="129"/>
      <c r="EEP735" s="129"/>
      <c r="EEQ735" s="129"/>
      <c r="EER735" s="129"/>
      <c r="EES735" s="129"/>
      <c r="EET735" s="129"/>
      <c r="EEU735" s="129"/>
      <c r="EEV735" s="129"/>
      <c r="EEW735" s="129"/>
      <c r="EEX735" s="129"/>
      <c r="EEY735" s="129"/>
      <c r="EEZ735" s="129"/>
      <c r="EFA735" s="129"/>
      <c r="EFB735" s="129"/>
      <c r="EFC735" s="129"/>
      <c r="EFD735" s="129"/>
      <c r="EFE735" s="129"/>
      <c r="EFF735" s="129"/>
      <c r="EFG735" s="129"/>
      <c r="EFH735" s="129"/>
      <c r="EFI735" s="129"/>
      <c r="EFJ735" s="129"/>
      <c r="EFK735" s="129"/>
      <c r="EFL735" s="129"/>
      <c r="EFM735" s="129"/>
      <c r="EFN735" s="129"/>
      <c r="EFO735" s="129"/>
      <c r="EFP735" s="129"/>
      <c r="EFQ735" s="129"/>
      <c r="EFR735" s="129"/>
      <c r="EFS735" s="129"/>
      <c r="EFT735" s="129"/>
      <c r="EFU735" s="129"/>
      <c r="EFV735" s="129"/>
      <c r="EFW735" s="129"/>
      <c r="EFX735" s="129"/>
      <c r="EFY735" s="129"/>
      <c r="EFZ735" s="129"/>
      <c r="EGA735" s="129"/>
      <c r="EGB735" s="129"/>
      <c r="EGC735" s="129"/>
      <c r="EGD735" s="129"/>
      <c r="EGE735" s="129"/>
      <c r="EGF735" s="129"/>
      <c r="EGG735" s="129"/>
      <c r="EGH735" s="129"/>
      <c r="EGI735" s="129"/>
      <c r="EGJ735" s="129"/>
      <c r="EGK735" s="129"/>
      <c r="EGL735" s="129"/>
      <c r="EGM735" s="129"/>
      <c r="EGN735" s="129"/>
      <c r="EGO735" s="129"/>
      <c r="EGP735" s="129"/>
      <c r="EGQ735" s="129"/>
      <c r="EGR735" s="129"/>
      <c r="EGS735" s="129"/>
      <c r="EGT735" s="129"/>
      <c r="EGU735" s="129"/>
      <c r="EGV735" s="129"/>
      <c r="EGW735" s="129"/>
      <c r="EGX735" s="129"/>
      <c r="EGY735" s="129"/>
      <c r="EGZ735" s="129"/>
      <c r="EHA735" s="129"/>
      <c r="EHB735" s="129"/>
      <c r="EHC735" s="129"/>
      <c r="EHD735" s="129"/>
      <c r="EHE735" s="129"/>
      <c r="EHF735" s="129"/>
      <c r="EHG735" s="129"/>
      <c r="EHH735" s="129"/>
      <c r="EHI735" s="129"/>
      <c r="EHJ735" s="129"/>
      <c r="EHK735" s="129"/>
      <c r="EHL735" s="129"/>
      <c r="EHM735" s="129"/>
      <c r="EHN735" s="129"/>
      <c r="EHO735" s="129"/>
      <c r="EHP735" s="129"/>
      <c r="EHQ735" s="129"/>
      <c r="EHR735" s="129"/>
      <c r="EHS735" s="129"/>
      <c r="EHT735" s="129"/>
      <c r="EHU735" s="129"/>
      <c r="EHV735" s="129"/>
      <c r="EHW735" s="129"/>
      <c r="EHX735" s="129"/>
      <c r="EHY735" s="129"/>
      <c r="EHZ735" s="129"/>
      <c r="EIA735" s="129"/>
      <c r="EIB735" s="129"/>
      <c r="EIC735" s="129"/>
      <c r="EID735" s="129"/>
      <c r="EIE735" s="129"/>
      <c r="EIF735" s="129"/>
      <c r="EIG735" s="129"/>
      <c r="EIH735" s="129"/>
      <c r="EII735" s="129"/>
      <c r="EIJ735" s="129"/>
      <c r="EIK735" s="129"/>
      <c r="EIL735" s="129"/>
      <c r="EIM735" s="129"/>
      <c r="EIN735" s="129"/>
      <c r="EIO735" s="129"/>
      <c r="EIP735" s="129"/>
      <c r="EIQ735" s="129"/>
      <c r="EIR735" s="129"/>
      <c r="EIS735" s="129"/>
      <c r="EIT735" s="129"/>
      <c r="EIU735" s="129"/>
      <c r="EIV735" s="129"/>
      <c r="EIW735" s="129"/>
      <c r="EIX735" s="129"/>
      <c r="EIY735" s="129"/>
      <c r="EIZ735" s="129"/>
      <c r="EJA735" s="129"/>
      <c r="EJB735" s="129"/>
      <c r="EJC735" s="129"/>
      <c r="EJD735" s="129"/>
      <c r="EJE735" s="129"/>
      <c r="EJF735" s="129"/>
      <c r="EJG735" s="129"/>
      <c r="EJH735" s="129"/>
      <c r="EJI735" s="129"/>
      <c r="EJJ735" s="129"/>
      <c r="EJK735" s="129"/>
      <c r="EJL735" s="129"/>
      <c r="EJM735" s="129"/>
      <c r="EJN735" s="129"/>
      <c r="EJO735" s="129"/>
      <c r="EJP735" s="129"/>
      <c r="EJQ735" s="129"/>
      <c r="EJR735" s="129"/>
      <c r="EJS735" s="129"/>
      <c r="EJT735" s="129"/>
      <c r="EJU735" s="129"/>
      <c r="EJV735" s="129"/>
      <c r="EJW735" s="129"/>
      <c r="EJX735" s="129"/>
      <c r="EJY735" s="129"/>
      <c r="EJZ735" s="129"/>
      <c r="EKA735" s="129"/>
      <c r="EKB735" s="129"/>
      <c r="EKC735" s="129"/>
      <c r="EKD735" s="129"/>
      <c r="EKE735" s="129"/>
      <c r="EKF735" s="129"/>
      <c r="EKG735" s="129"/>
      <c r="EKH735" s="129"/>
      <c r="EKI735" s="129"/>
      <c r="EKJ735" s="129"/>
      <c r="EKK735" s="129"/>
      <c r="EKL735" s="129"/>
      <c r="EKM735" s="129"/>
      <c r="EKN735" s="129"/>
      <c r="EKO735" s="129"/>
      <c r="EKP735" s="129"/>
      <c r="EKQ735" s="129"/>
      <c r="EKR735" s="129"/>
      <c r="EKS735" s="129"/>
      <c r="EKT735" s="129"/>
      <c r="EKU735" s="129"/>
      <c r="EKV735" s="129"/>
      <c r="EKW735" s="129"/>
      <c r="EKX735" s="129"/>
      <c r="EKY735" s="129"/>
      <c r="EKZ735" s="129"/>
      <c r="ELA735" s="129"/>
      <c r="ELB735" s="129"/>
      <c r="ELC735" s="129"/>
      <c r="ELD735" s="129"/>
      <c r="ELE735" s="129"/>
      <c r="ELF735" s="129"/>
      <c r="ELG735" s="129"/>
      <c r="ELH735" s="129"/>
      <c r="ELI735" s="129"/>
      <c r="ELJ735" s="129"/>
      <c r="ELK735" s="129"/>
      <c r="ELL735" s="129"/>
      <c r="ELM735" s="129"/>
      <c r="ELN735" s="129"/>
      <c r="ELO735" s="129"/>
      <c r="ELP735" s="129"/>
      <c r="ELQ735" s="129"/>
      <c r="ELR735" s="129"/>
      <c r="ELS735" s="129"/>
      <c r="ELT735" s="129"/>
      <c r="ELU735" s="129"/>
      <c r="ELV735" s="129"/>
      <c r="ELW735" s="129"/>
      <c r="ELX735" s="129"/>
      <c r="ELY735" s="129"/>
      <c r="ELZ735" s="129"/>
      <c r="EMA735" s="129"/>
      <c r="EMB735" s="129"/>
      <c r="EMC735" s="129"/>
      <c r="EMD735" s="129"/>
      <c r="EME735" s="129"/>
      <c r="EMF735" s="129"/>
      <c r="EMG735" s="129"/>
      <c r="EMH735" s="129"/>
      <c r="EMI735" s="129"/>
      <c r="EMJ735" s="129"/>
      <c r="EMK735" s="129"/>
      <c r="EML735" s="129"/>
      <c r="EMM735" s="129"/>
      <c r="EMN735" s="129"/>
      <c r="EMO735" s="129"/>
      <c r="EMP735" s="129"/>
      <c r="EMQ735" s="129"/>
      <c r="EMR735" s="129"/>
      <c r="EMS735" s="129"/>
      <c r="EMT735" s="129"/>
      <c r="EMU735" s="129"/>
      <c r="EMV735" s="129"/>
      <c r="EMW735" s="129"/>
      <c r="EMX735" s="129"/>
      <c r="EMY735" s="129"/>
      <c r="EMZ735" s="129"/>
      <c r="ENA735" s="129"/>
      <c r="ENB735" s="129"/>
      <c r="ENC735" s="129"/>
      <c r="END735" s="129"/>
      <c r="ENE735" s="129"/>
      <c r="ENF735" s="129"/>
      <c r="ENG735" s="129"/>
      <c r="ENH735" s="129"/>
      <c r="ENI735" s="129"/>
      <c r="ENJ735" s="129"/>
      <c r="ENK735" s="129"/>
      <c r="ENL735" s="129"/>
      <c r="ENM735" s="129"/>
      <c r="ENN735" s="129"/>
      <c r="ENO735" s="129"/>
      <c r="ENP735" s="129"/>
      <c r="ENQ735" s="129"/>
      <c r="ENR735" s="129"/>
      <c r="ENS735" s="129"/>
      <c r="ENT735" s="129"/>
      <c r="ENU735" s="129"/>
      <c r="ENV735" s="129"/>
      <c r="ENW735" s="129"/>
      <c r="ENX735" s="129"/>
      <c r="ENY735" s="129"/>
      <c r="ENZ735" s="129"/>
      <c r="EOA735" s="129"/>
      <c r="EOB735" s="129"/>
      <c r="EOC735" s="129"/>
      <c r="EOD735" s="129"/>
      <c r="EOE735" s="129"/>
      <c r="EOF735" s="129"/>
      <c r="EOG735" s="129"/>
      <c r="EOH735" s="129"/>
      <c r="EOI735" s="129"/>
      <c r="EOJ735" s="129"/>
      <c r="EOK735" s="129"/>
      <c r="EOL735" s="129"/>
      <c r="EOM735" s="129"/>
      <c r="EON735" s="129"/>
      <c r="EOO735" s="129"/>
      <c r="EOP735" s="129"/>
      <c r="EOQ735" s="129"/>
      <c r="EOR735" s="129"/>
      <c r="EOS735" s="129"/>
      <c r="EOT735" s="129"/>
      <c r="EOU735" s="129"/>
      <c r="EOV735" s="129"/>
      <c r="EOW735" s="129"/>
      <c r="EOX735" s="129"/>
      <c r="EOY735" s="129"/>
      <c r="EOZ735" s="129"/>
      <c r="EPA735" s="129"/>
      <c r="EPB735" s="129"/>
      <c r="EPC735" s="129"/>
      <c r="EPD735" s="129"/>
      <c r="EPE735" s="129"/>
      <c r="EPF735" s="129"/>
      <c r="EPG735" s="129"/>
      <c r="EPH735" s="129"/>
      <c r="EPI735" s="129"/>
      <c r="EPJ735" s="129"/>
      <c r="EPK735" s="129"/>
      <c r="EPL735" s="129"/>
      <c r="EPM735" s="129"/>
      <c r="EPN735" s="129"/>
      <c r="EPO735" s="129"/>
      <c r="EPP735" s="129"/>
      <c r="EPQ735" s="129"/>
      <c r="EPR735" s="129"/>
      <c r="EPS735" s="129"/>
      <c r="EPT735" s="129"/>
      <c r="EPU735" s="129"/>
      <c r="EPV735" s="129"/>
      <c r="EPW735" s="129"/>
      <c r="EPX735" s="129"/>
      <c r="EPY735" s="129"/>
      <c r="EPZ735" s="129"/>
      <c r="EQA735" s="129"/>
      <c r="EQB735" s="129"/>
      <c r="EQC735" s="129"/>
      <c r="EQD735" s="129"/>
      <c r="EQE735" s="129"/>
      <c r="EQF735" s="129"/>
      <c r="EQG735" s="129"/>
      <c r="EQH735" s="129"/>
      <c r="EQI735" s="129"/>
      <c r="EQJ735" s="129"/>
      <c r="EQK735" s="129"/>
      <c r="EQL735" s="129"/>
      <c r="EQM735" s="129"/>
      <c r="EQN735" s="129"/>
      <c r="EQO735" s="129"/>
      <c r="EQP735" s="129"/>
      <c r="EQQ735" s="129"/>
      <c r="EQR735" s="129"/>
      <c r="EQS735" s="129"/>
      <c r="EQT735" s="129"/>
      <c r="EQU735" s="129"/>
      <c r="EQV735" s="129"/>
      <c r="EQW735" s="129"/>
      <c r="EQX735" s="129"/>
      <c r="EQY735" s="129"/>
      <c r="EQZ735" s="129"/>
      <c r="ERA735" s="129"/>
      <c r="ERB735" s="129"/>
      <c r="ERC735" s="129"/>
      <c r="ERD735" s="129"/>
      <c r="ERE735" s="129"/>
      <c r="ERF735" s="129"/>
      <c r="ERG735" s="129"/>
      <c r="ERH735" s="129"/>
      <c r="ERI735" s="129"/>
      <c r="ERJ735" s="129"/>
      <c r="ERK735" s="129"/>
      <c r="ERL735" s="129"/>
      <c r="ERM735" s="129"/>
      <c r="ERN735" s="129"/>
      <c r="ERO735" s="129"/>
      <c r="ERP735" s="129"/>
      <c r="ERQ735" s="129"/>
      <c r="ERR735" s="129"/>
      <c r="ERS735" s="129"/>
      <c r="ERT735" s="129"/>
      <c r="ERU735" s="129"/>
      <c r="ERV735" s="129"/>
      <c r="ERW735" s="129"/>
      <c r="ERX735" s="129"/>
      <c r="ERY735" s="129"/>
      <c r="ERZ735" s="129"/>
      <c r="ESA735" s="129"/>
      <c r="ESB735" s="129"/>
      <c r="ESC735" s="129"/>
      <c r="ESD735" s="129"/>
      <c r="ESE735" s="129"/>
      <c r="ESF735" s="129"/>
      <c r="ESG735" s="129"/>
      <c r="ESH735" s="129"/>
      <c r="ESI735" s="129"/>
      <c r="ESJ735" s="129"/>
      <c r="ESK735" s="129"/>
      <c r="ESL735" s="129"/>
      <c r="ESM735" s="129"/>
      <c r="ESN735" s="129"/>
      <c r="ESO735" s="129"/>
      <c r="ESP735" s="129"/>
      <c r="ESQ735" s="129"/>
      <c r="ESR735" s="129"/>
      <c r="ESS735" s="129"/>
      <c r="EST735" s="129"/>
      <c r="ESU735" s="129"/>
      <c r="ESV735" s="129"/>
      <c r="ESW735" s="129"/>
      <c r="ESX735" s="129"/>
      <c r="ESY735" s="129"/>
      <c r="ESZ735" s="129"/>
      <c r="ETA735" s="129"/>
      <c r="ETB735" s="129"/>
      <c r="ETC735" s="129"/>
      <c r="ETD735" s="129"/>
      <c r="ETE735" s="129"/>
      <c r="ETF735" s="129"/>
      <c r="ETG735" s="129"/>
      <c r="ETH735" s="129"/>
      <c r="ETI735" s="129"/>
      <c r="ETJ735" s="129"/>
      <c r="ETK735" s="129"/>
      <c r="ETL735" s="129"/>
      <c r="ETM735" s="129"/>
      <c r="ETN735" s="129"/>
      <c r="ETO735" s="129"/>
      <c r="ETP735" s="129"/>
      <c r="ETQ735" s="129"/>
      <c r="ETR735" s="129"/>
      <c r="ETS735" s="129"/>
      <c r="ETT735" s="129"/>
      <c r="ETU735" s="129"/>
      <c r="ETV735" s="129"/>
      <c r="ETW735" s="129"/>
      <c r="ETX735" s="129"/>
      <c r="ETY735" s="129"/>
      <c r="ETZ735" s="129"/>
      <c r="EUA735" s="129"/>
      <c r="EUB735" s="129"/>
      <c r="EUC735" s="129"/>
      <c r="EUD735" s="129"/>
      <c r="EUE735" s="129"/>
      <c r="EUF735" s="129"/>
      <c r="EUG735" s="129"/>
      <c r="EUH735" s="129"/>
      <c r="EUI735" s="129"/>
      <c r="EUJ735" s="129"/>
      <c r="EUK735" s="129"/>
      <c r="EUL735" s="129"/>
      <c r="EUM735" s="129"/>
      <c r="EUN735" s="129"/>
      <c r="EUO735" s="129"/>
      <c r="EUP735" s="129"/>
      <c r="EUQ735" s="129"/>
      <c r="EUR735" s="129"/>
      <c r="EUS735" s="129"/>
      <c r="EUT735" s="129"/>
      <c r="EUU735" s="129"/>
      <c r="EUV735" s="129"/>
      <c r="EUW735" s="129"/>
      <c r="EUX735" s="129"/>
      <c r="EUY735" s="129"/>
      <c r="EUZ735" s="129"/>
      <c r="EVA735" s="129"/>
      <c r="EVB735" s="129"/>
      <c r="EVC735" s="129"/>
      <c r="EVD735" s="129"/>
      <c r="EVE735" s="129"/>
      <c r="EVF735" s="129"/>
      <c r="EVG735" s="129"/>
      <c r="EVH735" s="129"/>
      <c r="EVI735" s="129"/>
      <c r="EVJ735" s="129"/>
      <c r="EVK735" s="129"/>
      <c r="EVL735" s="129"/>
      <c r="EVM735" s="129"/>
      <c r="EVN735" s="129"/>
      <c r="EVO735" s="129"/>
      <c r="EVP735" s="129"/>
      <c r="EVQ735" s="129"/>
      <c r="EVR735" s="129"/>
      <c r="EVS735" s="129"/>
      <c r="EVT735" s="129"/>
      <c r="EVU735" s="129"/>
      <c r="EVV735" s="129"/>
      <c r="EVW735" s="129"/>
      <c r="EVX735" s="129"/>
      <c r="EVY735" s="129"/>
      <c r="EVZ735" s="129"/>
      <c r="EWA735" s="129"/>
      <c r="EWB735" s="129"/>
      <c r="EWC735" s="129"/>
      <c r="EWD735" s="129"/>
      <c r="EWE735" s="129"/>
      <c r="EWF735" s="129"/>
      <c r="EWG735" s="129"/>
      <c r="EWH735" s="129"/>
      <c r="EWI735" s="129"/>
      <c r="EWJ735" s="129"/>
      <c r="EWK735" s="129"/>
      <c r="EWL735" s="129"/>
      <c r="EWM735" s="129"/>
      <c r="EWN735" s="129"/>
      <c r="EWO735" s="129"/>
      <c r="EWP735" s="129"/>
      <c r="EWQ735" s="129"/>
      <c r="EWR735" s="129"/>
      <c r="EWS735" s="129"/>
      <c r="EWT735" s="129"/>
      <c r="EWU735" s="129"/>
      <c r="EWV735" s="129"/>
      <c r="EWW735" s="129"/>
      <c r="EWX735" s="129"/>
      <c r="EWY735" s="129"/>
      <c r="EWZ735" s="129"/>
      <c r="EXA735" s="129"/>
      <c r="EXB735" s="129"/>
      <c r="EXC735" s="129"/>
      <c r="EXD735" s="129"/>
      <c r="EXE735" s="129"/>
      <c r="EXF735" s="129"/>
      <c r="EXG735" s="129"/>
      <c r="EXH735" s="129"/>
      <c r="EXI735" s="129"/>
      <c r="EXJ735" s="129"/>
      <c r="EXK735" s="129"/>
      <c r="EXL735" s="129"/>
      <c r="EXM735" s="129"/>
      <c r="EXN735" s="129"/>
      <c r="EXO735" s="129"/>
      <c r="EXP735" s="129"/>
      <c r="EXQ735" s="129"/>
      <c r="EXR735" s="129"/>
      <c r="EXS735" s="129"/>
      <c r="EXT735" s="129"/>
      <c r="EXU735" s="129"/>
      <c r="EXV735" s="129"/>
      <c r="EXW735" s="129"/>
      <c r="EXX735" s="129"/>
      <c r="EXY735" s="129"/>
      <c r="EXZ735" s="129"/>
      <c r="EYA735" s="129"/>
      <c r="EYB735" s="129"/>
      <c r="EYC735" s="129"/>
      <c r="EYD735" s="129"/>
      <c r="EYE735" s="129"/>
      <c r="EYF735" s="129"/>
      <c r="EYG735" s="129"/>
      <c r="EYH735" s="129"/>
      <c r="EYI735" s="129"/>
      <c r="EYJ735" s="129"/>
      <c r="EYK735" s="129"/>
      <c r="EYL735" s="129"/>
      <c r="EYM735" s="129"/>
      <c r="EYN735" s="129"/>
      <c r="EYO735" s="129"/>
      <c r="EYP735" s="129"/>
      <c r="EYQ735" s="129"/>
      <c r="EYR735" s="129"/>
      <c r="EYS735" s="129"/>
      <c r="EYT735" s="129"/>
      <c r="EYU735" s="129"/>
      <c r="EYV735" s="129"/>
      <c r="EYW735" s="129"/>
      <c r="EYX735" s="129"/>
      <c r="EYY735" s="129"/>
      <c r="EYZ735" s="129"/>
      <c r="EZA735" s="129"/>
      <c r="EZB735" s="129"/>
      <c r="EZC735" s="129"/>
      <c r="EZD735" s="129"/>
      <c r="EZE735" s="129"/>
      <c r="EZF735" s="129"/>
      <c r="EZG735" s="129"/>
      <c r="EZH735" s="129"/>
      <c r="EZI735" s="129"/>
      <c r="EZJ735" s="129"/>
      <c r="EZK735" s="129"/>
      <c r="EZL735" s="129"/>
      <c r="EZM735" s="129"/>
      <c r="EZN735" s="129"/>
      <c r="EZO735" s="129"/>
      <c r="EZP735" s="129"/>
      <c r="EZQ735" s="129"/>
      <c r="EZR735" s="129"/>
      <c r="EZS735" s="129"/>
      <c r="EZT735" s="129"/>
      <c r="EZU735" s="129"/>
      <c r="EZV735" s="129"/>
      <c r="EZW735" s="129"/>
      <c r="EZX735" s="129"/>
      <c r="EZY735" s="129"/>
      <c r="EZZ735" s="129"/>
      <c r="FAA735" s="129"/>
      <c r="FAB735" s="129"/>
      <c r="FAC735" s="129"/>
      <c r="FAD735" s="129"/>
      <c r="FAE735" s="129"/>
      <c r="FAF735" s="129"/>
      <c r="FAG735" s="129"/>
      <c r="FAH735" s="129"/>
      <c r="FAI735" s="129"/>
      <c r="FAJ735" s="129"/>
      <c r="FAK735" s="129"/>
      <c r="FAL735" s="129"/>
      <c r="FAM735" s="129"/>
      <c r="FAN735" s="129"/>
      <c r="FAO735" s="129"/>
      <c r="FAP735" s="129"/>
      <c r="FAQ735" s="129"/>
      <c r="FAR735" s="129"/>
      <c r="FAS735" s="129"/>
      <c r="FAT735" s="129"/>
      <c r="FAU735" s="129"/>
      <c r="FAV735" s="129"/>
      <c r="FAW735" s="129"/>
      <c r="FAX735" s="129"/>
      <c r="FAY735" s="129"/>
      <c r="FAZ735" s="129"/>
      <c r="FBA735" s="129"/>
      <c r="FBB735" s="129"/>
      <c r="FBC735" s="129"/>
      <c r="FBD735" s="129"/>
      <c r="FBE735" s="129"/>
      <c r="FBF735" s="129"/>
      <c r="FBG735" s="129"/>
      <c r="FBH735" s="129"/>
      <c r="FBI735" s="129"/>
      <c r="FBJ735" s="129"/>
      <c r="FBK735" s="129"/>
      <c r="FBL735" s="129"/>
      <c r="FBM735" s="129"/>
      <c r="FBN735" s="129"/>
      <c r="FBO735" s="129"/>
      <c r="FBP735" s="129"/>
      <c r="FBQ735" s="129"/>
      <c r="FBR735" s="129"/>
      <c r="FBS735" s="129"/>
      <c r="FBT735" s="129"/>
      <c r="FBU735" s="129"/>
      <c r="FBV735" s="129"/>
      <c r="FBW735" s="129"/>
      <c r="FBX735" s="129"/>
      <c r="FBY735" s="129"/>
      <c r="FBZ735" s="129"/>
      <c r="FCA735" s="129"/>
      <c r="FCB735" s="129"/>
      <c r="FCC735" s="129"/>
      <c r="FCD735" s="129"/>
      <c r="FCE735" s="129"/>
      <c r="FCF735" s="129"/>
      <c r="FCG735" s="129"/>
      <c r="FCH735" s="129"/>
      <c r="FCI735" s="129"/>
      <c r="FCJ735" s="129"/>
      <c r="FCK735" s="129"/>
      <c r="FCL735" s="129"/>
      <c r="FCM735" s="129"/>
      <c r="FCN735" s="129"/>
      <c r="FCO735" s="129"/>
      <c r="FCP735" s="129"/>
      <c r="FCQ735" s="129"/>
      <c r="FCR735" s="129"/>
      <c r="FCS735" s="129"/>
      <c r="FCT735" s="129"/>
      <c r="FCU735" s="129"/>
      <c r="FCV735" s="129"/>
      <c r="FCW735" s="129"/>
      <c r="FCX735" s="129"/>
      <c r="FCY735" s="129"/>
      <c r="FCZ735" s="129"/>
      <c r="FDA735" s="129"/>
      <c r="FDB735" s="129"/>
      <c r="FDC735" s="129"/>
      <c r="FDD735" s="129"/>
      <c r="FDE735" s="129"/>
      <c r="FDF735" s="129"/>
      <c r="FDG735" s="129"/>
      <c r="FDH735" s="129"/>
      <c r="FDI735" s="129"/>
      <c r="FDJ735" s="129"/>
      <c r="FDK735" s="129"/>
      <c r="FDL735" s="129"/>
      <c r="FDM735" s="129"/>
      <c r="FDN735" s="129"/>
      <c r="FDO735" s="129"/>
      <c r="FDP735" s="129"/>
      <c r="FDQ735" s="129"/>
      <c r="FDR735" s="129"/>
      <c r="FDS735" s="129"/>
      <c r="FDT735" s="129"/>
      <c r="FDU735" s="129"/>
      <c r="FDV735" s="129"/>
      <c r="FDW735" s="129"/>
      <c r="FDX735" s="129"/>
      <c r="FDY735" s="129"/>
      <c r="FDZ735" s="129"/>
      <c r="FEA735" s="129"/>
      <c r="FEB735" s="129"/>
      <c r="FEC735" s="129"/>
      <c r="FED735" s="129"/>
      <c r="FEE735" s="129"/>
      <c r="FEF735" s="129"/>
      <c r="FEG735" s="129"/>
      <c r="FEH735" s="129"/>
      <c r="FEI735" s="129"/>
      <c r="FEJ735" s="129"/>
      <c r="FEK735" s="129"/>
      <c r="FEL735" s="129"/>
      <c r="FEM735" s="129"/>
      <c r="FEN735" s="129"/>
      <c r="FEO735" s="129"/>
      <c r="FEP735" s="129"/>
      <c r="FEQ735" s="129"/>
      <c r="FER735" s="129"/>
      <c r="FES735" s="129"/>
      <c r="FET735" s="129"/>
      <c r="FEU735" s="129"/>
      <c r="FEV735" s="129"/>
      <c r="FEW735" s="129"/>
      <c r="FEX735" s="129"/>
      <c r="FEY735" s="129"/>
      <c r="FEZ735" s="129"/>
      <c r="FFA735" s="129"/>
      <c r="FFB735" s="129"/>
      <c r="FFC735" s="129"/>
      <c r="FFD735" s="129"/>
      <c r="FFE735" s="129"/>
      <c r="FFF735" s="129"/>
      <c r="FFG735" s="129"/>
      <c r="FFH735" s="129"/>
      <c r="FFI735" s="129"/>
      <c r="FFJ735" s="129"/>
      <c r="FFK735" s="129"/>
      <c r="FFL735" s="129"/>
      <c r="FFM735" s="129"/>
      <c r="FFN735" s="129"/>
      <c r="FFO735" s="129"/>
      <c r="FFP735" s="129"/>
      <c r="FFQ735" s="129"/>
      <c r="FFR735" s="129"/>
      <c r="FFS735" s="129"/>
      <c r="FFT735" s="129"/>
      <c r="FFU735" s="129"/>
      <c r="FFV735" s="129"/>
      <c r="FFW735" s="129"/>
      <c r="FFX735" s="129"/>
      <c r="FFY735" s="129"/>
      <c r="FFZ735" s="129"/>
      <c r="FGA735" s="129"/>
      <c r="FGB735" s="129"/>
      <c r="FGC735" s="129"/>
      <c r="FGD735" s="129"/>
      <c r="FGE735" s="129"/>
      <c r="FGF735" s="129"/>
      <c r="FGG735" s="129"/>
      <c r="FGH735" s="129"/>
      <c r="FGI735" s="129"/>
      <c r="FGJ735" s="129"/>
      <c r="FGK735" s="129"/>
      <c r="FGL735" s="129"/>
      <c r="FGM735" s="129"/>
      <c r="FGN735" s="129"/>
      <c r="FGO735" s="129"/>
      <c r="FGP735" s="129"/>
      <c r="FGQ735" s="129"/>
      <c r="FGR735" s="129"/>
      <c r="FGS735" s="129"/>
      <c r="FGT735" s="129"/>
      <c r="FGU735" s="129"/>
      <c r="FGV735" s="129"/>
      <c r="FGW735" s="129"/>
      <c r="FGX735" s="129"/>
      <c r="FGY735" s="129"/>
      <c r="FGZ735" s="129"/>
      <c r="FHA735" s="129"/>
      <c r="FHB735" s="129"/>
      <c r="FHC735" s="129"/>
      <c r="FHD735" s="129"/>
      <c r="FHE735" s="129"/>
      <c r="FHF735" s="129"/>
      <c r="FHG735" s="129"/>
      <c r="FHH735" s="129"/>
      <c r="FHI735" s="129"/>
      <c r="FHJ735" s="129"/>
      <c r="FHK735" s="129"/>
      <c r="FHL735" s="129"/>
      <c r="FHM735" s="129"/>
      <c r="FHN735" s="129"/>
      <c r="FHO735" s="129"/>
      <c r="FHP735" s="129"/>
      <c r="FHQ735" s="129"/>
      <c r="FHR735" s="129"/>
      <c r="FHS735" s="129"/>
      <c r="FHT735" s="129"/>
      <c r="FHU735" s="129"/>
      <c r="FHV735" s="129"/>
      <c r="FHW735" s="129"/>
      <c r="FHX735" s="129"/>
      <c r="FHY735" s="129"/>
      <c r="FHZ735" s="129"/>
      <c r="FIA735" s="129"/>
      <c r="FIB735" s="129"/>
      <c r="FIC735" s="129"/>
      <c r="FID735" s="129"/>
      <c r="FIE735" s="129"/>
      <c r="FIF735" s="129"/>
      <c r="FIG735" s="129"/>
      <c r="FIH735" s="129"/>
      <c r="FII735" s="129"/>
      <c r="FIJ735" s="129"/>
      <c r="FIK735" s="129"/>
      <c r="FIL735" s="129"/>
      <c r="FIM735" s="129"/>
      <c r="FIN735" s="129"/>
      <c r="FIO735" s="129"/>
      <c r="FIP735" s="129"/>
      <c r="FIQ735" s="129"/>
      <c r="FIR735" s="129"/>
      <c r="FIS735" s="129"/>
      <c r="FIT735" s="129"/>
      <c r="FIU735" s="129"/>
      <c r="FIV735" s="129"/>
      <c r="FIW735" s="129"/>
      <c r="FIX735" s="129"/>
      <c r="FIY735" s="129"/>
      <c r="FIZ735" s="129"/>
      <c r="FJA735" s="129"/>
      <c r="FJB735" s="129"/>
      <c r="FJC735" s="129"/>
      <c r="FJD735" s="129"/>
      <c r="FJE735" s="129"/>
      <c r="FJF735" s="129"/>
      <c r="FJG735" s="129"/>
      <c r="FJH735" s="129"/>
      <c r="FJI735" s="129"/>
      <c r="FJJ735" s="129"/>
      <c r="FJK735" s="129"/>
      <c r="FJL735" s="129"/>
      <c r="FJM735" s="129"/>
      <c r="FJN735" s="129"/>
      <c r="FJO735" s="129"/>
      <c r="FJP735" s="129"/>
      <c r="FJQ735" s="129"/>
      <c r="FJR735" s="129"/>
      <c r="FJS735" s="129"/>
      <c r="FJT735" s="129"/>
      <c r="FJU735" s="129"/>
      <c r="FJV735" s="129"/>
      <c r="FJW735" s="129"/>
      <c r="FJX735" s="129"/>
      <c r="FJY735" s="129"/>
      <c r="FJZ735" s="129"/>
      <c r="FKA735" s="129"/>
      <c r="FKB735" s="129"/>
      <c r="FKC735" s="129"/>
      <c r="FKD735" s="129"/>
      <c r="FKE735" s="129"/>
      <c r="FKF735" s="129"/>
      <c r="FKG735" s="129"/>
      <c r="FKH735" s="129"/>
      <c r="FKI735" s="129"/>
      <c r="FKJ735" s="129"/>
      <c r="FKK735" s="129"/>
      <c r="FKL735" s="129"/>
      <c r="FKM735" s="129"/>
      <c r="FKN735" s="129"/>
      <c r="FKO735" s="129"/>
      <c r="FKP735" s="129"/>
      <c r="FKQ735" s="129"/>
      <c r="FKR735" s="129"/>
      <c r="FKS735" s="129"/>
      <c r="FKT735" s="129"/>
      <c r="FKU735" s="129"/>
      <c r="FKV735" s="129"/>
      <c r="FKW735" s="129"/>
      <c r="FKX735" s="129"/>
      <c r="FKY735" s="129"/>
      <c r="FKZ735" s="129"/>
      <c r="FLA735" s="129"/>
      <c r="FLB735" s="129"/>
      <c r="FLC735" s="129"/>
      <c r="FLD735" s="129"/>
      <c r="FLE735" s="129"/>
      <c r="FLF735" s="129"/>
      <c r="FLG735" s="129"/>
      <c r="FLH735" s="129"/>
      <c r="FLI735" s="129"/>
      <c r="FLJ735" s="129"/>
      <c r="FLK735" s="129"/>
      <c r="FLL735" s="129"/>
      <c r="FLM735" s="129"/>
      <c r="FLN735" s="129"/>
      <c r="FLO735" s="129"/>
      <c r="FLP735" s="129"/>
      <c r="FLQ735" s="129"/>
      <c r="FLR735" s="129"/>
      <c r="FLS735" s="129"/>
      <c r="FLT735" s="129"/>
      <c r="FLU735" s="129"/>
      <c r="FLV735" s="129"/>
      <c r="FLW735" s="129"/>
      <c r="FLX735" s="129"/>
      <c r="FLY735" s="129"/>
      <c r="FLZ735" s="129"/>
      <c r="FMA735" s="129"/>
      <c r="FMB735" s="129"/>
      <c r="FMC735" s="129"/>
      <c r="FMD735" s="129"/>
      <c r="FME735" s="129"/>
      <c r="FMF735" s="129"/>
      <c r="FMG735" s="129"/>
      <c r="FMH735" s="129"/>
      <c r="FMI735" s="129"/>
      <c r="FMJ735" s="129"/>
      <c r="FMK735" s="129"/>
      <c r="FML735" s="129"/>
      <c r="FMM735" s="129"/>
      <c r="FMN735" s="129"/>
      <c r="FMO735" s="129"/>
      <c r="FMP735" s="129"/>
      <c r="FMQ735" s="129"/>
      <c r="FMR735" s="129"/>
      <c r="FMS735" s="129"/>
      <c r="FMT735" s="129"/>
      <c r="FMU735" s="129"/>
      <c r="FMV735" s="129"/>
      <c r="FMW735" s="129"/>
      <c r="FMX735" s="129"/>
      <c r="FMY735" s="129"/>
      <c r="FMZ735" s="129"/>
      <c r="FNA735" s="129"/>
      <c r="FNB735" s="129"/>
      <c r="FNC735" s="129"/>
      <c r="FND735" s="129"/>
      <c r="FNE735" s="129"/>
      <c r="FNF735" s="129"/>
      <c r="FNG735" s="129"/>
      <c r="FNH735" s="129"/>
      <c r="FNI735" s="129"/>
      <c r="FNJ735" s="129"/>
      <c r="FNK735" s="129"/>
      <c r="FNL735" s="129"/>
      <c r="FNM735" s="129"/>
      <c r="FNN735" s="129"/>
      <c r="FNO735" s="129"/>
      <c r="FNP735" s="129"/>
      <c r="FNQ735" s="129"/>
      <c r="FNR735" s="129"/>
      <c r="FNS735" s="129"/>
      <c r="FNT735" s="129"/>
      <c r="FNU735" s="129"/>
      <c r="FNV735" s="129"/>
      <c r="FNW735" s="129"/>
      <c r="FNX735" s="129"/>
      <c r="FNY735" s="129"/>
      <c r="FNZ735" s="129"/>
      <c r="FOA735" s="129"/>
      <c r="FOB735" s="129"/>
      <c r="FOC735" s="129"/>
      <c r="FOD735" s="129"/>
      <c r="FOE735" s="129"/>
      <c r="FOF735" s="129"/>
      <c r="FOG735" s="129"/>
      <c r="FOH735" s="129"/>
      <c r="FOI735" s="129"/>
      <c r="FOJ735" s="129"/>
      <c r="FOK735" s="129"/>
      <c r="FOL735" s="129"/>
      <c r="FOM735" s="129"/>
      <c r="FON735" s="129"/>
      <c r="FOO735" s="129"/>
      <c r="FOP735" s="129"/>
      <c r="FOQ735" s="129"/>
      <c r="FOR735" s="129"/>
      <c r="FOS735" s="129"/>
      <c r="FOT735" s="129"/>
      <c r="FOU735" s="129"/>
      <c r="FOV735" s="129"/>
      <c r="FOW735" s="129"/>
      <c r="FOX735" s="129"/>
      <c r="FOY735" s="129"/>
      <c r="FOZ735" s="129"/>
      <c r="FPA735" s="129"/>
      <c r="FPB735" s="129"/>
      <c r="FPC735" s="129"/>
      <c r="FPD735" s="129"/>
      <c r="FPE735" s="129"/>
      <c r="FPF735" s="129"/>
      <c r="FPG735" s="129"/>
      <c r="FPH735" s="129"/>
      <c r="FPI735" s="129"/>
      <c r="FPJ735" s="129"/>
      <c r="FPK735" s="129"/>
      <c r="FPL735" s="129"/>
      <c r="FPM735" s="129"/>
      <c r="FPN735" s="129"/>
      <c r="FPO735" s="129"/>
      <c r="FPP735" s="129"/>
      <c r="FPQ735" s="129"/>
      <c r="FPR735" s="129"/>
      <c r="FPS735" s="129"/>
      <c r="FPT735" s="129"/>
      <c r="FPU735" s="129"/>
      <c r="FPV735" s="129"/>
      <c r="FPW735" s="129"/>
      <c r="FPX735" s="129"/>
      <c r="FPY735" s="129"/>
      <c r="FPZ735" s="129"/>
      <c r="FQA735" s="129"/>
      <c r="FQB735" s="129"/>
      <c r="FQC735" s="129"/>
      <c r="FQD735" s="129"/>
      <c r="FQE735" s="129"/>
      <c r="FQF735" s="129"/>
      <c r="FQG735" s="129"/>
      <c r="FQH735" s="129"/>
      <c r="FQI735" s="129"/>
      <c r="FQJ735" s="129"/>
      <c r="FQK735" s="129"/>
      <c r="FQL735" s="129"/>
      <c r="FQM735" s="129"/>
      <c r="FQN735" s="129"/>
      <c r="FQO735" s="129"/>
      <c r="FQP735" s="129"/>
      <c r="FQQ735" s="129"/>
      <c r="FQR735" s="129"/>
      <c r="FQS735" s="129"/>
      <c r="FQT735" s="129"/>
      <c r="FQU735" s="129"/>
      <c r="FQV735" s="129"/>
      <c r="FQW735" s="129"/>
      <c r="FQX735" s="129"/>
      <c r="FQY735" s="129"/>
      <c r="FQZ735" s="129"/>
      <c r="FRA735" s="129"/>
      <c r="FRB735" s="129"/>
      <c r="FRC735" s="129"/>
      <c r="FRD735" s="129"/>
      <c r="FRE735" s="129"/>
      <c r="FRF735" s="129"/>
      <c r="FRG735" s="129"/>
      <c r="FRH735" s="129"/>
      <c r="FRI735" s="129"/>
      <c r="FRJ735" s="129"/>
      <c r="FRK735" s="129"/>
      <c r="FRL735" s="129"/>
      <c r="FRM735" s="129"/>
      <c r="FRN735" s="129"/>
      <c r="FRO735" s="129"/>
      <c r="FRP735" s="129"/>
      <c r="FRQ735" s="129"/>
      <c r="FRR735" s="129"/>
      <c r="FRS735" s="129"/>
      <c r="FRT735" s="129"/>
      <c r="FRU735" s="129"/>
      <c r="FRV735" s="129"/>
      <c r="FRW735" s="129"/>
      <c r="FRX735" s="129"/>
      <c r="FRY735" s="129"/>
      <c r="FRZ735" s="129"/>
      <c r="FSA735" s="129"/>
      <c r="FSB735" s="129"/>
      <c r="FSC735" s="129"/>
      <c r="FSD735" s="129"/>
      <c r="FSE735" s="129"/>
      <c r="FSF735" s="129"/>
      <c r="FSG735" s="129"/>
      <c r="FSH735" s="129"/>
      <c r="FSI735" s="129"/>
      <c r="FSJ735" s="129"/>
      <c r="FSK735" s="129"/>
      <c r="FSL735" s="129"/>
      <c r="FSM735" s="129"/>
      <c r="FSN735" s="129"/>
      <c r="FSO735" s="129"/>
      <c r="FSP735" s="129"/>
      <c r="FSQ735" s="129"/>
      <c r="FSR735" s="129"/>
      <c r="FSS735" s="129"/>
      <c r="FST735" s="129"/>
      <c r="FSU735" s="129"/>
      <c r="FSV735" s="129"/>
      <c r="FSW735" s="129"/>
      <c r="FSX735" s="129"/>
      <c r="FSY735" s="129"/>
      <c r="FSZ735" s="129"/>
      <c r="FTA735" s="129"/>
      <c r="FTB735" s="129"/>
      <c r="FTC735" s="129"/>
      <c r="FTD735" s="129"/>
      <c r="FTE735" s="129"/>
      <c r="FTF735" s="129"/>
      <c r="FTG735" s="129"/>
      <c r="FTH735" s="129"/>
      <c r="FTI735" s="129"/>
      <c r="FTJ735" s="129"/>
      <c r="FTK735" s="129"/>
      <c r="FTL735" s="129"/>
      <c r="FTM735" s="129"/>
      <c r="FTN735" s="129"/>
      <c r="FTO735" s="129"/>
      <c r="FTP735" s="129"/>
      <c r="FTQ735" s="129"/>
      <c r="FTR735" s="129"/>
      <c r="FTS735" s="129"/>
      <c r="FTT735" s="129"/>
      <c r="FTU735" s="129"/>
      <c r="FTV735" s="129"/>
      <c r="FTW735" s="129"/>
      <c r="FTX735" s="129"/>
      <c r="FTY735" s="129"/>
      <c r="FTZ735" s="129"/>
      <c r="FUA735" s="129"/>
      <c r="FUB735" s="129"/>
      <c r="FUC735" s="129"/>
      <c r="FUD735" s="129"/>
      <c r="FUE735" s="129"/>
      <c r="FUF735" s="129"/>
      <c r="FUG735" s="129"/>
      <c r="FUH735" s="129"/>
      <c r="FUI735" s="129"/>
      <c r="FUJ735" s="129"/>
      <c r="FUK735" s="129"/>
      <c r="FUL735" s="129"/>
      <c r="FUM735" s="129"/>
      <c r="FUN735" s="129"/>
      <c r="FUO735" s="129"/>
      <c r="FUP735" s="129"/>
      <c r="FUQ735" s="129"/>
      <c r="FUR735" s="129"/>
      <c r="FUS735" s="129"/>
      <c r="FUT735" s="129"/>
      <c r="FUU735" s="129"/>
      <c r="FUV735" s="129"/>
      <c r="FUW735" s="129"/>
      <c r="FUX735" s="129"/>
      <c r="FUY735" s="129"/>
      <c r="FUZ735" s="129"/>
      <c r="FVA735" s="129"/>
      <c r="FVB735" s="129"/>
      <c r="FVC735" s="129"/>
      <c r="FVD735" s="129"/>
      <c r="FVE735" s="129"/>
      <c r="FVF735" s="129"/>
      <c r="FVG735" s="129"/>
      <c r="FVH735" s="129"/>
      <c r="FVI735" s="129"/>
      <c r="FVJ735" s="129"/>
      <c r="FVK735" s="129"/>
      <c r="FVL735" s="129"/>
      <c r="FVM735" s="129"/>
      <c r="FVN735" s="129"/>
      <c r="FVO735" s="129"/>
      <c r="FVP735" s="129"/>
      <c r="FVQ735" s="129"/>
      <c r="FVR735" s="129"/>
      <c r="FVS735" s="129"/>
      <c r="FVT735" s="129"/>
      <c r="FVU735" s="129"/>
      <c r="FVV735" s="129"/>
      <c r="FVW735" s="129"/>
      <c r="FVX735" s="129"/>
      <c r="FVY735" s="129"/>
      <c r="FVZ735" s="129"/>
      <c r="FWA735" s="129"/>
      <c r="FWB735" s="129"/>
      <c r="FWC735" s="129"/>
      <c r="FWD735" s="129"/>
      <c r="FWE735" s="129"/>
      <c r="FWF735" s="129"/>
      <c r="FWG735" s="129"/>
      <c r="FWH735" s="129"/>
      <c r="FWI735" s="129"/>
      <c r="FWJ735" s="129"/>
      <c r="FWK735" s="129"/>
      <c r="FWL735" s="129"/>
      <c r="FWM735" s="129"/>
      <c r="FWN735" s="129"/>
      <c r="FWO735" s="129"/>
      <c r="FWP735" s="129"/>
      <c r="FWQ735" s="129"/>
      <c r="FWR735" s="129"/>
      <c r="FWS735" s="129"/>
      <c r="FWT735" s="129"/>
      <c r="FWU735" s="129"/>
      <c r="FWV735" s="129"/>
      <c r="FWW735" s="129"/>
      <c r="FWX735" s="129"/>
      <c r="FWY735" s="129"/>
      <c r="FWZ735" s="129"/>
      <c r="FXA735" s="129"/>
      <c r="FXB735" s="129"/>
      <c r="FXC735" s="129"/>
      <c r="FXD735" s="129"/>
      <c r="FXE735" s="129"/>
      <c r="FXF735" s="129"/>
      <c r="FXG735" s="129"/>
      <c r="FXH735" s="129"/>
      <c r="FXI735" s="129"/>
      <c r="FXJ735" s="129"/>
      <c r="FXK735" s="129"/>
      <c r="FXL735" s="129"/>
      <c r="FXM735" s="129"/>
      <c r="FXN735" s="129"/>
      <c r="FXO735" s="129"/>
      <c r="FXP735" s="129"/>
      <c r="FXQ735" s="129"/>
      <c r="FXR735" s="129"/>
      <c r="FXS735" s="129"/>
      <c r="FXT735" s="129"/>
      <c r="FXU735" s="129"/>
      <c r="FXV735" s="129"/>
      <c r="FXW735" s="129"/>
      <c r="FXX735" s="129"/>
      <c r="FXY735" s="129"/>
      <c r="FXZ735" s="129"/>
      <c r="FYA735" s="129"/>
      <c r="FYB735" s="129"/>
      <c r="FYC735" s="129"/>
      <c r="FYD735" s="129"/>
      <c r="FYE735" s="129"/>
      <c r="FYF735" s="129"/>
      <c r="FYG735" s="129"/>
      <c r="FYH735" s="129"/>
      <c r="FYI735" s="129"/>
      <c r="FYJ735" s="129"/>
      <c r="FYK735" s="129"/>
      <c r="FYL735" s="129"/>
      <c r="FYM735" s="129"/>
      <c r="FYN735" s="129"/>
      <c r="FYO735" s="129"/>
      <c r="FYP735" s="129"/>
      <c r="FYQ735" s="129"/>
      <c r="FYR735" s="129"/>
      <c r="FYS735" s="129"/>
      <c r="FYT735" s="129"/>
      <c r="FYU735" s="129"/>
      <c r="FYV735" s="129"/>
      <c r="FYW735" s="129"/>
      <c r="FYX735" s="129"/>
      <c r="FYY735" s="129"/>
      <c r="FYZ735" s="129"/>
      <c r="FZA735" s="129"/>
      <c r="FZB735" s="129"/>
      <c r="FZC735" s="129"/>
      <c r="FZD735" s="129"/>
      <c r="FZE735" s="129"/>
      <c r="FZF735" s="129"/>
      <c r="FZG735" s="129"/>
      <c r="FZH735" s="129"/>
      <c r="FZI735" s="129"/>
      <c r="FZJ735" s="129"/>
      <c r="FZK735" s="129"/>
      <c r="FZL735" s="129"/>
      <c r="FZM735" s="129"/>
      <c r="FZN735" s="129"/>
      <c r="FZO735" s="129"/>
      <c r="FZP735" s="129"/>
      <c r="FZQ735" s="129"/>
      <c r="FZR735" s="129"/>
      <c r="FZS735" s="129"/>
      <c r="FZT735" s="129"/>
      <c r="FZU735" s="129"/>
      <c r="FZV735" s="129"/>
      <c r="FZW735" s="129"/>
      <c r="FZX735" s="129"/>
      <c r="FZY735" s="129"/>
      <c r="FZZ735" s="129"/>
      <c r="GAA735" s="129"/>
      <c r="GAB735" s="129"/>
      <c r="GAC735" s="129"/>
      <c r="GAD735" s="129"/>
      <c r="GAE735" s="129"/>
      <c r="GAF735" s="129"/>
      <c r="GAG735" s="129"/>
      <c r="GAH735" s="129"/>
      <c r="GAI735" s="129"/>
      <c r="GAJ735" s="129"/>
      <c r="GAK735" s="129"/>
      <c r="GAL735" s="129"/>
      <c r="GAM735" s="129"/>
      <c r="GAN735" s="129"/>
      <c r="GAO735" s="129"/>
      <c r="GAP735" s="129"/>
      <c r="GAQ735" s="129"/>
      <c r="GAR735" s="129"/>
      <c r="GAS735" s="129"/>
      <c r="GAT735" s="129"/>
      <c r="GAU735" s="129"/>
      <c r="GAV735" s="129"/>
      <c r="GAW735" s="129"/>
      <c r="GAX735" s="129"/>
      <c r="GAY735" s="129"/>
      <c r="GAZ735" s="129"/>
      <c r="GBA735" s="129"/>
      <c r="GBB735" s="129"/>
      <c r="GBC735" s="129"/>
      <c r="GBD735" s="129"/>
      <c r="GBE735" s="129"/>
      <c r="GBF735" s="129"/>
      <c r="GBG735" s="129"/>
      <c r="GBH735" s="129"/>
      <c r="GBI735" s="129"/>
      <c r="GBJ735" s="129"/>
      <c r="GBK735" s="129"/>
      <c r="GBL735" s="129"/>
      <c r="GBM735" s="129"/>
      <c r="GBN735" s="129"/>
      <c r="GBO735" s="129"/>
      <c r="GBP735" s="129"/>
      <c r="GBQ735" s="129"/>
      <c r="GBR735" s="129"/>
      <c r="GBS735" s="129"/>
      <c r="GBT735" s="129"/>
      <c r="GBU735" s="129"/>
      <c r="GBV735" s="129"/>
      <c r="GBW735" s="129"/>
      <c r="GBX735" s="129"/>
      <c r="GBY735" s="129"/>
      <c r="GBZ735" s="129"/>
      <c r="GCA735" s="129"/>
      <c r="GCB735" s="129"/>
      <c r="GCC735" s="129"/>
      <c r="GCD735" s="129"/>
      <c r="GCE735" s="129"/>
      <c r="GCF735" s="129"/>
      <c r="GCG735" s="129"/>
      <c r="GCH735" s="129"/>
      <c r="GCI735" s="129"/>
      <c r="GCJ735" s="129"/>
      <c r="GCK735" s="129"/>
      <c r="GCL735" s="129"/>
      <c r="GCM735" s="129"/>
      <c r="GCN735" s="129"/>
      <c r="GCO735" s="129"/>
      <c r="GCP735" s="129"/>
      <c r="GCQ735" s="129"/>
      <c r="GCR735" s="129"/>
      <c r="GCS735" s="129"/>
      <c r="GCT735" s="129"/>
      <c r="GCU735" s="129"/>
      <c r="GCV735" s="129"/>
      <c r="GCW735" s="129"/>
      <c r="GCX735" s="129"/>
      <c r="GCY735" s="129"/>
      <c r="GCZ735" s="129"/>
      <c r="GDA735" s="129"/>
      <c r="GDB735" s="129"/>
      <c r="GDC735" s="129"/>
      <c r="GDD735" s="129"/>
      <c r="GDE735" s="129"/>
      <c r="GDF735" s="129"/>
      <c r="GDG735" s="129"/>
      <c r="GDH735" s="129"/>
      <c r="GDI735" s="129"/>
      <c r="GDJ735" s="129"/>
      <c r="GDK735" s="129"/>
      <c r="GDL735" s="129"/>
      <c r="GDM735" s="129"/>
      <c r="GDN735" s="129"/>
      <c r="GDO735" s="129"/>
      <c r="GDP735" s="129"/>
      <c r="GDQ735" s="129"/>
      <c r="GDR735" s="129"/>
      <c r="GDS735" s="129"/>
      <c r="GDT735" s="129"/>
      <c r="GDU735" s="129"/>
      <c r="GDV735" s="129"/>
      <c r="GDW735" s="129"/>
      <c r="GDX735" s="129"/>
      <c r="GDY735" s="129"/>
      <c r="GDZ735" s="129"/>
      <c r="GEA735" s="129"/>
      <c r="GEB735" s="129"/>
      <c r="GEC735" s="129"/>
      <c r="GED735" s="129"/>
      <c r="GEE735" s="129"/>
      <c r="GEF735" s="129"/>
      <c r="GEG735" s="129"/>
      <c r="GEH735" s="129"/>
      <c r="GEI735" s="129"/>
      <c r="GEJ735" s="129"/>
      <c r="GEK735" s="129"/>
      <c r="GEL735" s="129"/>
      <c r="GEM735" s="129"/>
      <c r="GEN735" s="129"/>
      <c r="GEO735" s="129"/>
      <c r="GEP735" s="129"/>
      <c r="GEQ735" s="129"/>
      <c r="GER735" s="129"/>
      <c r="GES735" s="129"/>
      <c r="GET735" s="129"/>
      <c r="GEU735" s="129"/>
      <c r="GEV735" s="129"/>
      <c r="GEW735" s="129"/>
      <c r="GEX735" s="129"/>
      <c r="GEY735" s="129"/>
      <c r="GEZ735" s="129"/>
      <c r="GFA735" s="129"/>
      <c r="GFB735" s="129"/>
      <c r="GFC735" s="129"/>
      <c r="GFD735" s="129"/>
      <c r="GFE735" s="129"/>
      <c r="GFF735" s="129"/>
      <c r="GFG735" s="129"/>
      <c r="GFH735" s="129"/>
      <c r="GFI735" s="129"/>
      <c r="GFJ735" s="129"/>
      <c r="GFK735" s="129"/>
      <c r="GFL735" s="129"/>
      <c r="GFM735" s="129"/>
      <c r="GFN735" s="129"/>
      <c r="GFO735" s="129"/>
      <c r="GFP735" s="129"/>
      <c r="GFQ735" s="129"/>
      <c r="GFR735" s="129"/>
      <c r="GFS735" s="129"/>
      <c r="GFT735" s="129"/>
      <c r="GFU735" s="129"/>
      <c r="GFV735" s="129"/>
      <c r="GFW735" s="129"/>
      <c r="GFX735" s="129"/>
      <c r="GFY735" s="129"/>
      <c r="GFZ735" s="129"/>
      <c r="GGA735" s="129"/>
      <c r="GGB735" s="129"/>
      <c r="GGC735" s="129"/>
      <c r="GGD735" s="129"/>
      <c r="GGE735" s="129"/>
      <c r="GGF735" s="129"/>
      <c r="GGG735" s="129"/>
      <c r="GGH735" s="129"/>
      <c r="GGI735" s="129"/>
      <c r="GGJ735" s="129"/>
      <c r="GGK735" s="129"/>
      <c r="GGL735" s="129"/>
      <c r="GGM735" s="129"/>
      <c r="GGN735" s="129"/>
      <c r="GGO735" s="129"/>
      <c r="GGP735" s="129"/>
      <c r="GGQ735" s="129"/>
      <c r="GGR735" s="129"/>
      <c r="GGS735" s="129"/>
      <c r="GGT735" s="129"/>
      <c r="GGU735" s="129"/>
      <c r="GGV735" s="129"/>
      <c r="GGW735" s="129"/>
      <c r="GGX735" s="129"/>
      <c r="GGY735" s="129"/>
      <c r="GGZ735" s="129"/>
      <c r="GHA735" s="129"/>
      <c r="GHB735" s="129"/>
      <c r="GHC735" s="129"/>
      <c r="GHD735" s="129"/>
      <c r="GHE735" s="129"/>
      <c r="GHF735" s="129"/>
      <c r="GHG735" s="129"/>
      <c r="GHH735" s="129"/>
      <c r="GHI735" s="129"/>
      <c r="GHJ735" s="129"/>
      <c r="GHK735" s="129"/>
      <c r="GHL735" s="129"/>
      <c r="GHM735" s="129"/>
      <c r="GHN735" s="129"/>
      <c r="GHO735" s="129"/>
      <c r="GHP735" s="129"/>
      <c r="GHQ735" s="129"/>
      <c r="GHR735" s="129"/>
      <c r="GHS735" s="129"/>
      <c r="GHT735" s="129"/>
      <c r="GHU735" s="129"/>
      <c r="GHV735" s="129"/>
      <c r="GHW735" s="129"/>
      <c r="GHX735" s="129"/>
      <c r="GHY735" s="129"/>
      <c r="GHZ735" s="129"/>
      <c r="GIA735" s="129"/>
      <c r="GIB735" s="129"/>
      <c r="GIC735" s="129"/>
      <c r="GID735" s="129"/>
      <c r="GIE735" s="129"/>
      <c r="GIF735" s="129"/>
      <c r="GIG735" s="129"/>
      <c r="GIH735" s="129"/>
      <c r="GII735" s="129"/>
      <c r="GIJ735" s="129"/>
      <c r="GIK735" s="129"/>
      <c r="GIL735" s="129"/>
      <c r="GIM735" s="129"/>
      <c r="GIN735" s="129"/>
      <c r="GIO735" s="129"/>
      <c r="GIP735" s="129"/>
      <c r="GIQ735" s="129"/>
      <c r="GIR735" s="129"/>
      <c r="GIS735" s="129"/>
      <c r="GIT735" s="129"/>
      <c r="GIU735" s="129"/>
      <c r="GIV735" s="129"/>
      <c r="GIW735" s="129"/>
      <c r="GIX735" s="129"/>
      <c r="GIY735" s="129"/>
      <c r="GIZ735" s="129"/>
      <c r="GJA735" s="129"/>
      <c r="GJB735" s="129"/>
      <c r="GJC735" s="129"/>
      <c r="GJD735" s="129"/>
      <c r="GJE735" s="129"/>
      <c r="GJF735" s="129"/>
      <c r="GJG735" s="129"/>
      <c r="GJH735" s="129"/>
      <c r="GJI735" s="129"/>
      <c r="GJJ735" s="129"/>
      <c r="GJK735" s="129"/>
      <c r="GJL735" s="129"/>
      <c r="GJM735" s="129"/>
      <c r="GJN735" s="129"/>
      <c r="GJO735" s="129"/>
      <c r="GJP735" s="129"/>
      <c r="GJQ735" s="129"/>
      <c r="GJR735" s="129"/>
      <c r="GJS735" s="129"/>
      <c r="GJT735" s="129"/>
      <c r="GJU735" s="129"/>
      <c r="GJV735" s="129"/>
      <c r="GJW735" s="129"/>
      <c r="GJX735" s="129"/>
      <c r="GJY735" s="129"/>
      <c r="GJZ735" s="129"/>
      <c r="GKA735" s="129"/>
      <c r="GKB735" s="129"/>
      <c r="GKC735" s="129"/>
      <c r="GKD735" s="129"/>
      <c r="GKE735" s="129"/>
      <c r="GKF735" s="129"/>
      <c r="GKG735" s="129"/>
      <c r="GKH735" s="129"/>
      <c r="GKI735" s="129"/>
      <c r="GKJ735" s="129"/>
      <c r="GKK735" s="129"/>
      <c r="GKL735" s="129"/>
      <c r="GKM735" s="129"/>
      <c r="GKN735" s="129"/>
      <c r="GKO735" s="129"/>
      <c r="GKP735" s="129"/>
      <c r="GKQ735" s="129"/>
      <c r="GKR735" s="129"/>
      <c r="GKS735" s="129"/>
      <c r="GKT735" s="129"/>
      <c r="GKU735" s="129"/>
      <c r="GKV735" s="129"/>
      <c r="GKW735" s="129"/>
      <c r="GKX735" s="129"/>
      <c r="GKY735" s="129"/>
      <c r="GKZ735" s="129"/>
      <c r="GLA735" s="129"/>
      <c r="GLB735" s="129"/>
      <c r="GLC735" s="129"/>
      <c r="GLD735" s="129"/>
      <c r="GLE735" s="129"/>
      <c r="GLF735" s="129"/>
      <c r="GLG735" s="129"/>
      <c r="GLH735" s="129"/>
      <c r="GLI735" s="129"/>
      <c r="GLJ735" s="129"/>
      <c r="GLK735" s="129"/>
      <c r="GLL735" s="129"/>
      <c r="GLM735" s="129"/>
      <c r="GLN735" s="129"/>
      <c r="GLO735" s="129"/>
      <c r="GLP735" s="129"/>
      <c r="GLQ735" s="129"/>
      <c r="GLR735" s="129"/>
      <c r="GLS735" s="129"/>
      <c r="GLT735" s="129"/>
      <c r="GLU735" s="129"/>
      <c r="GLV735" s="129"/>
      <c r="GLW735" s="129"/>
      <c r="GLX735" s="129"/>
      <c r="GLY735" s="129"/>
      <c r="GLZ735" s="129"/>
      <c r="GMA735" s="129"/>
      <c r="GMB735" s="129"/>
      <c r="GMC735" s="129"/>
      <c r="GMD735" s="129"/>
      <c r="GME735" s="129"/>
      <c r="GMF735" s="129"/>
      <c r="GMG735" s="129"/>
      <c r="GMH735" s="129"/>
      <c r="GMI735" s="129"/>
      <c r="GMJ735" s="129"/>
      <c r="GMK735" s="129"/>
      <c r="GML735" s="129"/>
      <c r="GMM735" s="129"/>
      <c r="GMN735" s="129"/>
      <c r="GMO735" s="129"/>
      <c r="GMP735" s="129"/>
      <c r="GMQ735" s="129"/>
      <c r="GMR735" s="129"/>
      <c r="GMS735" s="129"/>
      <c r="GMT735" s="129"/>
      <c r="GMU735" s="129"/>
      <c r="GMV735" s="129"/>
      <c r="GMW735" s="129"/>
      <c r="GMX735" s="129"/>
      <c r="GMY735" s="129"/>
      <c r="GMZ735" s="129"/>
      <c r="GNA735" s="129"/>
      <c r="GNB735" s="129"/>
      <c r="GNC735" s="129"/>
      <c r="GND735" s="129"/>
      <c r="GNE735" s="129"/>
      <c r="GNF735" s="129"/>
      <c r="GNG735" s="129"/>
      <c r="GNH735" s="129"/>
      <c r="GNI735" s="129"/>
      <c r="GNJ735" s="129"/>
      <c r="GNK735" s="129"/>
      <c r="GNL735" s="129"/>
      <c r="GNM735" s="129"/>
      <c r="GNN735" s="129"/>
      <c r="GNO735" s="129"/>
      <c r="GNP735" s="129"/>
      <c r="GNQ735" s="129"/>
      <c r="GNR735" s="129"/>
      <c r="GNS735" s="129"/>
      <c r="GNT735" s="129"/>
      <c r="GNU735" s="129"/>
      <c r="GNV735" s="129"/>
      <c r="GNW735" s="129"/>
      <c r="GNX735" s="129"/>
      <c r="GNY735" s="129"/>
      <c r="GNZ735" s="129"/>
      <c r="GOA735" s="129"/>
      <c r="GOB735" s="129"/>
      <c r="GOC735" s="129"/>
      <c r="GOD735" s="129"/>
      <c r="GOE735" s="129"/>
      <c r="GOF735" s="129"/>
      <c r="GOG735" s="129"/>
      <c r="GOH735" s="129"/>
      <c r="GOI735" s="129"/>
      <c r="GOJ735" s="129"/>
      <c r="GOK735" s="129"/>
      <c r="GOL735" s="129"/>
      <c r="GOM735" s="129"/>
      <c r="GON735" s="129"/>
      <c r="GOO735" s="129"/>
      <c r="GOP735" s="129"/>
      <c r="GOQ735" s="129"/>
      <c r="GOR735" s="129"/>
      <c r="GOS735" s="129"/>
      <c r="GOT735" s="129"/>
      <c r="GOU735" s="129"/>
      <c r="GOV735" s="129"/>
      <c r="GOW735" s="129"/>
      <c r="GOX735" s="129"/>
      <c r="GOY735" s="129"/>
      <c r="GOZ735" s="129"/>
      <c r="GPA735" s="129"/>
      <c r="GPB735" s="129"/>
      <c r="GPC735" s="129"/>
      <c r="GPD735" s="129"/>
      <c r="GPE735" s="129"/>
      <c r="GPF735" s="129"/>
      <c r="GPG735" s="129"/>
      <c r="GPH735" s="129"/>
      <c r="GPI735" s="129"/>
      <c r="GPJ735" s="129"/>
      <c r="GPK735" s="129"/>
      <c r="GPL735" s="129"/>
      <c r="GPM735" s="129"/>
      <c r="GPN735" s="129"/>
      <c r="GPO735" s="129"/>
      <c r="GPP735" s="129"/>
      <c r="GPQ735" s="129"/>
      <c r="GPR735" s="129"/>
      <c r="GPS735" s="129"/>
      <c r="GPT735" s="129"/>
      <c r="GPU735" s="129"/>
      <c r="GPV735" s="129"/>
      <c r="GPW735" s="129"/>
      <c r="GPX735" s="129"/>
      <c r="GPY735" s="129"/>
      <c r="GPZ735" s="129"/>
      <c r="GQA735" s="129"/>
      <c r="GQB735" s="129"/>
      <c r="GQC735" s="129"/>
      <c r="GQD735" s="129"/>
      <c r="GQE735" s="129"/>
      <c r="GQF735" s="129"/>
      <c r="GQG735" s="129"/>
      <c r="GQH735" s="129"/>
      <c r="GQI735" s="129"/>
      <c r="GQJ735" s="129"/>
      <c r="GQK735" s="129"/>
      <c r="GQL735" s="129"/>
      <c r="GQM735" s="129"/>
      <c r="GQN735" s="129"/>
      <c r="GQO735" s="129"/>
      <c r="GQP735" s="129"/>
      <c r="GQQ735" s="129"/>
      <c r="GQR735" s="129"/>
      <c r="GQS735" s="129"/>
      <c r="GQT735" s="129"/>
      <c r="GQU735" s="129"/>
      <c r="GQV735" s="129"/>
      <c r="GQW735" s="129"/>
      <c r="GQX735" s="129"/>
      <c r="GQY735" s="129"/>
      <c r="GQZ735" s="129"/>
      <c r="GRA735" s="129"/>
      <c r="GRB735" s="129"/>
      <c r="GRC735" s="129"/>
      <c r="GRD735" s="129"/>
      <c r="GRE735" s="129"/>
      <c r="GRF735" s="129"/>
      <c r="GRG735" s="129"/>
      <c r="GRH735" s="129"/>
      <c r="GRI735" s="129"/>
      <c r="GRJ735" s="129"/>
      <c r="GRK735" s="129"/>
      <c r="GRL735" s="129"/>
      <c r="GRM735" s="129"/>
      <c r="GRN735" s="129"/>
      <c r="GRO735" s="129"/>
      <c r="GRP735" s="129"/>
      <c r="GRQ735" s="129"/>
      <c r="GRR735" s="129"/>
      <c r="GRS735" s="129"/>
      <c r="GRT735" s="129"/>
      <c r="GRU735" s="129"/>
      <c r="GRV735" s="129"/>
      <c r="GRW735" s="129"/>
      <c r="GRX735" s="129"/>
      <c r="GRY735" s="129"/>
      <c r="GRZ735" s="129"/>
      <c r="GSA735" s="129"/>
      <c r="GSB735" s="129"/>
      <c r="GSC735" s="129"/>
      <c r="GSD735" s="129"/>
      <c r="GSE735" s="129"/>
      <c r="GSF735" s="129"/>
      <c r="GSG735" s="129"/>
      <c r="GSH735" s="129"/>
      <c r="GSI735" s="129"/>
      <c r="GSJ735" s="129"/>
      <c r="GSK735" s="129"/>
      <c r="GSL735" s="129"/>
      <c r="GSM735" s="129"/>
      <c r="GSN735" s="129"/>
      <c r="GSO735" s="129"/>
      <c r="GSP735" s="129"/>
      <c r="GSQ735" s="129"/>
      <c r="GSR735" s="129"/>
      <c r="GSS735" s="129"/>
      <c r="GST735" s="129"/>
      <c r="GSU735" s="129"/>
      <c r="GSV735" s="129"/>
      <c r="GSW735" s="129"/>
      <c r="GSX735" s="129"/>
      <c r="GSY735" s="129"/>
      <c r="GSZ735" s="129"/>
      <c r="GTA735" s="129"/>
      <c r="GTB735" s="129"/>
      <c r="GTC735" s="129"/>
      <c r="GTD735" s="129"/>
      <c r="GTE735" s="129"/>
      <c r="GTF735" s="129"/>
      <c r="GTG735" s="129"/>
      <c r="GTH735" s="129"/>
      <c r="GTI735" s="129"/>
      <c r="GTJ735" s="129"/>
      <c r="GTK735" s="129"/>
      <c r="GTL735" s="129"/>
      <c r="GTM735" s="129"/>
      <c r="GTN735" s="129"/>
      <c r="GTO735" s="129"/>
      <c r="GTP735" s="129"/>
      <c r="GTQ735" s="129"/>
      <c r="GTR735" s="129"/>
      <c r="GTS735" s="129"/>
      <c r="GTT735" s="129"/>
      <c r="GTU735" s="129"/>
      <c r="GTV735" s="129"/>
      <c r="GTW735" s="129"/>
      <c r="GTX735" s="129"/>
      <c r="GTY735" s="129"/>
      <c r="GTZ735" s="129"/>
      <c r="GUA735" s="129"/>
      <c r="GUB735" s="129"/>
      <c r="GUC735" s="129"/>
      <c r="GUD735" s="129"/>
      <c r="GUE735" s="129"/>
      <c r="GUF735" s="129"/>
      <c r="GUG735" s="129"/>
      <c r="GUH735" s="129"/>
      <c r="GUI735" s="129"/>
      <c r="GUJ735" s="129"/>
      <c r="GUK735" s="129"/>
      <c r="GUL735" s="129"/>
      <c r="GUM735" s="129"/>
      <c r="GUN735" s="129"/>
      <c r="GUO735" s="129"/>
      <c r="GUP735" s="129"/>
      <c r="GUQ735" s="129"/>
      <c r="GUR735" s="129"/>
      <c r="GUS735" s="129"/>
      <c r="GUT735" s="129"/>
      <c r="GUU735" s="129"/>
      <c r="GUV735" s="129"/>
      <c r="GUW735" s="129"/>
      <c r="GUX735" s="129"/>
      <c r="GUY735" s="129"/>
      <c r="GUZ735" s="129"/>
      <c r="GVA735" s="129"/>
      <c r="GVB735" s="129"/>
      <c r="GVC735" s="129"/>
      <c r="GVD735" s="129"/>
      <c r="GVE735" s="129"/>
      <c r="GVF735" s="129"/>
      <c r="GVG735" s="129"/>
      <c r="GVH735" s="129"/>
      <c r="GVI735" s="129"/>
      <c r="GVJ735" s="129"/>
      <c r="GVK735" s="129"/>
      <c r="GVL735" s="129"/>
      <c r="GVM735" s="129"/>
      <c r="GVN735" s="129"/>
      <c r="GVO735" s="129"/>
      <c r="GVP735" s="129"/>
      <c r="GVQ735" s="129"/>
      <c r="GVR735" s="129"/>
      <c r="GVS735" s="129"/>
      <c r="GVT735" s="129"/>
      <c r="GVU735" s="129"/>
      <c r="GVV735" s="129"/>
      <c r="GVW735" s="129"/>
      <c r="GVX735" s="129"/>
      <c r="GVY735" s="129"/>
      <c r="GVZ735" s="129"/>
      <c r="GWA735" s="129"/>
      <c r="GWB735" s="129"/>
      <c r="GWC735" s="129"/>
      <c r="GWD735" s="129"/>
      <c r="GWE735" s="129"/>
      <c r="GWF735" s="129"/>
      <c r="GWG735" s="129"/>
      <c r="GWH735" s="129"/>
      <c r="GWI735" s="129"/>
      <c r="GWJ735" s="129"/>
      <c r="GWK735" s="129"/>
      <c r="GWL735" s="129"/>
      <c r="GWM735" s="129"/>
      <c r="GWN735" s="129"/>
      <c r="GWO735" s="129"/>
      <c r="GWP735" s="129"/>
      <c r="GWQ735" s="129"/>
      <c r="GWR735" s="129"/>
      <c r="GWS735" s="129"/>
      <c r="GWT735" s="129"/>
      <c r="GWU735" s="129"/>
      <c r="GWV735" s="129"/>
      <c r="GWW735" s="129"/>
      <c r="GWX735" s="129"/>
      <c r="GWY735" s="129"/>
      <c r="GWZ735" s="129"/>
      <c r="GXA735" s="129"/>
      <c r="GXB735" s="129"/>
      <c r="GXC735" s="129"/>
      <c r="GXD735" s="129"/>
      <c r="GXE735" s="129"/>
      <c r="GXF735" s="129"/>
      <c r="GXG735" s="129"/>
      <c r="GXH735" s="129"/>
      <c r="GXI735" s="129"/>
      <c r="GXJ735" s="129"/>
      <c r="GXK735" s="129"/>
      <c r="GXL735" s="129"/>
      <c r="GXM735" s="129"/>
      <c r="GXN735" s="129"/>
      <c r="GXO735" s="129"/>
      <c r="GXP735" s="129"/>
      <c r="GXQ735" s="129"/>
      <c r="GXR735" s="129"/>
      <c r="GXS735" s="129"/>
      <c r="GXT735" s="129"/>
      <c r="GXU735" s="129"/>
      <c r="GXV735" s="129"/>
      <c r="GXW735" s="129"/>
      <c r="GXX735" s="129"/>
      <c r="GXY735" s="129"/>
      <c r="GXZ735" s="129"/>
      <c r="GYA735" s="129"/>
      <c r="GYB735" s="129"/>
      <c r="GYC735" s="129"/>
      <c r="GYD735" s="129"/>
      <c r="GYE735" s="129"/>
      <c r="GYF735" s="129"/>
      <c r="GYG735" s="129"/>
      <c r="GYH735" s="129"/>
      <c r="GYI735" s="129"/>
      <c r="GYJ735" s="129"/>
      <c r="GYK735" s="129"/>
      <c r="GYL735" s="129"/>
      <c r="GYM735" s="129"/>
      <c r="GYN735" s="129"/>
      <c r="GYO735" s="129"/>
      <c r="GYP735" s="129"/>
      <c r="GYQ735" s="129"/>
      <c r="GYR735" s="129"/>
      <c r="GYS735" s="129"/>
      <c r="GYT735" s="129"/>
      <c r="GYU735" s="129"/>
      <c r="GYV735" s="129"/>
      <c r="GYW735" s="129"/>
      <c r="GYX735" s="129"/>
      <c r="GYY735" s="129"/>
      <c r="GYZ735" s="129"/>
      <c r="GZA735" s="129"/>
      <c r="GZB735" s="129"/>
      <c r="GZC735" s="129"/>
      <c r="GZD735" s="129"/>
      <c r="GZE735" s="129"/>
      <c r="GZF735" s="129"/>
      <c r="GZG735" s="129"/>
      <c r="GZH735" s="129"/>
      <c r="GZI735" s="129"/>
      <c r="GZJ735" s="129"/>
      <c r="GZK735" s="129"/>
      <c r="GZL735" s="129"/>
      <c r="GZM735" s="129"/>
      <c r="GZN735" s="129"/>
      <c r="GZO735" s="129"/>
      <c r="GZP735" s="129"/>
      <c r="GZQ735" s="129"/>
      <c r="GZR735" s="129"/>
      <c r="GZS735" s="129"/>
      <c r="GZT735" s="129"/>
      <c r="GZU735" s="129"/>
      <c r="GZV735" s="129"/>
      <c r="GZW735" s="129"/>
      <c r="GZX735" s="129"/>
      <c r="GZY735" s="129"/>
      <c r="GZZ735" s="129"/>
      <c r="HAA735" s="129"/>
      <c r="HAB735" s="129"/>
      <c r="HAC735" s="129"/>
      <c r="HAD735" s="129"/>
      <c r="HAE735" s="129"/>
      <c r="HAF735" s="129"/>
      <c r="HAG735" s="129"/>
      <c r="HAH735" s="129"/>
      <c r="HAI735" s="129"/>
      <c r="HAJ735" s="129"/>
      <c r="HAK735" s="129"/>
      <c r="HAL735" s="129"/>
      <c r="HAM735" s="129"/>
      <c r="HAN735" s="129"/>
      <c r="HAO735" s="129"/>
      <c r="HAP735" s="129"/>
      <c r="HAQ735" s="129"/>
      <c r="HAR735" s="129"/>
      <c r="HAS735" s="129"/>
      <c r="HAT735" s="129"/>
      <c r="HAU735" s="129"/>
      <c r="HAV735" s="129"/>
      <c r="HAW735" s="129"/>
      <c r="HAX735" s="129"/>
      <c r="HAY735" s="129"/>
      <c r="HAZ735" s="129"/>
      <c r="HBA735" s="129"/>
      <c r="HBB735" s="129"/>
      <c r="HBC735" s="129"/>
      <c r="HBD735" s="129"/>
      <c r="HBE735" s="129"/>
      <c r="HBF735" s="129"/>
      <c r="HBG735" s="129"/>
      <c r="HBH735" s="129"/>
      <c r="HBI735" s="129"/>
      <c r="HBJ735" s="129"/>
      <c r="HBK735" s="129"/>
      <c r="HBL735" s="129"/>
      <c r="HBM735" s="129"/>
      <c r="HBN735" s="129"/>
      <c r="HBO735" s="129"/>
      <c r="HBP735" s="129"/>
      <c r="HBQ735" s="129"/>
      <c r="HBR735" s="129"/>
      <c r="HBS735" s="129"/>
      <c r="HBT735" s="129"/>
      <c r="HBU735" s="129"/>
      <c r="HBV735" s="129"/>
      <c r="HBW735" s="129"/>
      <c r="HBX735" s="129"/>
      <c r="HBY735" s="129"/>
      <c r="HBZ735" s="129"/>
      <c r="HCA735" s="129"/>
      <c r="HCB735" s="129"/>
      <c r="HCC735" s="129"/>
      <c r="HCD735" s="129"/>
      <c r="HCE735" s="129"/>
      <c r="HCF735" s="129"/>
      <c r="HCG735" s="129"/>
      <c r="HCH735" s="129"/>
      <c r="HCI735" s="129"/>
      <c r="HCJ735" s="129"/>
      <c r="HCK735" s="129"/>
      <c r="HCL735" s="129"/>
      <c r="HCM735" s="129"/>
      <c r="HCN735" s="129"/>
      <c r="HCO735" s="129"/>
      <c r="HCP735" s="129"/>
      <c r="HCQ735" s="129"/>
      <c r="HCR735" s="129"/>
      <c r="HCS735" s="129"/>
      <c r="HCT735" s="129"/>
      <c r="HCU735" s="129"/>
      <c r="HCV735" s="129"/>
      <c r="HCW735" s="129"/>
      <c r="HCX735" s="129"/>
      <c r="HCY735" s="129"/>
      <c r="HCZ735" s="129"/>
      <c r="HDA735" s="129"/>
      <c r="HDB735" s="129"/>
      <c r="HDC735" s="129"/>
      <c r="HDD735" s="129"/>
      <c r="HDE735" s="129"/>
      <c r="HDF735" s="129"/>
      <c r="HDG735" s="129"/>
      <c r="HDH735" s="129"/>
      <c r="HDI735" s="129"/>
      <c r="HDJ735" s="129"/>
      <c r="HDK735" s="129"/>
      <c r="HDL735" s="129"/>
      <c r="HDM735" s="129"/>
      <c r="HDN735" s="129"/>
      <c r="HDO735" s="129"/>
      <c r="HDP735" s="129"/>
      <c r="HDQ735" s="129"/>
      <c r="HDR735" s="129"/>
      <c r="HDS735" s="129"/>
      <c r="HDT735" s="129"/>
      <c r="HDU735" s="129"/>
      <c r="HDV735" s="129"/>
      <c r="HDW735" s="129"/>
      <c r="HDX735" s="129"/>
      <c r="HDY735" s="129"/>
      <c r="HDZ735" s="129"/>
      <c r="HEA735" s="129"/>
      <c r="HEB735" s="129"/>
      <c r="HEC735" s="129"/>
      <c r="HED735" s="129"/>
      <c r="HEE735" s="129"/>
      <c r="HEF735" s="129"/>
      <c r="HEG735" s="129"/>
      <c r="HEH735" s="129"/>
      <c r="HEI735" s="129"/>
      <c r="HEJ735" s="129"/>
      <c r="HEK735" s="129"/>
      <c r="HEL735" s="129"/>
      <c r="HEM735" s="129"/>
      <c r="HEN735" s="129"/>
      <c r="HEO735" s="129"/>
      <c r="HEP735" s="129"/>
      <c r="HEQ735" s="129"/>
      <c r="HER735" s="129"/>
      <c r="HES735" s="129"/>
      <c r="HET735" s="129"/>
      <c r="HEU735" s="129"/>
      <c r="HEV735" s="129"/>
      <c r="HEW735" s="129"/>
      <c r="HEX735" s="129"/>
      <c r="HEY735" s="129"/>
      <c r="HEZ735" s="129"/>
      <c r="HFA735" s="129"/>
      <c r="HFB735" s="129"/>
      <c r="HFC735" s="129"/>
      <c r="HFD735" s="129"/>
      <c r="HFE735" s="129"/>
      <c r="HFF735" s="129"/>
      <c r="HFG735" s="129"/>
      <c r="HFH735" s="129"/>
      <c r="HFI735" s="129"/>
      <c r="HFJ735" s="129"/>
      <c r="HFK735" s="129"/>
      <c r="HFL735" s="129"/>
      <c r="HFM735" s="129"/>
      <c r="HFN735" s="129"/>
      <c r="HFO735" s="129"/>
      <c r="HFP735" s="129"/>
      <c r="HFQ735" s="129"/>
      <c r="HFR735" s="129"/>
      <c r="HFS735" s="129"/>
      <c r="HFT735" s="129"/>
      <c r="HFU735" s="129"/>
      <c r="HFV735" s="129"/>
      <c r="HFW735" s="129"/>
      <c r="HFX735" s="129"/>
      <c r="HFY735" s="129"/>
      <c r="HFZ735" s="129"/>
      <c r="HGA735" s="129"/>
      <c r="HGB735" s="129"/>
      <c r="HGC735" s="129"/>
      <c r="HGD735" s="129"/>
      <c r="HGE735" s="129"/>
      <c r="HGF735" s="129"/>
      <c r="HGG735" s="129"/>
      <c r="HGH735" s="129"/>
      <c r="HGI735" s="129"/>
      <c r="HGJ735" s="129"/>
      <c r="HGK735" s="129"/>
      <c r="HGL735" s="129"/>
      <c r="HGM735" s="129"/>
      <c r="HGN735" s="129"/>
      <c r="HGO735" s="129"/>
      <c r="HGP735" s="129"/>
      <c r="HGQ735" s="129"/>
      <c r="HGR735" s="129"/>
      <c r="HGS735" s="129"/>
      <c r="HGT735" s="129"/>
      <c r="HGU735" s="129"/>
      <c r="HGV735" s="129"/>
      <c r="HGW735" s="129"/>
      <c r="HGX735" s="129"/>
      <c r="HGY735" s="129"/>
      <c r="HGZ735" s="129"/>
      <c r="HHA735" s="129"/>
      <c r="HHB735" s="129"/>
      <c r="HHC735" s="129"/>
      <c r="HHD735" s="129"/>
      <c r="HHE735" s="129"/>
      <c r="HHF735" s="129"/>
      <c r="HHG735" s="129"/>
      <c r="HHH735" s="129"/>
      <c r="HHI735" s="129"/>
      <c r="HHJ735" s="129"/>
      <c r="HHK735" s="129"/>
      <c r="HHL735" s="129"/>
      <c r="HHM735" s="129"/>
      <c r="HHN735" s="129"/>
      <c r="HHO735" s="129"/>
      <c r="HHP735" s="129"/>
      <c r="HHQ735" s="129"/>
      <c r="HHR735" s="129"/>
      <c r="HHS735" s="129"/>
      <c r="HHT735" s="129"/>
      <c r="HHU735" s="129"/>
      <c r="HHV735" s="129"/>
      <c r="HHW735" s="129"/>
      <c r="HHX735" s="129"/>
      <c r="HHY735" s="129"/>
      <c r="HHZ735" s="129"/>
      <c r="HIA735" s="129"/>
      <c r="HIB735" s="129"/>
      <c r="HIC735" s="129"/>
      <c r="HID735" s="129"/>
      <c r="HIE735" s="129"/>
      <c r="HIF735" s="129"/>
      <c r="HIG735" s="129"/>
      <c r="HIH735" s="129"/>
      <c r="HII735" s="129"/>
      <c r="HIJ735" s="129"/>
      <c r="HIK735" s="129"/>
      <c r="HIL735" s="129"/>
      <c r="HIM735" s="129"/>
      <c r="HIN735" s="129"/>
      <c r="HIO735" s="129"/>
      <c r="HIP735" s="129"/>
      <c r="HIQ735" s="129"/>
      <c r="HIR735" s="129"/>
      <c r="HIS735" s="129"/>
      <c r="HIT735" s="129"/>
      <c r="HIU735" s="129"/>
      <c r="HIV735" s="129"/>
      <c r="HIW735" s="129"/>
      <c r="HIX735" s="129"/>
      <c r="HIY735" s="129"/>
      <c r="HIZ735" s="129"/>
      <c r="HJA735" s="129"/>
      <c r="HJB735" s="129"/>
      <c r="HJC735" s="129"/>
      <c r="HJD735" s="129"/>
      <c r="HJE735" s="129"/>
      <c r="HJF735" s="129"/>
      <c r="HJG735" s="129"/>
      <c r="HJH735" s="129"/>
      <c r="HJI735" s="129"/>
      <c r="HJJ735" s="129"/>
      <c r="HJK735" s="129"/>
      <c r="HJL735" s="129"/>
      <c r="HJM735" s="129"/>
      <c r="HJN735" s="129"/>
      <c r="HJO735" s="129"/>
      <c r="HJP735" s="129"/>
      <c r="HJQ735" s="129"/>
      <c r="HJR735" s="129"/>
      <c r="HJS735" s="129"/>
      <c r="HJT735" s="129"/>
      <c r="HJU735" s="129"/>
      <c r="HJV735" s="129"/>
      <c r="HJW735" s="129"/>
      <c r="HJX735" s="129"/>
      <c r="HJY735" s="129"/>
      <c r="HJZ735" s="129"/>
      <c r="HKA735" s="129"/>
      <c r="HKB735" s="129"/>
      <c r="HKC735" s="129"/>
      <c r="HKD735" s="129"/>
      <c r="HKE735" s="129"/>
      <c r="HKF735" s="129"/>
      <c r="HKG735" s="129"/>
      <c r="HKH735" s="129"/>
      <c r="HKI735" s="129"/>
      <c r="HKJ735" s="129"/>
      <c r="HKK735" s="129"/>
      <c r="HKL735" s="129"/>
      <c r="HKM735" s="129"/>
      <c r="HKN735" s="129"/>
      <c r="HKO735" s="129"/>
      <c r="HKP735" s="129"/>
      <c r="HKQ735" s="129"/>
      <c r="HKR735" s="129"/>
      <c r="HKS735" s="129"/>
      <c r="HKT735" s="129"/>
      <c r="HKU735" s="129"/>
      <c r="HKV735" s="129"/>
      <c r="HKW735" s="129"/>
      <c r="HKX735" s="129"/>
      <c r="HKY735" s="129"/>
      <c r="HKZ735" s="129"/>
      <c r="HLA735" s="129"/>
      <c r="HLB735" s="129"/>
      <c r="HLC735" s="129"/>
      <c r="HLD735" s="129"/>
      <c r="HLE735" s="129"/>
      <c r="HLF735" s="129"/>
      <c r="HLG735" s="129"/>
      <c r="HLH735" s="129"/>
      <c r="HLI735" s="129"/>
      <c r="HLJ735" s="129"/>
      <c r="HLK735" s="129"/>
      <c r="HLL735" s="129"/>
      <c r="HLM735" s="129"/>
      <c r="HLN735" s="129"/>
      <c r="HLO735" s="129"/>
      <c r="HLP735" s="129"/>
      <c r="HLQ735" s="129"/>
      <c r="HLR735" s="129"/>
      <c r="HLS735" s="129"/>
      <c r="HLT735" s="129"/>
      <c r="HLU735" s="129"/>
      <c r="HLV735" s="129"/>
      <c r="HLW735" s="129"/>
      <c r="HLX735" s="129"/>
      <c r="HLY735" s="129"/>
      <c r="HLZ735" s="129"/>
      <c r="HMA735" s="129"/>
      <c r="HMB735" s="129"/>
      <c r="HMC735" s="129"/>
      <c r="HMD735" s="129"/>
      <c r="HME735" s="129"/>
      <c r="HMF735" s="129"/>
      <c r="HMG735" s="129"/>
      <c r="HMH735" s="129"/>
      <c r="HMI735" s="129"/>
      <c r="HMJ735" s="129"/>
      <c r="HMK735" s="129"/>
      <c r="HML735" s="129"/>
      <c r="HMM735" s="129"/>
      <c r="HMN735" s="129"/>
      <c r="HMO735" s="129"/>
      <c r="HMP735" s="129"/>
      <c r="HMQ735" s="129"/>
      <c r="HMR735" s="129"/>
      <c r="HMS735" s="129"/>
      <c r="HMT735" s="129"/>
      <c r="HMU735" s="129"/>
      <c r="HMV735" s="129"/>
      <c r="HMW735" s="129"/>
      <c r="HMX735" s="129"/>
      <c r="HMY735" s="129"/>
      <c r="HMZ735" s="129"/>
      <c r="HNA735" s="129"/>
      <c r="HNB735" s="129"/>
      <c r="HNC735" s="129"/>
      <c r="HND735" s="129"/>
      <c r="HNE735" s="129"/>
      <c r="HNF735" s="129"/>
      <c r="HNG735" s="129"/>
      <c r="HNH735" s="129"/>
      <c r="HNI735" s="129"/>
      <c r="HNJ735" s="129"/>
      <c r="HNK735" s="129"/>
      <c r="HNL735" s="129"/>
      <c r="HNM735" s="129"/>
      <c r="HNN735" s="129"/>
      <c r="HNO735" s="129"/>
      <c r="HNP735" s="129"/>
      <c r="HNQ735" s="129"/>
      <c r="HNR735" s="129"/>
      <c r="HNS735" s="129"/>
      <c r="HNT735" s="129"/>
      <c r="HNU735" s="129"/>
      <c r="HNV735" s="129"/>
      <c r="HNW735" s="129"/>
      <c r="HNX735" s="129"/>
      <c r="HNY735" s="129"/>
      <c r="HNZ735" s="129"/>
      <c r="HOA735" s="129"/>
      <c r="HOB735" s="129"/>
      <c r="HOC735" s="129"/>
      <c r="HOD735" s="129"/>
      <c r="HOE735" s="129"/>
      <c r="HOF735" s="129"/>
      <c r="HOG735" s="129"/>
      <c r="HOH735" s="129"/>
      <c r="HOI735" s="129"/>
      <c r="HOJ735" s="129"/>
      <c r="HOK735" s="129"/>
      <c r="HOL735" s="129"/>
      <c r="HOM735" s="129"/>
      <c r="HON735" s="129"/>
      <c r="HOO735" s="129"/>
      <c r="HOP735" s="129"/>
      <c r="HOQ735" s="129"/>
      <c r="HOR735" s="129"/>
      <c r="HOS735" s="129"/>
      <c r="HOT735" s="129"/>
      <c r="HOU735" s="129"/>
      <c r="HOV735" s="129"/>
      <c r="HOW735" s="129"/>
      <c r="HOX735" s="129"/>
      <c r="HOY735" s="129"/>
      <c r="HOZ735" s="129"/>
      <c r="HPA735" s="129"/>
      <c r="HPB735" s="129"/>
      <c r="HPC735" s="129"/>
      <c r="HPD735" s="129"/>
      <c r="HPE735" s="129"/>
      <c r="HPF735" s="129"/>
      <c r="HPG735" s="129"/>
      <c r="HPH735" s="129"/>
      <c r="HPI735" s="129"/>
      <c r="HPJ735" s="129"/>
      <c r="HPK735" s="129"/>
      <c r="HPL735" s="129"/>
      <c r="HPM735" s="129"/>
      <c r="HPN735" s="129"/>
      <c r="HPO735" s="129"/>
      <c r="HPP735" s="129"/>
      <c r="HPQ735" s="129"/>
      <c r="HPR735" s="129"/>
      <c r="HPS735" s="129"/>
      <c r="HPT735" s="129"/>
      <c r="HPU735" s="129"/>
      <c r="HPV735" s="129"/>
      <c r="HPW735" s="129"/>
      <c r="HPX735" s="129"/>
      <c r="HPY735" s="129"/>
      <c r="HPZ735" s="129"/>
      <c r="HQA735" s="129"/>
      <c r="HQB735" s="129"/>
      <c r="HQC735" s="129"/>
      <c r="HQD735" s="129"/>
      <c r="HQE735" s="129"/>
      <c r="HQF735" s="129"/>
      <c r="HQG735" s="129"/>
      <c r="HQH735" s="129"/>
      <c r="HQI735" s="129"/>
      <c r="HQJ735" s="129"/>
      <c r="HQK735" s="129"/>
      <c r="HQL735" s="129"/>
      <c r="HQM735" s="129"/>
      <c r="HQN735" s="129"/>
      <c r="HQO735" s="129"/>
      <c r="HQP735" s="129"/>
      <c r="HQQ735" s="129"/>
      <c r="HQR735" s="129"/>
      <c r="HQS735" s="129"/>
      <c r="HQT735" s="129"/>
      <c r="HQU735" s="129"/>
      <c r="HQV735" s="129"/>
      <c r="HQW735" s="129"/>
      <c r="HQX735" s="129"/>
      <c r="HQY735" s="129"/>
      <c r="HQZ735" s="129"/>
      <c r="HRA735" s="129"/>
      <c r="HRB735" s="129"/>
      <c r="HRC735" s="129"/>
      <c r="HRD735" s="129"/>
      <c r="HRE735" s="129"/>
      <c r="HRF735" s="129"/>
      <c r="HRG735" s="129"/>
      <c r="HRH735" s="129"/>
      <c r="HRI735" s="129"/>
      <c r="HRJ735" s="129"/>
      <c r="HRK735" s="129"/>
      <c r="HRL735" s="129"/>
      <c r="HRM735" s="129"/>
      <c r="HRN735" s="129"/>
      <c r="HRO735" s="129"/>
      <c r="HRP735" s="129"/>
      <c r="HRQ735" s="129"/>
      <c r="HRR735" s="129"/>
      <c r="HRS735" s="129"/>
      <c r="HRT735" s="129"/>
      <c r="HRU735" s="129"/>
      <c r="HRV735" s="129"/>
      <c r="HRW735" s="129"/>
      <c r="HRX735" s="129"/>
      <c r="HRY735" s="129"/>
      <c r="HRZ735" s="129"/>
      <c r="HSA735" s="129"/>
      <c r="HSB735" s="129"/>
      <c r="HSC735" s="129"/>
      <c r="HSD735" s="129"/>
      <c r="HSE735" s="129"/>
      <c r="HSF735" s="129"/>
      <c r="HSG735" s="129"/>
      <c r="HSH735" s="129"/>
      <c r="HSI735" s="129"/>
      <c r="HSJ735" s="129"/>
      <c r="HSK735" s="129"/>
      <c r="HSL735" s="129"/>
      <c r="HSM735" s="129"/>
      <c r="HSN735" s="129"/>
      <c r="HSO735" s="129"/>
      <c r="HSP735" s="129"/>
      <c r="HSQ735" s="129"/>
      <c r="HSR735" s="129"/>
      <c r="HSS735" s="129"/>
      <c r="HST735" s="129"/>
      <c r="HSU735" s="129"/>
      <c r="HSV735" s="129"/>
      <c r="HSW735" s="129"/>
      <c r="HSX735" s="129"/>
      <c r="HSY735" s="129"/>
      <c r="HSZ735" s="129"/>
      <c r="HTA735" s="129"/>
      <c r="HTB735" s="129"/>
      <c r="HTC735" s="129"/>
      <c r="HTD735" s="129"/>
      <c r="HTE735" s="129"/>
      <c r="HTF735" s="129"/>
      <c r="HTG735" s="129"/>
      <c r="HTH735" s="129"/>
      <c r="HTI735" s="129"/>
      <c r="HTJ735" s="129"/>
      <c r="HTK735" s="129"/>
      <c r="HTL735" s="129"/>
      <c r="HTM735" s="129"/>
      <c r="HTN735" s="129"/>
      <c r="HTO735" s="129"/>
      <c r="HTP735" s="129"/>
      <c r="HTQ735" s="129"/>
      <c r="HTR735" s="129"/>
      <c r="HTS735" s="129"/>
      <c r="HTT735" s="129"/>
      <c r="HTU735" s="129"/>
      <c r="HTV735" s="129"/>
      <c r="HTW735" s="129"/>
      <c r="HTX735" s="129"/>
      <c r="HTY735" s="129"/>
      <c r="HTZ735" s="129"/>
      <c r="HUA735" s="129"/>
      <c r="HUB735" s="129"/>
      <c r="HUC735" s="129"/>
      <c r="HUD735" s="129"/>
      <c r="HUE735" s="129"/>
      <c r="HUF735" s="129"/>
      <c r="HUG735" s="129"/>
      <c r="HUH735" s="129"/>
      <c r="HUI735" s="129"/>
      <c r="HUJ735" s="129"/>
      <c r="HUK735" s="129"/>
      <c r="HUL735" s="129"/>
      <c r="HUM735" s="129"/>
      <c r="HUN735" s="129"/>
      <c r="HUO735" s="129"/>
      <c r="HUP735" s="129"/>
      <c r="HUQ735" s="129"/>
      <c r="HUR735" s="129"/>
      <c r="HUS735" s="129"/>
      <c r="HUT735" s="129"/>
      <c r="HUU735" s="129"/>
      <c r="HUV735" s="129"/>
      <c r="HUW735" s="129"/>
      <c r="HUX735" s="129"/>
      <c r="HUY735" s="129"/>
      <c r="HUZ735" s="129"/>
      <c r="HVA735" s="129"/>
      <c r="HVB735" s="129"/>
      <c r="HVC735" s="129"/>
      <c r="HVD735" s="129"/>
      <c r="HVE735" s="129"/>
      <c r="HVF735" s="129"/>
      <c r="HVG735" s="129"/>
      <c r="HVH735" s="129"/>
      <c r="HVI735" s="129"/>
      <c r="HVJ735" s="129"/>
      <c r="HVK735" s="129"/>
      <c r="HVL735" s="129"/>
      <c r="HVM735" s="129"/>
      <c r="HVN735" s="129"/>
      <c r="HVO735" s="129"/>
      <c r="HVP735" s="129"/>
      <c r="HVQ735" s="129"/>
      <c r="HVR735" s="129"/>
      <c r="HVS735" s="129"/>
      <c r="HVT735" s="129"/>
      <c r="HVU735" s="129"/>
      <c r="HVV735" s="129"/>
      <c r="HVW735" s="129"/>
      <c r="HVX735" s="129"/>
      <c r="HVY735" s="129"/>
      <c r="HVZ735" s="129"/>
      <c r="HWA735" s="129"/>
      <c r="HWB735" s="129"/>
      <c r="HWC735" s="129"/>
      <c r="HWD735" s="129"/>
      <c r="HWE735" s="129"/>
      <c r="HWF735" s="129"/>
      <c r="HWG735" s="129"/>
      <c r="HWH735" s="129"/>
      <c r="HWI735" s="129"/>
      <c r="HWJ735" s="129"/>
      <c r="HWK735" s="129"/>
      <c r="HWL735" s="129"/>
      <c r="HWM735" s="129"/>
      <c r="HWN735" s="129"/>
      <c r="HWO735" s="129"/>
      <c r="HWP735" s="129"/>
      <c r="HWQ735" s="129"/>
      <c r="HWR735" s="129"/>
      <c r="HWS735" s="129"/>
      <c r="HWT735" s="129"/>
      <c r="HWU735" s="129"/>
      <c r="HWV735" s="129"/>
      <c r="HWW735" s="129"/>
      <c r="HWX735" s="129"/>
      <c r="HWY735" s="129"/>
      <c r="HWZ735" s="129"/>
      <c r="HXA735" s="129"/>
      <c r="HXB735" s="129"/>
      <c r="HXC735" s="129"/>
      <c r="HXD735" s="129"/>
      <c r="HXE735" s="129"/>
      <c r="HXF735" s="129"/>
      <c r="HXG735" s="129"/>
      <c r="HXH735" s="129"/>
      <c r="HXI735" s="129"/>
      <c r="HXJ735" s="129"/>
      <c r="HXK735" s="129"/>
      <c r="HXL735" s="129"/>
      <c r="HXM735" s="129"/>
      <c r="HXN735" s="129"/>
      <c r="HXO735" s="129"/>
      <c r="HXP735" s="129"/>
      <c r="HXQ735" s="129"/>
      <c r="HXR735" s="129"/>
      <c r="HXS735" s="129"/>
      <c r="HXT735" s="129"/>
      <c r="HXU735" s="129"/>
      <c r="HXV735" s="129"/>
      <c r="HXW735" s="129"/>
      <c r="HXX735" s="129"/>
      <c r="HXY735" s="129"/>
      <c r="HXZ735" s="129"/>
      <c r="HYA735" s="129"/>
      <c r="HYB735" s="129"/>
      <c r="HYC735" s="129"/>
      <c r="HYD735" s="129"/>
      <c r="HYE735" s="129"/>
      <c r="HYF735" s="129"/>
      <c r="HYG735" s="129"/>
      <c r="HYH735" s="129"/>
      <c r="HYI735" s="129"/>
      <c r="HYJ735" s="129"/>
      <c r="HYK735" s="129"/>
      <c r="HYL735" s="129"/>
      <c r="HYM735" s="129"/>
      <c r="HYN735" s="129"/>
      <c r="HYO735" s="129"/>
      <c r="HYP735" s="129"/>
      <c r="HYQ735" s="129"/>
      <c r="HYR735" s="129"/>
      <c r="HYS735" s="129"/>
      <c r="HYT735" s="129"/>
      <c r="HYU735" s="129"/>
      <c r="HYV735" s="129"/>
      <c r="HYW735" s="129"/>
      <c r="HYX735" s="129"/>
      <c r="HYY735" s="129"/>
      <c r="HYZ735" s="129"/>
      <c r="HZA735" s="129"/>
      <c r="HZB735" s="129"/>
      <c r="HZC735" s="129"/>
      <c r="HZD735" s="129"/>
      <c r="HZE735" s="129"/>
      <c r="HZF735" s="129"/>
      <c r="HZG735" s="129"/>
      <c r="HZH735" s="129"/>
      <c r="HZI735" s="129"/>
      <c r="HZJ735" s="129"/>
      <c r="HZK735" s="129"/>
      <c r="HZL735" s="129"/>
      <c r="HZM735" s="129"/>
      <c r="HZN735" s="129"/>
      <c r="HZO735" s="129"/>
      <c r="HZP735" s="129"/>
      <c r="HZQ735" s="129"/>
      <c r="HZR735" s="129"/>
      <c r="HZS735" s="129"/>
      <c r="HZT735" s="129"/>
      <c r="HZU735" s="129"/>
      <c r="HZV735" s="129"/>
      <c r="HZW735" s="129"/>
      <c r="HZX735" s="129"/>
      <c r="HZY735" s="129"/>
      <c r="HZZ735" s="129"/>
      <c r="IAA735" s="129"/>
      <c r="IAB735" s="129"/>
      <c r="IAC735" s="129"/>
      <c r="IAD735" s="129"/>
      <c r="IAE735" s="129"/>
      <c r="IAF735" s="129"/>
      <c r="IAG735" s="129"/>
      <c r="IAH735" s="129"/>
      <c r="IAI735" s="129"/>
      <c r="IAJ735" s="129"/>
      <c r="IAK735" s="129"/>
      <c r="IAL735" s="129"/>
      <c r="IAM735" s="129"/>
      <c r="IAN735" s="129"/>
      <c r="IAO735" s="129"/>
      <c r="IAP735" s="129"/>
      <c r="IAQ735" s="129"/>
      <c r="IAR735" s="129"/>
      <c r="IAS735" s="129"/>
      <c r="IAT735" s="129"/>
      <c r="IAU735" s="129"/>
      <c r="IAV735" s="129"/>
      <c r="IAW735" s="129"/>
      <c r="IAX735" s="129"/>
      <c r="IAY735" s="129"/>
      <c r="IAZ735" s="129"/>
      <c r="IBA735" s="129"/>
      <c r="IBB735" s="129"/>
      <c r="IBC735" s="129"/>
      <c r="IBD735" s="129"/>
      <c r="IBE735" s="129"/>
      <c r="IBF735" s="129"/>
      <c r="IBG735" s="129"/>
      <c r="IBH735" s="129"/>
      <c r="IBI735" s="129"/>
      <c r="IBJ735" s="129"/>
      <c r="IBK735" s="129"/>
      <c r="IBL735" s="129"/>
      <c r="IBM735" s="129"/>
      <c r="IBN735" s="129"/>
      <c r="IBO735" s="129"/>
      <c r="IBP735" s="129"/>
      <c r="IBQ735" s="129"/>
      <c r="IBR735" s="129"/>
      <c r="IBS735" s="129"/>
      <c r="IBT735" s="129"/>
      <c r="IBU735" s="129"/>
      <c r="IBV735" s="129"/>
      <c r="IBW735" s="129"/>
      <c r="IBX735" s="129"/>
      <c r="IBY735" s="129"/>
      <c r="IBZ735" s="129"/>
      <c r="ICA735" s="129"/>
      <c r="ICB735" s="129"/>
      <c r="ICC735" s="129"/>
      <c r="ICD735" s="129"/>
      <c r="ICE735" s="129"/>
      <c r="ICF735" s="129"/>
      <c r="ICG735" s="129"/>
      <c r="ICH735" s="129"/>
      <c r="ICI735" s="129"/>
      <c r="ICJ735" s="129"/>
      <c r="ICK735" s="129"/>
      <c r="ICL735" s="129"/>
      <c r="ICM735" s="129"/>
      <c r="ICN735" s="129"/>
      <c r="ICO735" s="129"/>
      <c r="ICP735" s="129"/>
      <c r="ICQ735" s="129"/>
      <c r="ICR735" s="129"/>
      <c r="ICS735" s="129"/>
      <c r="ICT735" s="129"/>
      <c r="ICU735" s="129"/>
      <c r="ICV735" s="129"/>
      <c r="ICW735" s="129"/>
      <c r="ICX735" s="129"/>
      <c r="ICY735" s="129"/>
      <c r="ICZ735" s="129"/>
      <c r="IDA735" s="129"/>
      <c r="IDB735" s="129"/>
      <c r="IDC735" s="129"/>
      <c r="IDD735" s="129"/>
      <c r="IDE735" s="129"/>
      <c r="IDF735" s="129"/>
      <c r="IDG735" s="129"/>
      <c r="IDH735" s="129"/>
      <c r="IDI735" s="129"/>
      <c r="IDJ735" s="129"/>
      <c r="IDK735" s="129"/>
      <c r="IDL735" s="129"/>
      <c r="IDM735" s="129"/>
      <c r="IDN735" s="129"/>
      <c r="IDO735" s="129"/>
      <c r="IDP735" s="129"/>
      <c r="IDQ735" s="129"/>
      <c r="IDR735" s="129"/>
      <c r="IDS735" s="129"/>
      <c r="IDT735" s="129"/>
      <c r="IDU735" s="129"/>
      <c r="IDV735" s="129"/>
      <c r="IDW735" s="129"/>
      <c r="IDX735" s="129"/>
      <c r="IDY735" s="129"/>
      <c r="IDZ735" s="129"/>
      <c r="IEA735" s="129"/>
      <c r="IEB735" s="129"/>
      <c r="IEC735" s="129"/>
      <c r="IED735" s="129"/>
      <c r="IEE735" s="129"/>
      <c r="IEF735" s="129"/>
      <c r="IEG735" s="129"/>
      <c r="IEH735" s="129"/>
      <c r="IEI735" s="129"/>
      <c r="IEJ735" s="129"/>
      <c r="IEK735" s="129"/>
      <c r="IEL735" s="129"/>
      <c r="IEM735" s="129"/>
      <c r="IEN735" s="129"/>
      <c r="IEO735" s="129"/>
      <c r="IEP735" s="129"/>
      <c r="IEQ735" s="129"/>
      <c r="IER735" s="129"/>
      <c r="IES735" s="129"/>
      <c r="IET735" s="129"/>
      <c r="IEU735" s="129"/>
      <c r="IEV735" s="129"/>
      <c r="IEW735" s="129"/>
      <c r="IEX735" s="129"/>
      <c r="IEY735" s="129"/>
      <c r="IEZ735" s="129"/>
      <c r="IFA735" s="129"/>
      <c r="IFB735" s="129"/>
      <c r="IFC735" s="129"/>
      <c r="IFD735" s="129"/>
      <c r="IFE735" s="129"/>
      <c r="IFF735" s="129"/>
      <c r="IFG735" s="129"/>
      <c r="IFH735" s="129"/>
      <c r="IFI735" s="129"/>
      <c r="IFJ735" s="129"/>
      <c r="IFK735" s="129"/>
      <c r="IFL735" s="129"/>
      <c r="IFM735" s="129"/>
      <c r="IFN735" s="129"/>
      <c r="IFO735" s="129"/>
      <c r="IFP735" s="129"/>
      <c r="IFQ735" s="129"/>
      <c r="IFR735" s="129"/>
      <c r="IFS735" s="129"/>
      <c r="IFT735" s="129"/>
      <c r="IFU735" s="129"/>
      <c r="IFV735" s="129"/>
      <c r="IFW735" s="129"/>
      <c r="IFX735" s="129"/>
      <c r="IFY735" s="129"/>
      <c r="IFZ735" s="129"/>
      <c r="IGA735" s="129"/>
      <c r="IGB735" s="129"/>
      <c r="IGC735" s="129"/>
      <c r="IGD735" s="129"/>
      <c r="IGE735" s="129"/>
      <c r="IGF735" s="129"/>
      <c r="IGG735" s="129"/>
      <c r="IGH735" s="129"/>
      <c r="IGI735" s="129"/>
      <c r="IGJ735" s="129"/>
      <c r="IGK735" s="129"/>
      <c r="IGL735" s="129"/>
      <c r="IGM735" s="129"/>
      <c r="IGN735" s="129"/>
      <c r="IGO735" s="129"/>
      <c r="IGP735" s="129"/>
      <c r="IGQ735" s="129"/>
      <c r="IGR735" s="129"/>
      <c r="IGS735" s="129"/>
      <c r="IGT735" s="129"/>
      <c r="IGU735" s="129"/>
      <c r="IGV735" s="129"/>
      <c r="IGW735" s="129"/>
      <c r="IGX735" s="129"/>
      <c r="IGY735" s="129"/>
      <c r="IGZ735" s="129"/>
      <c r="IHA735" s="129"/>
      <c r="IHB735" s="129"/>
      <c r="IHC735" s="129"/>
      <c r="IHD735" s="129"/>
      <c r="IHE735" s="129"/>
      <c r="IHF735" s="129"/>
      <c r="IHG735" s="129"/>
      <c r="IHH735" s="129"/>
      <c r="IHI735" s="129"/>
      <c r="IHJ735" s="129"/>
      <c r="IHK735" s="129"/>
      <c r="IHL735" s="129"/>
      <c r="IHM735" s="129"/>
      <c r="IHN735" s="129"/>
      <c r="IHO735" s="129"/>
      <c r="IHP735" s="129"/>
      <c r="IHQ735" s="129"/>
      <c r="IHR735" s="129"/>
      <c r="IHS735" s="129"/>
      <c r="IHT735" s="129"/>
      <c r="IHU735" s="129"/>
      <c r="IHV735" s="129"/>
      <c r="IHW735" s="129"/>
      <c r="IHX735" s="129"/>
      <c r="IHY735" s="129"/>
      <c r="IHZ735" s="129"/>
      <c r="IIA735" s="129"/>
      <c r="IIB735" s="129"/>
      <c r="IIC735" s="129"/>
      <c r="IID735" s="129"/>
      <c r="IIE735" s="129"/>
      <c r="IIF735" s="129"/>
      <c r="IIG735" s="129"/>
      <c r="IIH735" s="129"/>
      <c r="III735" s="129"/>
      <c r="IIJ735" s="129"/>
      <c r="IIK735" s="129"/>
      <c r="IIL735" s="129"/>
      <c r="IIM735" s="129"/>
      <c r="IIN735" s="129"/>
      <c r="IIO735" s="129"/>
      <c r="IIP735" s="129"/>
      <c r="IIQ735" s="129"/>
      <c r="IIR735" s="129"/>
      <c r="IIS735" s="129"/>
      <c r="IIT735" s="129"/>
      <c r="IIU735" s="129"/>
      <c r="IIV735" s="129"/>
      <c r="IIW735" s="129"/>
      <c r="IIX735" s="129"/>
      <c r="IIY735" s="129"/>
      <c r="IIZ735" s="129"/>
      <c r="IJA735" s="129"/>
      <c r="IJB735" s="129"/>
      <c r="IJC735" s="129"/>
      <c r="IJD735" s="129"/>
      <c r="IJE735" s="129"/>
      <c r="IJF735" s="129"/>
      <c r="IJG735" s="129"/>
      <c r="IJH735" s="129"/>
      <c r="IJI735" s="129"/>
      <c r="IJJ735" s="129"/>
      <c r="IJK735" s="129"/>
      <c r="IJL735" s="129"/>
      <c r="IJM735" s="129"/>
      <c r="IJN735" s="129"/>
      <c r="IJO735" s="129"/>
      <c r="IJP735" s="129"/>
      <c r="IJQ735" s="129"/>
      <c r="IJR735" s="129"/>
      <c r="IJS735" s="129"/>
      <c r="IJT735" s="129"/>
      <c r="IJU735" s="129"/>
      <c r="IJV735" s="129"/>
      <c r="IJW735" s="129"/>
      <c r="IJX735" s="129"/>
      <c r="IJY735" s="129"/>
      <c r="IJZ735" s="129"/>
      <c r="IKA735" s="129"/>
      <c r="IKB735" s="129"/>
      <c r="IKC735" s="129"/>
      <c r="IKD735" s="129"/>
      <c r="IKE735" s="129"/>
      <c r="IKF735" s="129"/>
      <c r="IKG735" s="129"/>
      <c r="IKH735" s="129"/>
      <c r="IKI735" s="129"/>
      <c r="IKJ735" s="129"/>
      <c r="IKK735" s="129"/>
      <c r="IKL735" s="129"/>
      <c r="IKM735" s="129"/>
      <c r="IKN735" s="129"/>
      <c r="IKO735" s="129"/>
      <c r="IKP735" s="129"/>
      <c r="IKQ735" s="129"/>
      <c r="IKR735" s="129"/>
      <c r="IKS735" s="129"/>
      <c r="IKT735" s="129"/>
      <c r="IKU735" s="129"/>
      <c r="IKV735" s="129"/>
      <c r="IKW735" s="129"/>
      <c r="IKX735" s="129"/>
      <c r="IKY735" s="129"/>
      <c r="IKZ735" s="129"/>
      <c r="ILA735" s="129"/>
      <c r="ILB735" s="129"/>
      <c r="ILC735" s="129"/>
      <c r="ILD735" s="129"/>
      <c r="ILE735" s="129"/>
      <c r="ILF735" s="129"/>
      <c r="ILG735" s="129"/>
      <c r="ILH735" s="129"/>
      <c r="ILI735" s="129"/>
      <c r="ILJ735" s="129"/>
      <c r="ILK735" s="129"/>
      <c r="ILL735" s="129"/>
      <c r="ILM735" s="129"/>
      <c r="ILN735" s="129"/>
      <c r="ILO735" s="129"/>
      <c r="ILP735" s="129"/>
      <c r="ILQ735" s="129"/>
      <c r="ILR735" s="129"/>
      <c r="ILS735" s="129"/>
      <c r="ILT735" s="129"/>
      <c r="ILU735" s="129"/>
      <c r="ILV735" s="129"/>
      <c r="ILW735" s="129"/>
      <c r="ILX735" s="129"/>
      <c r="ILY735" s="129"/>
      <c r="ILZ735" s="129"/>
      <c r="IMA735" s="129"/>
      <c r="IMB735" s="129"/>
      <c r="IMC735" s="129"/>
      <c r="IMD735" s="129"/>
      <c r="IME735" s="129"/>
      <c r="IMF735" s="129"/>
      <c r="IMG735" s="129"/>
      <c r="IMH735" s="129"/>
      <c r="IMI735" s="129"/>
      <c r="IMJ735" s="129"/>
      <c r="IMK735" s="129"/>
      <c r="IML735" s="129"/>
      <c r="IMM735" s="129"/>
      <c r="IMN735" s="129"/>
      <c r="IMO735" s="129"/>
      <c r="IMP735" s="129"/>
      <c r="IMQ735" s="129"/>
      <c r="IMR735" s="129"/>
      <c r="IMS735" s="129"/>
      <c r="IMT735" s="129"/>
      <c r="IMU735" s="129"/>
      <c r="IMV735" s="129"/>
      <c r="IMW735" s="129"/>
      <c r="IMX735" s="129"/>
      <c r="IMY735" s="129"/>
      <c r="IMZ735" s="129"/>
      <c r="INA735" s="129"/>
      <c r="INB735" s="129"/>
      <c r="INC735" s="129"/>
      <c r="IND735" s="129"/>
      <c r="INE735" s="129"/>
      <c r="INF735" s="129"/>
      <c r="ING735" s="129"/>
      <c r="INH735" s="129"/>
      <c r="INI735" s="129"/>
      <c r="INJ735" s="129"/>
      <c r="INK735" s="129"/>
      <c r="INL735" s="129"/>
      <c r="INM735" s="129"/>
      <c r="INN735" s="129"/>
      <c r="INO735" s="129"/>
      <c r="INP735" s="129"/>
      <c r="INQ735" s="129"/>
      <c r="INR735" s="129"/>
      <c r="INS735" s="129"/>
      <c r="INT735" s="129"/>
      <c r="INU735" s="129"/>
      <c r="INV735" s="129"/>
      <c r="INW735" s="129"/>
      <c r="INX735" s="129"/>
      <c r="INY735" s="129"/>
      <c r="INZ735" s="129"/>
      <c r="IOA735" s="129"/>
      <c r="IOB735" s="129"/>
      <c r="IOC735" s="129"/>
      <c r="IOD735" s="129"/>
      <c r="IOE735" s="129"/>
      <c r="IOF735" s="129"/>
      <c r="IOG735" s="129"/>
      <c r="IOH735" s="129"/>
      <c r="IOI735" s="129"/>
      <c r="IOJ735" s="129"/>
      <c r="IOK735" s="129"/>
      <c r="IOL735" s="129"/>
      <c r="IOM735" s="129"/>
      <c r="ION735" s="129"/>
      <c r="IOO735" s="129"/>
      <c r="IOP735" s="129"/>
      <c r="IOQ735" s="129"/>
      <c r="IOR735" s="129"/>
      <c r="IOS735" s="129"/>
      <c r="IOT735" s="129"/>
      <c r="IOU735" s="129"/>
      <c r="IOV735" s="129"/>
      <c r="IOW735" s="129"/>
      <c r="IOX735" s="129"/>
      <c r="IOY735" s="129"/>
      <c r="IOZ735" s="129"/>
      <c r="IPA735" s="129"/>
      <c r="IPB735" s="129"/>
      <c r="IPC735" s="129"/>
      <c r="IPD735" s="129"/>
      <c r="IPE735" s="129"/>
      <c r="IPF735" s="129"/>
      <c r="IPG735" s="129"/>
      <c r="IPH735" s="129"/>
      <c r="IPI735" s="129"/>
      <c r="IPJ735" s="129"/>
      <c r="IPK735" s="129"/>
      <c r="IPL735" s="129"/>
      <c r="IPM735" s="129"/>
      <c r="IPN735" s="129"/>
      <c r="IPO735" s="129"/>
      <c r="IPP735" s="129"/>
      <c r="IPQ735" s="129"/>
      <c r="IPR735" s="129"/>
      <c r="IPS735" s="129"/>
      <c r="IPT735" s="129"/>
      <c r="IPU735" s="129"/>
      <c r="IPV735" s="129"/>
      <c r="IPW735" s="129"/>
      <c r="IPX735" s="129"/>
      <c r="IPY735" s="129"/>
      <c r="IPZ735" s="129"/>
      <c r="IQA735" s="129"/>
      <c r="IQB735" s="129"/>
      <c r="IQC735" s="129"/>
      <c r="IQD735" s="129"/>
      <c r="IQE735" s="129"/>
      <c r="IQF735" s="129"/>
      <c r="IQG735" s="129"/>
      <c r="IQH735" s="129"/>
      <c r="IQI735" s="129"/>
      <c r="IQJ735" s="129"/>
      <c r="IQK735" s="129"/>
      <c r="IQL735" s="129"/>
      <c r="IQM735" s="129"/>
      <c r="IQN735" s="129"/>
      <c r="IQO735" s="129"/>
      <c r="IQP735" s="129"/>
      <c r="IQQ735" s="129"/>
      <c r="IQR735" s="129"/>
      <c r="IQS735" s="129"/>
      <c r="IQT735" s="129"/>
      <c r="IQU735" s="129"/>
      <c r="IQV735" s="129"/>
      <c r="IQW735" s="129"/>
      <c r="IQX735" s="129"/>
      <c r="IQY735" s="129"/>
      <c r="IQZ735" s="129"/>
      <c r="IRA735" s="129"/>
      <c r="IRB735" s="129"/>
      <c r="IRC735" s="129"/>
      <c r="IRD735" s="129"/>
      <c r="IRE735" s="129"/>
      <c r="IRF735" s="129"/>
      <c r="IRG735" s="129"/>
      <c r="IRH735" s="129"/>
      <c r="IRI735" s="129"/>
      <c r="IRJ735" s="129"/>
      <c r="IRK735" s="129"/>
      <c r="IRL735" s="129"/>
      <c r="IRM735" s="129"/>
      <c r="IRN735" s="129"/>
      <c r="IRO735" s="129"/>
      <c r="IRP735" s="129"/>
      <c r="IRQ735" s="129"/>
      <c r="IRR735" s="129"/>
      <c r="IRS735" s="129"/>
      <c r="IRT735" s="129"/>
      <c r="IRU735" s="129"/>
      <c r="IRV735" s="129"/>
      <c r="IRW735" s="129"/>
      <c r="IRX735" s="129"/>
      <c r="IRY735" s="129"/>
      <c r="IRZ735" s="129"/>
      <c r="ISA735" s="129"/>
      <c r="ISB735" s="129"/>
      <c r="ISC735" s="129"/>
      <c r="ISD735" s="129"/>
      <c r="ISE735" s="129"/>
      <c r="ISF735" s="129"/>
      <c r="ISG735" s="129"/>
      <c r="ISH735" s="129"/>
      <c r="ISI735" s="129"/>
      <c r="ISJ735" s="129"/>
      <c r="ISK735" s="129"/>
      <c r="ISL735" s="129"/>
      <c r="ISM735" s="129"/>
      <c r="ISN735" s="129"/>
      <c r="ISO735" s="129"/>
      <c r="ISP735" s="129"/>
      <c r="ISQ735" s="129"/>
      <c r="ISR735" s="129"/>
      <c r="ISS735" s="129"/>
      <c r="IST735" s="129"/>
      <c r="ISU735" s="129"/>
      <c r="ISV735" s="129"/>
      <c r="ISW735" s="129"/>
      <c r="ISX735" s="129"/>
      <c r="ISY735" s="129"/>
      <c r="ISZ735" s="129"/>
      <c r="ITA735" s="129"/>
      <c r="ITB735" s="129"/>
      <c r="ITC735" s="129"/>
      <c r="ITD735" s="129"/>
      <c r="ITE735" s="129"/>
      <c r="ITF735" s="129"/>
      <c r="ITG735" s="129"/>
      <c r="ITH735" s="129"/>
      <c r="ITI735" s="129"/>
      <c r="ITJ735" s="129"/>
      <c r="ITK735" s="129"/>
      <c r="ITL735" s="129"/>
      <c r="ITM735" s="129"/>
      <c r="ITN735" s="129"/>
      <c r="ITO735" s="129"/>
      <c r="ITP735" s="129"/>
      <c r="ITQ735" s="129"/>
      <c r="ITR735" s="129"/>
      <c r="ITS735" s="129"/>
      <c r="ITT735" s="129"/>
      <c r="ITU735" s="129"/>
      <c r="ITV735" s="129"/>
      <c r="ITW735" s="129"/>
      <c r="ITX735" s="129"/>
      <c r="ITY735" s="129"/>
      <c r="ITZ735" s="129"/>
      <c r="IUA735" s="129"/>
      <c r="IUB735" s="129"/>
      <c r="IUC735" s="129"/>
      <c r="IUD735" s="129"/>
      <c r="IUE735" s="129"/>
      <c r="IUF735" s="129"/>
      <c r="IUG735" s="129"/>
      <c r="IUH735" s="129"/>
      <c r="IUI735" s="129"/>
      <c r="IUJ735" s="129"/>
      <c r="IUK735" s="129"/>
      <c r="IUL735" s="129"/>
      <c r="IUM735" s="129"/>
      <c r="IUN735" s="129"/>
      <c r="IUO735" s="129"/>
      <c r="IUP735" s="129"/>
      <c r="IUQ735" s="129"/>
      <c r="IUR735" s="129"/>
      <c r="IUS735" s="129"/>
      <c r="IUT735" s="129"/>
      <c r="IUU735" s="129"/>
      <c r="IUV735" s="129"/>
      <c r="IUW735" s="129"/>
      <c r="IUX735" s="129"/>
      <c r="IUY735" s="129"/>
      <c r="IUZ735" s="129"/>
      <c r="IVA735" s="129"/>
      <c r="IVB735" s="129"/>
      <c r="IVC735" s="129"/>
      <c r="IVD735" s="129"/>
      <c r="IVE735" s="129"/>
      <c r="IVF735" s="129"/>
      <c r="IVG735" s="129"/>
      <c r="IVH735" s="129"/>
      <c r="IVI735" s="129"/>
      <c r="IVJ735" s="129"/>
      <c r="IVK735" s="129"/>
      <c r="IVL735" s="129"/>
      <c r="IVM735" s="129"/>
      <c r="IVN735" s="129"/>
      <c r="IVO735" s="129"/>
      <c r="IVP735" s="129"/>
      <c r="IVQ735" s="129"/>
      <c r="IVR735" s="129"/>
      <c r="IVS735" s="129"/>
      <c r="IVT735" s="129"/>
      <c r="IVU735" s="129"/>
      <c r="IVV735" s="129"/>
      <c r="IVW735" s="129"/>
      <c r="IVX735" s="129"/>
      <c r="IVY735" s="129"/>
      <c r="IVZ735" s="129"/>
      <c r="IWA735" s="129"/>
      <c r="IWB735" s="129"/>
      <c r="IWC735" s="129"/>
      <c r="IWD735" s="129"/>
      <c r="IWE735" s="129"/>
      <c r="IWF735" s="129"/>
      <c r="IWG735" s="129"/>
      <c r="IWH735" s="129"/>
      <c r="IWI735" s="129"/>
      <c r="IWJ735" s="129"/>
      <c r="IWK735" s="129"/>
      <c r="IWL735" s="129"/>
      <c r="IWM735" s="129"/>
      <c r="IWN735" s="129"/>
      <c r="IWO735" s="129"/>
      <c r="IWP735" s="129"/>
      <c r="IWQ735" s="129"/>
      <c r="IWR735" s="129"/>
      <c r="IWS735" s="129"/>
      <c r="IWT735" s="129"/>
      <c r="IWU735" s="129"/>
      <c r="IWV735" s="129"/>
      <c r="IWW735" s="129"/>
      <c r="IWX735" s="129"/>
      <c r="IWY735" s="129"/>
      <c r="IWZ735" s="129"/>
      <c r="IXA735" s="129"/>
      <c r="IXB735" s="129"/>
      <c r="IXC735" s="129"/>
      <c r="IXD735" s="129"/>
      <c r="IXE735" s="129"/>
      <c r="IXF735" s="129"/>
      <c r="IXG735" s="129"/>
      <c r="IXH735" s="129"/>
      <c r="IXI735" s="129"/>
      <c r="IXJ735" s="129"/>
      <c r="IXK735" s="129"/>
      <c r="IXL735" s="129"/>
      <c r="IXM735" s="129"/>
      <c r="IXN735" s="129"/>
      <c r="IXO735" s="129"/>
      <c r="IXP735" s="129"/>
      <c r="IXQ735" s="129"/>
      <c r="IXR735" s="129"/>
      <c r="IXS735" s="129"/>
      <c r="IXT735" s="129"/>
      <c r="IXU735" s="129"/>
      <c r="IXV735" s="129"/>
      <c r="IXW735" s="129"/>
      <c r="IXX735" s="129"/>
      <c r="IXY735" s="129"/>
      <c r="IXZ735" s="129"/>
      <c r="IYA735" s="129"/>
      <c r="IYB735" s="129"/>
      <c r="IYC735" s="129"/>
      <c r="IYD735" s="129"/>
      <c r="IYE735" s="129"/>
      <c r="IYF735" s="129"/>
      <c r="IYG735" s="129"/>
      <c r="IYH735" s="129"/>
      <c r="IYI735" s="129"/>
      <c r="IYJ735" s="129"/>
      <c r="IYK735" s="129"/>
      <c r="IYL735" s="129"/>
      <c r="IYM735" s="129"/>
      <c r="IYN735" s="129"/>
      <c r="IYO735" s="129"/>
      <c r="IYP735" s="129"/>
      <c r="IYQ735" s="129"/>
      <c r="IYR735" s="129"/>
      <c r="IYS735" s="129"/>
      <c r="IYT735" s="129"/>
      <c r="IYU735" s="129"/>
      <c r="IYV735" s="129"/>
      <c r="IYW735" s="129"/>
      <c r="IYX735" s="129"/>
      <c r="IYY735" s="129"/>
      <c r="IYZ735" s="129"/>
      <c r="IZA735" s="129"/>
      <c r="IZB735" s="129"/>
      <c r="IZC735" s="129"/>
      <c r="IZD735" s="129"/>
      <c r="IZE735" s="129"/>
      <c r="IZF735" s="129"/>
      <c r="IZG735" s="129"/>
      <c r="IZH735" s="129"/>
      <c r="IZI735" s="129"/>
      <c r="IZJ735" s="129"/>
      <c r="IZK735" s="129"/>
      <c r="IZL735" s="129"/>
      <c r="IZM735" s="129"/>
      <c r="IZN735" s="129"/>
      <c r="IZO735" s="129"/>
      <c r="IZP735" s="129"/>
      <c r="IZQ735" s="129"/>
      <c r="IZR735" s="129"/>
      <c r="IZS735" s="129"/>
      <c r="IZT735" s="129"/>
      <c r="IZU735" s="129"/>
      <c r="IZV735" s="129"/>
      <c r="IZW735" s="129"/>
      <c r="IZX735" s="129"/>
      <c r="IZY735" s="129"/>
      <c r="IZZ735" s="129"/>
      <c r="JAA735" s="129"/>
      <c r="JAB735" s="129"/>
      <c r="JAC735" s="129"/>
      <c r="JAD735" s="129"/>
      <c r="JAE735" s="129"/>
      <c r="JAF735" s="129"/>
      <c r="JAG735" s="129"/>
      <c r="JAH735" s="129"/>
      <c r="JAI735" s="129"/>
      <c r="JAJ735" s="129"/>
      <c r="JAK735" s="129"/>
      <c r="JAL735" s="129"/>
      <c r="JAM735" s="129"/>
      <c r="JAN735" s="129"/>
      <c r="JAO735" s="129"/>
      <c r="JAP735" s="129"/>
      <c r="JAQ735" s="129"/>
      <c r="JAR735" s="129"/>
      <c r="JAS735" s="129"/>
      <c r="JAT735" s="129"/>
      <c r="JAU735" s="129"/>
      <c r="JAV735" s="129"/>
      <c r="JAW735" s="129"/>
      <c r="JAX735" s="129"/>
      <c r="JAY735" s="129"/>
      <c r="JAZ735" s="129"/>
      <c r="JBA735" s="129"/>
      <c r="JBB735" s="129"/>
      <c r="JBC735" s="129"/>
      <c r="JBD735" s="129"/>
      <c r="JBE735" s="129"/>
      <c r="JBF735" s="129"/>
      <c r="JBG735" s="129"/>
      <c r="JBH735" s="129"/>
      <c r="JBI735" s="129"/>
      <c r="JBJ735" s="129"/>
      <c r="JBK735" s="129"/>
      <c r="JBL735" s="129"/>
      <c r="JBM735" s="129"/>
      <c r="JBN735" s="129"/>
      <c r="JBO735" s="129"/>
      <c r="JBP735" s="129"/>
      <c r="JBQ735" s="129"/>
      <c r="JBR735" s="129"/>
      <c r="JBS735" s="129"/>
      <c r="JBT735" s="129"/>
      <c r="JBU735" s="129"/>
      <c r="JBV735" s="129"/>
      <c r="JBW735" s="129"/>
      <c r="JBX735" s="129"/>
      <c r="JBY735" s="129"/>
      <c r="JBZ735" s="129"/>
      <c r="JCA735" s="129"/>
      <c r="JCB735" s="129"/>
      <c r="JCC735" s="129"/>
      <c r="JCD735" s="129"/>
      <c r="JCE735" s="129"/>
      <c r="JCF735" s="129"/>
      <c r="JCG735" s="129"/>
      <c r="JCH735" s="129"/>
      <c r="JCI735" s="129"/>
      <c r="JCJ735" s="129"/>
      <c r="JCK735" s="129"/>
      <c r="JCL735" s="129"/>
      <c r="JCM735" s="129"/>
      <c r="JCN735" s="129"/>
      <c r="JCO735" s="129"/>
      <c r="JCP735" s="129"/>
      <c r="JCQ735" s="129"/>
      <c r="JCR735" s="129"/>
      <c r="JCS735" s="129"/>
      <c r="JCT735" s="129"/>
      <c r="JCU735" s="129"/>
      <c r="JCV735" s="129"/>
      <c r="JCW735" s="129"/>
      <c r="JCX735" s="129"/>
      <c r="JCY735" s="129"/>
      <c r="JCZ735" s="129"/>
      <c r="JDA735" s="129"/>
      <c r="JDB735" s="129"/>
      <c r="JDC735" s="129"/>
      <c r="JDD735" s="129"/>
      <c r="JDE735" s="129"/>
      <c r="JDF735" s="129"/>
      <c r="JDG735" s="129"/>
      <c r="JDH735" s="129"/>
      <c r="JDI735" s="129"/>
      <c r="JDJ735" s="129"/>
      <c r="JDK735" s="129"/>
      <c r="JDL735" s="129"/>
      <c r="JDM735" s="129"/>
      <c r="JDN735" s="129"/>
      <c r="JDO735" s="129"/>
      <c r="JDP735" s="129"/>
      <c r="JDQ735" s="129"/>
      <c r="JDR735" s="129"/>
      <c r="JDS735" s="129"/>
      <c r="JDT735" s="129"/>
      <c r="JDU735" s="129"/>
      <c r="JDV735" s="129"/>
      <c r="JDW735" s="129"/>
      <c r="JDX735" s="129"/>
      <c r="JDY735" s="129"/>
      <c r="JDZ735" s="129"/>
      <c r="JEA735" s="129"/>
      <c r="JEB735" s="129"/>
      <c r="JEC735" s="129"/>
      <c r="JED735" s="129"/>
      <c r="JEE735" s="129"/>
      <c r="JEF735" s="129"/>
      <c r="JEG735" s="129"/>
      <c r="JEH735" s="129"/>
      <c r="JEI735" s="129"/>
      <c r="JEJ735" s="129"/>
      <c r="JEK735" s="129"/>
      <c r="JEL735" s="129"/>
      <c r="JEM735" s="129"/>
      <c r="JEN735" s="129"/>
      <c r="JEO735" s="129"/>
      <c r="JEP735" s="129"/>
      <c r="JEQ735" s="129"/>
      <c r="JER735" s="129"/>
      <c r="JES735" s="129"/>
      <c r="JET735" s="129"/>
      <c r="JEU735" s="129"/>
      <c r="JEV735" s="129"/>
      <c r="JEW735" s="129"/>
      <c r="JEX735" s="129"/>
      <c r="JEY735" s="129"/>
      <c r="JEZ735" s="129"/>
      <c r="JFA735" s="129"/>
      <c r="JFB735" s="129"/>
      <c r="JFC735" s="129"/>
      <c r="JFD735" s="129"/>
      <c r="JFE735" s="129"/>
      <c r="JFF735" s="129"/>
      <c r="JFG735" s="129"/>
      <c r="JFH735" s="129"/>
      <c r="JFI735" s="129"/>
      <c r="JFJ735" s="129"/>
      <c r="JFK735" s="129"/>
      <c r="JFL735" s="129"/>
      <c r="JFM735" s="129"/>
      <c r="JFN735" s="129"/>
      <c r="JFO735" s="129"/>
      <c r="JFP735" s="129"/>
      <c r="JFQ735" s="129"/>
      <c r="JFR735" s="129"/>
      <c r="JFS735" s="129"/>
      <c r="JFT735" s="129"/>
      <c r="JFU735" s="129"/>
      <c r="JFV735" s="129"/>
      <c r="JFW735" s="129"/>
      <c r="JFX735" s="129"/>
      <c r="JFY735" s="129"/>
      <c r="JFZ735" s="129"/>
      <c r="JGA735" s="129"/>
      <c r="JGB735" s="129"/>
      <c r="JGC735" s="129"/>
      <c r="JGD735" s="129"/>
      <c r="JGE735" s="129"/>
      <c r="JGF735" s="129"/>
      <c r="JGG735" s="129"/>
      <c r="JGH735" s="129"/>
      <c r="JGI735" s="129"/>
      <c r="JGJ735" s="129"/>
      <c r="JGK735" s="129"/>
      <c r="JGL735" s="129"/>
      <c r="JGM735" s="129"/>
      <c r="JGN735" s="129"/>
      <c r="JGO735" s="129"/>
      <c r="JGP735" s="129"/>
      <c r="JGQ735" s="129"/>
      <c r="JGR735" s="129"/>
      <c r="JGS735" s="129"/>
      <c r="JGT735" s="129"/>
      <c r="JGU735" s="129"/>
      <c r="JGV735" s="129"/>
      <c r="JGW735" s="129"/>
      <c r="JGX735" s="129"/>
      <c r="JGY735" s="129"/>
      <c r="JGZ735" s="129"/>
      <c r="JHA735" s="129"/>
      <c r="JHB735" s="129"/>
      <c r="JHC735" s="129"/>
      <c r="JHD735" s="129"/>
      <c r="JHE735" s="129"/>
      <c r="JHF735" s="129"/>
      <c r="JHG735" s="129"/>
      <c r="JHH735" s="129"/>
      <c r="JHI735" s="129"/>
      <c r="JHJ735" s="129"/>
      <c r="JHK735" s="129"/>
      <c r="JHL735" s="129"/>
      <c r="JHM735" s="129"/>
      <c r="JHN735" s="129"/>
      <c r="JHO735" s="129"/>
      <c r="JHP735" s="129"/>
      <c r="JHQ735" s="129"/>
      <c r="JHR735" s="129"/>
      <c r="JHS735" s="129"/>
      <c r="JHT735" s="129"/>
      <c r="JHU735" s="129"/>
      <c r="JHV735" s="129"/>
      <c r="JHW735" s="129"/>
      <c r="JHX735" s="129"/>
      <c r="JHY735" s="129"/>
      <c r="JHZ735" s="129"/>
      <c r="JIA735" s="129"/>
      <c r="JIB735" s="129"/>
      <c r="JIC735" s="129"/>
      <c r="JID735" s="129"/>
      <c r="JIE735" s="129"/>
      <c r="JIF735" s="129"/>
      <c r="JIG735" s="129"/>
      <c r="JIH735" s="129"/>
      <c r="JII735" s="129"/>
      <c r="JIJ735" s="129"/>
      <c r="JIK735" s="129"/>
      <c r="JIL735" s="129"/>
      <c r="JIM735" s="129"/>
      <c r="JIN735" s="129"/>
      <c r="JIO735" s="129"/>
      <c r="JIP735" s="129"/>
      <c r="JIQ735" s="129"/>
      <c r="JIR735" s="129"/>
      <c r="JIS735" s="129"/>
      <c r="JIT735" s="129"/>
      <c r="JIU735" s="129"/>
      <c r="JIV735" s="129"/>
      <c r="JIW735" s="129"/>
      <c r="JIX735" s="129"/>
      <c r="JIY735" s="129"/>
      <c r="JIZ735" s="129"/>
      <c r="JJA735" s="129"/>
      <c r="JJB735" s="129"/>
      <c r="JJC735" s="129"/>
      <c r="JJD735" s="129"/>
      <c r="JJE735" s="129"/>
      <c r="JJF735" s="129"/>
      <c r="JJG735" s="129"/>
      <c r="JJH735" s="129"/>
      <c r="JJI735" s="129"/>
      <c r="JJJ735" s="129"/>
      <c r="JJK735" s="129"/>
      <c r="JJL735" s="129"/>
      <c r="JJM735" s="129"/>
      <c r="JJN735" s="129"/>
      <c r="JJO735" s="129"/>
      <c r="JJP735" s="129"/>
      <c r="JJQ735" s="129"/>
      <c r="JJR735" s="129"/>
      <c r="JJS735" s="129"/>
      <c r="JJT735" s="129"/>
      <c r="JJU735" s="129"/>
      <c r="JJV735" s="129"/>
      <c r="JJW735" s="129"/>
      <c r="JJX735" s="129"/>
      <c r="JJY735" s="129"/>
      <c r="JJZ735" s="129"/>
      <c r="JKA735" s="129"/>
      <c r="JKB735" s="129"/>
      <c r="JKC735" s="129"/>
      <c r="JKD735" s="129"/>
      <c r="JKE735" s="129"/>
      <c r="JKF735" s="129"/>
      <c r="JKG735" s="129"/>
      <c r="JKH735" s="129"/>
      <c r="JKI735" s="129"/>
      <c r="JKJ735" s="129"/>
      <c r="JKK735" s="129"/>
      <c r="JKL735" s="129"/>
      <c r="JKM735" s="129"/>
      <c r="JKN735" s="129"/>
      <c r="JKO735" s="129"/>
      <c r="JKP735" s="129"/>
      <c r="JKQ735" s="129"/>
      <c r="JKR735" s="129"/>
      <c r="JKS735" s="129"/>
      <c r="JKT735" s="129"/>
      <c r="JKU735" s="129"/>
      <c r="JKV735" s="129"/>
      <c r="JKW735" s="129"/>
      <c r="JKX735" s="129"/>
      <c r="JKY735" s="129"/>
      <c r="JKZ735" s="129"/>
      <c r="JLA735" s="129"/>
      <c r="JLB735" s="129"/>
      <c r="JLC735" s="129"/>
      <c r="JLD735" s="129"/>
      <c r="JLE735" s="129"/>
      <c r="JLF735" s="129"/>
      <c r="JLG735" s="129"/>
      <c r="JLH735" s="129"/>
      <c r="JLI735" s="129"/>
      <c r="JLJ735" s="129"/>
      <c r="JLK735" s="129"/>
      <c r="JLL735" s="129"/>
      <c r="JLM735" s="129"/>
      <c r="JLN735" s="129"/>
      <c r="JLO735" s="129"/>
      <c r="JLP735" s="129"/>
      <c r="JLQ735" s="129"/>
      <c r="JLR735" s="129"/>
      <c r="JLS735" s="129"/>
      <c r="JLT735" s="129"/>
      <c r="JLU735" s="129"/>
      <c r="JLV735" s="129"/>
      <c r="JLW735" s="129"/>
      <c r="JLX735" s="129"/>
      <c r="JLY735" s="129"/>
      <c r="JLZ735" s="129"/>
      <c r="JMA735" s="129"/>
      <c r="JMB735" s="129"/>
      <c r="JMC735" s="129"/>
      <c r="JMD735" s="129"/>
      <c r="JME735" s="129"/>
      <c r="JMF735" s="129"/>
      <c r="JMG735" s="129"/>
      <c r="JMH735" s="129"/>
      <c r="JMI735" s="129"/>
      <c r="JMJ735" s="129"/>
      <c r="JMK735" s="129"/>
      <c r="JML735" s="129"/>
      <c r="JMM735" s="129"/>
      <c r="JMN735" s="129"/>
      <c r="JMO735" s="129"/>
      <c r="JMP735" s="129"/>
      <c r="JMQ735" s="129"/>
      <c r="JMR735" s="129"/>
      <c r="JMS735" s="129"/>
      <c r="JMT735" s="129"/>
      <c r="JMU735" s="129"/>
      <c r="JMV735" s="129"/>
      <c r="JMW735" s="129"/>
      <c r="JMX735" s="129"/>
      <c r="JMY735" s="129"/>
      <c r="JMZ735" s="129"/>
      <c r="JNA735" s="129"/>
      <c r="JNB735" s="129"/>
      <c r="JNC735" s="129"/>
      <c r="JND735" s="129"/>
      <c r="JNE735" s="129"/>
      <c r="JNF735" s="129"/>
      <c r="JNG735" s="129"/>
      <c r="JNH735" s="129"/>
      <c r="JNI735" s="129"/>
      <c r="JNJ735" s="129"/>
      <c r="JNK735" s="129"/>
      <c r="JNL735" s="129"/>
      <c r="JNM735" s="129"/>
      <c r="JNN735" s="129"/>
      <c r="JNO735" s="129"/>
      <c r="JNP735" s="129"/>
      <c r="JNQ735" s="129"/>
      <c r="JNR735" s="129"/>
      <c r="JNS735" s="129"/>
      <c r="JNT735" s="129"/>
      <c r="JNU735" s="129"/>
      <c r="JNV735" s="129"/>
      <c r="JNW735" s="129"/>
      <c r="JNX735" s="129"/>
      <c r="JNY735" s="129"/>
      <c r="JNZ735" s="129"/>
      <c r="JOA735" s="129"/>
      <c r="JOB735" s="129"/>
      <c r="JOC735" s="129"/>
      <c r="JOD735" s="129"/>
      <c r="JOE735" s="129"/>
      <c r="JOF735" s="129"/>
      <c r="JOG735" s="129"/>
      <c r="JOH735" s="129"/>
      <c r="JOI735" s="129"/>
      <c r="JOJ735" s="129"/>
      <c r="JOK735" s="129"/>
      <c r="JOL735" s="129"/>
      <c r="JOM735" s="129"/>
      <c r="JON735" s="129"/>
      <c r="JOO735" s="129"/>
      <c r="JOP735" s="129"/>
      <c r="JOQ735" s="129"/>
      <c r="JOR735" s="129"/>
      <c r="JOS735" s="129"/>
      <c r="JOT735" s="129"/>
      <c r="JOU735" s="129"/>
      <c r="JOV735" s="129"/>
      <c r="JOW735" s="129"/>
      <c r="JOX735" s="129"/>
      <c r="JOY735" s="129"/>
      <c r="JOZ735" s="129"/>
      <c r="JPA735" s="129"/>
      <c r="JPB735" s="129"/>
      <c r="JPC735" s="129"/>
      <c r="JPD735" s="129"/>
      <c r="JPE735" s="129"/>
      <c r="JPF735" s="129"/>
      <c r="JPG735" s="129"/>
      <c r="JPH735" s="129"/>
      <c r="JPI735" s="129"/>
      <c r="JPJ735" s="129"/>
      <c r="JPK735" s="129"/>
      <c r="JPL735" s="129"/>
      <c r="JPM735" s="129"/>
      <c r="JPN735" s="129"/>
      <c r="JPO735" s="129"/>
      <c r="JPP735" s="129"/>
      <c r="JPQ735" s="129"/>
      <c r="JPR735" s="129"/>
      <c r="JPS735" s="129"/>
      <c r="JPT735" s="129"/>
      <c r="JPU735" s="129"/>
      <c r="JPV735" s="129"/>
      <c r="JPW735" s="129"/>
      <c r="JPX735" s="129"/>
      <c r="JPY735" s="129"/>
      <c r="JPZ735" s="129"/>
      <c r="JQA735" s="129"/>
      <c r="JQB735" s="129"/>
      <c r="JQC735" s="129"/>
      <c r="JQD735" s="129"/>
      <c r="JQE735" s="129"/>
      <c r="JQF735" s="129"/>
      <c r="JQG735" s="129"/>
      <c r="JQH735" s="129"/>
      <c r="JQI735" s="129"/>
      <c r="JQJ735" s="129"/>
      <c r="JQK735" s="129"/>
      <c r="JQL735" s="129"/>
      <c r="JQM735" s="129"/>
      <c r="JQN735" s="129"/>
      <c r="JQO735" s="129"/>
      <c r="JQP735" s="129"/>
      <c r="JQQ735" s="129"/>
      <c r="JQR735" s="129"/>
      <c r="JQS735" s="129"/>
      <c r="JQT735" s="129"/>
      <c r="JQU735" s="129"/>
      <c r="JQV735" s="129"/>
      <c r="JQW735" s="129"/>
      <c r="JQX735" s="129"/>
      <c r="JQY735" s="129"/>
      <c r="JQZ735" s="129"/>
      <c r="JRA735" s="129"/>
      <c r="JRB735" s="129"/>
      <c r="JRC735" s="129"/>
      <c r="JRD735" s="129"/>
      <c r="JRE735" s="129"/>
      <c r="JRF735" s="129"/>
      <c r="JRG735" s="129"/>
      <c r="JRH735" s="129"/>
      <c r="JRI735" s="129"/>
      <c r="JRJ735" s="129"/>
      <c r="JRK735" s="129"/>
      <c r="JRL735" s="129"/>
      <c r="JRM735" s="129"/>
      <c r="JRN735" s="129"/>
      <c r="JRO735" s="129"/>
      <c r="JRP735" s="129"/>
      <c r="JRQ735" s="129"/>
      <c r="JRR735" s="129"/>
      <c r="JRS735" s="129"/>
      <c r="JRT735" s="129"/>
      <c r="JRU735" s="129"/>
      <c r="JRV735" s="129"/>
      <c r="JRW735" s="129"/>
      <c r="JRX735" s="129"/>
      <c r="JRY735" s="129"/>
      <c r="JRZ735" s="129"/>
      <c r="JSA735" s="129"/>
      <c r="JSB735" s="129"/>
      <c r="JSC735" s="129"/>
      <c r="JSD735" s="129"/>
      <c r="JSE735" s="129"/>
      <c r="JSF735" s="129"/>
      <c r="JSG735" s="129"/>
      <c r="JSH735" s="129"/>
      <c r="JSI735" s="129"/>
      <c r="JSJ735" s="129"/>
      <c r="JSK735" s="129"/>
      <c r="JSL735" s="129"/>
      <c r="JSM735" s="129"/>
      <c r="JSN735" s="129"/>
      <c r="JSO735" s="129"/>
      <c r="JSP735" s="129"/>
      <c r="JSQ735" s="129"/>
      <c r="JSR735" s="129"/>
      <c r="JSS735" s="129"/>
      <c r="JST735" s="129"/>
      <c r="JSU735" s="129"/>
      <c r="JSV735" s="129"/>
      <c r="JSW735" s="129"/>
      <c r="JSX735" s="129"/>
      <c r="JSY735" s="129"/>
      <c r="JSZ735" s="129"/>
      <c r="JTA735" s="129"/>
      <c r="JTB735" s="129"/>
      <c r="JTC735" s="129"/>
      <c r="JTD735" s="129"/>
      <c r="JTE735" s="129"/>
      <c r="JTF735" s="129"/>
      <c r="JTG735" s="129"/>
      <c r="JTH735" s="129"/>
      <c r="JTI735" s="129"/>
      <c r="JTJ735" s="129"/>
      <c r="JTK735" s="129"/>
      <c r="JTL735" s="129"/>
      <c r="JTM735" s="129"/>
      <c r="JTN735" s="129"/>
      <c r="JTO735" s="129"/>
      <c r="JTP735" s="129"/>
      <c r="JTQ735" s="129"/>
      <c r="JTR735" s="129"/>
      <c r="JTS735" s="129"/>
      <c r="JTT735" s="129"/>
      <c r="JTU735" s="129"/>
      <c r="JTV735" s="129"/>
      <c r="JTW735" s="129"/>
      <c r="JTX735" s="129"/>
      <c r="JTY735" s="129"/>
      <c r="JTZ735" s="129"/>
      <c r="JUA735" s="129"/>
      <c r="JUB735" s="129"/>
      <c r="JUC735" s="129"/>
      <c r="JUD735" s="129"/>
      <c r="JUE735" s="129"/>
      <c r="JUF735" s="129"/>
      <c r="JUG735" s="129"/>
      <c r="JUH735" s="129"/>
      <c r="JUI735" s="129"/>
      <c r="JUJ735" s="129"/>
      <c r="JUK735" s="129"/>
      <c r="JUL735" s="129"/>
      <c r="JUM735" s="129"/>
      <c r="JUN735" s="129"/>
      <c r="JUO735" s="129"/>
      <c r="JUP735" s="129"/>
      <c r="JUQ735" s="129"/>
      <c r="JUR735" s="129"/>
      <c r="JUS735" s="129"/>
      <c r="JUT735" s="129"/>
      <c r="JUU735" s="129"/>
      <c r="JUV735" s="129"/>
      <c r="JUW735" s="129"/>
      <c r="JUX735" s="129"/>
      <c r="JUY735" s="129"/>
      <c r="JUZ735" s="129"/>
      <c r="JVA735" s="129"/>
      <c r="JVB735" s="129"/>
      <c r="JVC735" s="129"/>
      <c r="JVD735" s="129"/>
      <c r="JVE735" s="129"/>
      <c r="JVF735" s="129"/>
      <c r="JVG735" s="129"/>
      <c r="JVH735" s="129"/>
      <c r="JVI735" s="129"/>
      <c r="JVJ735" s="129"/>
      <c r="JVK735" s="129"/>
      <c r="JVL735" s="129"/>
      <c r="JVM735" s="129"/>
      <c r="JVN735" s="129"/>
      <c r="JVO735" s="129"/>
      <c r="JVP735" s="129"/>
      <c r="JVQ735" s="129"/>
      <c r="JVR735" s="129"/>
      <c r="JVS735" s="129"/>
      <c r="JVT735" s="129"/>
      <c r="JVU735" s="129"/>
      <c r="JVV735" s="129"/>
      <c r="JVW735" s="129"/>
      <c r="JVX735" s="129"/>
      <c r="JVY735" s="129"/>
      <c r="JVZ735" s="129"/>
      <c r="JWA735" s="129"/>
      <c r="JWB735" s="129"/>
      <c r="JWC735" s="129"/>
      <c r="JWD735" s="129"/>
      <c r="JWE735" s="129"/>
      <c r="JWF735" s="129"/>
      <c r="JWG735" s="129"/>
      <c r="JWH735" s="129"/>
      <c r="JWI735" s="129"/>
      <c r="JWJ735" s="129"/>
      <c r="JWK735" s="129"/>
      <c r="JWL735" s="129"/>
      <c r="JWM735" s="129"/>
      <c r="JWN735" s="129"/>
      <c r="JWO735" s="129"/>
      <c r="JWP735" s="129"/>
      <c r="JWQ735" s="129"/>
      <c r="JWR735" s="129"/>
      <c r="JWS735" s="129"/>
      <c r="JWT735" s="129"/>
      <c r="JWU735" s="129"/>
      <c r="JWV735" s="129"/>
      <c r="JWW735" s="129"/>
      <c r="JWX735" s="129"/>
      <c r="JWY735" s="129"/>
      <c r="JWZ735" s="129"/>
      <c r="JXA735" s="129"/>
      <c r="JXB735" s="129"/>
      <c r="JXC735" s="129"/>
      <c r="JXD735" s="129"/>
      <c r="JXE735" s="129"/>
      <c r="JXF735" s="129"/>
      <c r="JXG735" s="129"/>
      <c r="JXH735" s="129"/>
      <c r="JXI735" s="129"/>
      <c r="JXJ735" s="129"/>
      <c r="JXK735" s="129"/>
      <c r="JXL735" s="129"/>
      <c r="JXM735" s="129"/>
      <c r="JXN735" s="129"/>
      <c r="JXO735" s="129"/>
      <c r="JXP735" s="129"/>
      <c r="JXQ735" s="129"/>
      <c r="JXR735" s="129"/>
      <c r="JXS735" s="129"/>
      <c r="JXT735" s="129"/>
      <c r="JXU735" s="129"/>
      <c r="JXV735" s="129"/>
      <c r="JXW735" s="129"/>
      <c r="JXX735" s="129"/>
      <c r="JXY735" s="129"/>
      <c r="JXZ735" s="129"/>
      <c r="JYA735" s="129"/>
      <c r="JYB735" s="129"/>
      <c r="JYC735" s="129"/>
      <c r="JYD735" s="129"/>
      <c r="JYE735" s="129"/>
      <c r="JYF735" s="129"/>
      <c r="JYG735" s="129"/>
      <c r="JYH735" s="129"/>
      <c r="JYI735" s="129"/>
      <c r="JYJ735" s="129"/>
      <c r="JYK735" s="129"/>
      <c r="JYL735" s="129"/>
      <c r="JYM735" s="129"/>
      <c r="JYN735" s="129"/>
      <c r="JYO735" s="129"/>
      <c r="JYP735" s="129"/>
      <c r="JYQ735" s="129"/>
      <c r="JYR735" s="129"/>
      <c r="JYS735" s="129"/>
      <c r="JYT735" s="129"/>
      <c r="JYU735" s="129"/>
      <c r="JYV735" s="129"/>
      <c r="JYW735" s="129"/>
      <c r="JYX735" s="129"/>
      <c r="JYY735" s="129"/>
      <c r="JYZ735" s="129"/>
      <c r="JZA735" s="129"/>
      <c r="JZB735" s="129"/>
      <c r="JZC735" s="129"/>
      <c r="JZD735" s="129"/>
      <c r="JZE735" s="129"/>
      <c r="JZF735" s="129"/>
      <c r="JZG735" s="129"/>
      <c r="JZH735" s="129"/>
      <c r="JZI735" s="129"/>
      <c r="JZJ735" s="129"/>
      <c r="JZK735" s="129"/>
      <c r="JZL735" s="129"/>
      <c r="JZM735" s="129"/>
      <c r="JZN735" s="129"/>
      <c r="JZO735" s="129"/>
      <c r="JZP735" s="129"/>
      <c r="JZQ735" s="129"/>
      <c r="JZR735" s="129"/>
      <c r="JZS735" s="129"/>
      <c r="JZT735" s="129"/>
      <c r="JZU735" s="129"/>
      <c r="JZV735" s="129"/>
      <c r="JZW735" s="129"/>
      <c r="JZX735" s="129"/>
      <c r="JZY735" s="129"/>
      <c r="JZZ735" s="129"/>
      <c r="KAA735" s="129"/>
      <c r="KAB735" s="129"/>
      <c r="KAC735" s="129"/>
      <c r="KAD735" s="129"/>
      <c r="KAE735" s="129"/>
      <c r="KAF735" s="129"/>
      <c r="KAG735" s="129"/>
      <c r="KAH735" s="129"/>
      <c r="KAI735" s="129"/>
      <c r="KAJ735" s="129"/>
      <c r="KAK735" s="129"/>
      <c r="KAL735" s="129"/>
      <c r="KAM735" s="129"/>
      <c r="KAN735" s="129"/>
      <c r="KAO735" s="129"/>
      <c r="KAP735" s="129"/>
      <c r="KAQ735" s="129"/>
      <c r="KAR735" s="129"/>
      <c r="KAS735" s="129"/>
      <c r="KAT735" s="129"/>
      <c r="KAU735" s="129"/>
      <c r="KAV735" s="129"/>
      <c r="KAW735" s="129"/>
      <c r="KAX735" s="129"/>
      <c r="KAY735" s="129"/>
      <c r="KAZ735" s="129"/>
      <c r="KBA735" s="129"/>
      <c r="KBB735" s="129"/>
      <c r="KBC735" s="129"/>
      <c r="KBD735" s="129"/>
      <c r="KBE735" s="129"/>
      <c r="KBF735" s="129"/>
      <c r="KBG735" s="129"/>
      <c r="KBH735" s="129"/>
      <c r="KBI735" s="129"/>
      <c r="KBJ735" s="129"/>
      <c r="KBK735" s="129"/>
      <c r="KBL735" s="129"/>
      <c r="KBM735" s="129"/>
      <c r="KBN735" s="129"/>
      <c r="KBO735" s="129"/>
      <c r="KBP735" s="129"/>
      <c r="KBQ735" s="129"/>
      <c r="KBR735" s="129"/>
      <c r="KBS735" s="129"/>
      <c r="KBT735" s="129"/>
      <c r="KBU735" s="129"/>
      <c r="KBV735" s="129"/>
      <c r="KBW735" s="129"/>
      <c r="KBX735" s="129"/>
      <c r="KBY735" s="129"/>
      <c r="KBZ735" s="129"/>
      <c r="KCA735" s="129"/>
      <c r="KCB735" s="129"/>
      <c r="KCC735" s="129"/>
      <c r="KCD735" s="129"/>
      <c r="KCE735" s="129"/>
      <c r="KCF735" s="129"/>
      <c r="KCG735" s="129"/>
      <c r="KCH735" s="129"/>
      <c r="KCI735" s="129"/>
      <c r="KCJ735" s="129"/>
      <c r="KCK735" s="129"/>
      <c r="KCL735" s="129"/>
      <c r="KCM735" s="129"/>
      <c r="KCN735" s="129"/>
      <c r="KCO735" s="129"/>
      <c r="KCP735" s="129"/>
      <c r="KCQ735" s="129"/>
      <c r="KCR735" s="129"/>
      <c r="KCS735" s="129"/>
      <c r="KCT735" s="129"/>
      <c r="KCU735" s="129"/>
      <c r="KCV735" s="129"/>
      <c r="KCW735" s="129"/>
      <c r="KCX735" s="129"/>
      <c r="KCY735" s="129"/>
      <c r="KCZ735" s="129"/>
      <c r="KDA735" s="129"/>
      <c r="KDB735" s="129"/>
      <c r="KDC735" s="129"/>
      <c r="KDD735" s="129"/>
      <c r="KDE735" s="129"/>
      <c r="KDF735" s="129"/>
      <c r="KDG735" s="129"/>
      <c r="KDH735" s="129"/>
      <c r="KDI735" s="129"/>
      <c r="KDJ735" s="129"/>
      <c r="KDK735" s="129"/>
      <c r="KDL735" s="129"/>
      <c r="KDM735" s="129"/>
      <c r="KDN735" s="129"/>
      <c r="KDO735" s="129"/>
      <c r="KDP735" s="129"/>
      <c r="KDQ735" s="129"/>
      <c r="KDR735" s="129"/>
      <c r="KDS735" s="129"/>
      <c r="KDT735" s="129"/>
      <c r="KDU735" s="129"/>
      <c r="KDV735" s="129"/>
      <c r="KDW735" s="129"/>
      <c r="KDX735" s="129"/>
      <c r="KDY735" s="129"/>
      <c r="KDZ735" s="129"/>
      <c r="KEA735" s="129"/>
      <c r="KEB735" s="129"/>
      <c r="KEC735" s="129"/>
      <c r="KED735" s="129"/>
      <c r="KEE735" s="129"/>
      <c r="KEF735" s="129"/>
      <c r="KEG735" s="129"/>
      <c r="KEH735" s="129"/>
      <c r="KEI735" s="129"/>
      <c r="KEJ735" s="129"/>
      <c r="KEK735" s="129"/>
      <c r="KEL735" s="129"/>
      <c r="KEM735" s="129"/>
      <c r="KEN735" s="129"/>
      <c r="KEO735" s="129"/>
      <c r="KEP735" s="129"/>
      <c r="KEQ735" s="129"/>
      <c r="KER735" s="129"/>
      <c r="KES735" s="129"/>
      <c r="KET735" s="129"/>
      <c r="KEU735" s="129"/>
      <c r="KEV735" s="129"/>
      <c r="KEW735" s="129"/>
      <c r="KEX735" s="129"/>
      <c r="KEY735" s="129"/>
      <c r="KEZ735" s="129"/>
      <c r="KFA735" s="129"/>
      <c r="KFB735" s="129"/>
      <c r="KFC735" s="129"/>
      <c r="KFD735" s="129"/>
      <c r="KFE735" s="129"/>
      <c r="KFF735" s="129"/>
      <c r="KFG735" s="129"/>
      <c r="KFH735" s="129"/>
      <c r="KFI735" s="129"/>
      <c r="KFJ735" s="129"/>
      <c r="KFK735" s="129"/>
      <c r="KFL735" s="129"/>
      <c r="KFM735" s="129"/>
      <c r="KFN735" s="129"/>
      <c r="KFO735" s="129"/>
      <c r="KFP735" s="129"/>
      <c r="KFQ735" s="129"/>
      <c r="KFR735" s="129"/>
      <c r="KFS735" s="129"/>
      <c r="KFT735" s="129"/>
      <c r="KFU735" s="129"/>
      <c r="KFV735" s="129"/>
      <c r="KFW735" s="129"/>
      <c r="KFX735" s="129"/>
      <c r="KFY735" s="129"/>
      <c r="KFZ735" s="129"/>
      <c r="KGA735" s="129"/>
      <c r="KGB735" s="129"/>
      <c r="KGC735" s="129"/>
      <c r="KGD735" s="129"/>
      <c r="KGE735" s="129"/>
      <c r="KGF735" s="129"/>
      <c r="KGG735" s="129"/>
      <c r="KGH735" s="129"/>
      <c r="KGI735" s="129"/>
      <c r="KGJ735" s="129"/>
      <c r="KGK735" s="129"/>
      <c r="KGL735" s="129"/>
      <c r="KGM735" s="129"/>
      <c r="KGN735" s="129"/>
      <c r="KGO735" s="129"/>
      <c r="KGP735" s="129"/>
      <c r="KGQ735" s="129"/>
      <c r="KGR735" s="129"/>
      <c r="KGS735" s="129"/>
      <c r="KGT735" s="129"/>
      <c r="KGU735" s="129"/>
      <c r="KGV735" s="129"/>
      <c r="KGW735" s="129"/>
      <c r="KGX735" s="129"/>
      <c r="KGY735" s="129"/>
      <c r="KGZ735" s="129"/>
      <c r="KHA735" s="129"/>
      <c r="KHB735" s="129"/>
      <c r="KHC735" s="129"/>
      <c r="KHD735" s="129"/>
      <c r="KHE735" s="129"/>
      <c r="KHF735" s="129"/>
      <c r="KHG735" s="129"/>
      <c r="KHH735" s="129"/>
      <c r="KHI735" s="129"/>
      <c r="KHJ735" s="129"/>
      <c r="KHK735" s="129"/>
      <c r="KHL735" s="129"/>
      <c r="KHM735" s="129"/>
      <c r="KHN735" s="129"/>
      <c r="KHO735" s="129"/>
      <c r="KHP735" s="129"/>
      <c r="KHQ735" s="129"/>
      <c r="KHR735" s="129"/>
      <c r="KHS735" s="129"/>
      <c r="KHT735" s="129"/>
      <c r="KHU735" s="129"/>
      <c r="KHV735" s="129"/>
      <c r="KHW735" s="129"/>
      <c r="KHX735" s="129"/>
      <c r="KHY735" s="129"/>
      <c r="KHZ735" s="129"/>
      <c r="KIA735" s="129"/>
      <c r="KIB735" s="129"/>
      <c r="KIC735" s="129"/>
      <c r="KID735" s="129"/>
      <c r="KIE735" s="129"/>
      <c r="KIF735" s="129"/>
      <c r="KIG735" s="129"/>
      <c r="KIH735" s="129"/>
      <c r="KII735" s="129"/>
      <c r="KIJ735" s="129"/>
      <c r="KIK735" s="129"/>
      <c r="KIL735" s="129"/>
      <c r="KIM735" s="129"/>
      <c r="KIN735" s="129"/>
      <c r="KIO735" s="129"/>
      <c r="KIP735" s="129"/>
      <c r="KIQ735" s="129"/>
      <c r="KIR735" s="129"/>
      <c r="KIS735" s="129"/>
      <c r="KIT735" s="129"/>
      <c r="KIU735" s="129"/>
      <c r="KIV735" s="129"/>
      <c r="KIW735" s="129"/>
      <c r="KIX735" s="129"/>
      <c r="KIY735" s="129"/>
      <c r="KIZ735" s="129"/>
      <c r="KJA735" s="129"/>
      <c r="KJB735" s="129"/>
      <c r="KJC735" s="129"/>
      <c r="KJD735" s="129"/>
      <c r="KJE735" s="129"/>
      <c r="KJF735" s="129"/>
      <c r="KJG735" s="129"/>
      <c r="KJH735" s="129"/>
      <c r="KJI735" s="129"/>
      <c r="KJJ735" s="129"/>
      <c r="KJK735" s="129"/>
      <c r="KJL735" s="129"/>
      <c r="KJM735" s="129"/>
      <c r="KJN735" s="129"/>
      <c r="KJO735" s="129"/>
      <c r="KJP735" s="129"/>
      <c r="KJQ735" s="129"/>
      <c r="KJR735" s="129"/>
      <c r="KJS735" s="129"/>
      <c r="KJT735" s="129"/>
      <c r="KJU735" s="129"/>
      <c r="KJV735" s="129"/>
      <c r="KJW735" s="129"/>
      <c r="KJX735" s="129"/>
      <c r="KJY735" s="129"/>
      <c r="KJZ735" s="129"/>
      <c r="KKA735" s="129"/>
      <c r="KKB735" s="129"/>
      <c r="KKC735" s="129"/>
      <c r="KKD735" s="129"/>
      <c r="KKE735" s="129"/>
      <c r="KKF735" s="129"/>
      <c r="KKG735" s="129"/>
      <c r="KKH735" s="129"/>
      <c r="KKI735" s="129"/>
      <c r="KKJ735" s="129"/>
      <c r="KKK735" s="129"/>
      <c r="KKL735" s="129"/>
      <c r="KKM735" s="129"/>
      <c r="KKN735" s="129"/>
      <c r="KKO735" s="129"/>
      <c r="KKP735" s="129"/>
      <c r="KKQ735" s="129"/>
      <c r="KKR735" s="129"/>
      <c r="KKS735" s="129"/>
      <c r="KKT735" s="129"/>
      <c r="KKU735" s="129"/>
      <c r="KKV735" s="129"/>
      <c r="KKW735" s="129"/>
      <c r="KKX735" s="129"/>
      <c r="KKY735" s="129"/>
      <c r="KKZ735" s="129"/>
      <c r="KLA735" s="129"/>
      <c r="KLB735" s="129"/>
      <c r="KLC735" s="129"/>
      <c r="KLD735" s="129"/>
      <c r="KLE735" s="129"/>
      <c r="KLF735" s="129"/>
      <c r="KLG735" s="129"/>
      <c r="KLH735" s="129"/>
      <c r="KLI735" s="129"/>
      <c r="KLJ735" s="129"/>
      <c r="KLK735" s="129"/>
      <c r="KLL735" s="129"/>
      <c r="KLM735" s="129"/>
      <c r="KLN735" s="129"/>
      <c r="KLO735" s="129"/>
      <c r="KLP735" s="129"/>
      <c r="KLQ735" s="129"/>
      <c r="KLR735" s="129"/>
      <c r="KLS735" s="129"/>
      <c r="KLT735" s="129"/>
      <c r="KLU735" s="129"/>
      <c r="KLV735" s="129"/>
      <c r="KLW735" s="129"/>
      <c r="KLX735" s="129"/>
      <c r="KLY735" s="129"/>
      <c r="KLZ735" s="129"/>
      <c r="KMA735" s="129"/>
      <c r="KMB735" s="129"/>
      <c r="KMC735" s="129"/>
      <c r="KMD735" s="129"/>
      <c r="KME735" s="129"/>
      <c r="KMF735" s="129"/>
      <c r="KMG735" s="129"/>
      <c r="KMH735" s="129"/>
      <c r="KMI735" s="129"/>
      <c r="KMJ735" s="129"/>
      <c r="KMK735" s="129"/>
      <c r="KML735" s="129"/>
      <c r="KMM735" s="129"/>
      <c r="KMN735" s="129"/>
      <c r="KMO735" s="129"/>
      <c r="KMP735" s="129"/>
      <c r="KMQ735" s="129"/>
      <c r="KMR735" s="129"/>
      <c r="KMS735" s="129"/>
      <c r="KMT735" s="129"/>
      <c r="KMU735" s="129"/>
      <c r="KMV735" s="129"/>
      <c r="KMW735" s="129"/>
      <c r="KMX735" s="129"/>
      <c r="KMY735" s="129"/>
      <c r="KMZ735" s="129"/>
      <c r="KNA735" s="129"/>
      <c r="KNB735" s="129"/>
      <c r="KNC735" s="129"/>
      <c r="KND735" s="129"/>
      <c r="KNE735" s="129"/>
      <c r="KNF735" s="129"/>
      <c r="KNG735" s="129"/>
      <c r="KNH735" s="129"/>
      <c r="KNI735" s="129"/>
      <c r="KNJ735" s="129"/>
      <c r="KNK735" s="129"/>
      <c r="KNL735" s="129"/>
      <c r="KNM735" s="129"/>
      <c r="KNN735" s="129"/>
      <c r="KNO735" s="129"/>
      <c r="KNP735" s="129"/>
      <c r="KNQ735" s="129"/>
      <c r="KNR735" s="129"/>
      <c r="KNS735" s="129"/>
      <c r="KNT735" s="129"/>
      <c r="KNU735" s="129"/>
      <c r="KNV735" s="129"/>
      <c r="KNW735" s="129"/>
      <c r="KNX735" s="129"/>
      <c r="KNY735" s="129"/>
      <c r="KNZ735" s="129"/>
      <c r="KOA735" s="129"/>
      <c r="KOB735" s="129"/>
      <c r="KOC735" s="129"/>
      <c r="KOD735" s="129"/>
      <c r="KOE735" s="129"/>
      <c r="KOF735" s="129"/>
      <c r="KOG735" s="129"/>
      <c r="KOH735" s="129"/>
      <c r="KOI735" s="129"/>
      <c r="KOJ735" s="129"/>
      <c r="KOK735" s="129"/>
      <c r="KOL735" s="129"/>
      <c r="KOM735" s="129"/>
      <c r="KON735" s="129"/>
      <c r="KOO735" s="129"/>
      <c r="KOP735" s="129"/>
      <c r="KOQ735" s="129"/>
      <c r="KOR735" s="129"/>
      <c r="KOS735" s="129"/>
      <c r="KOT735" s="129"/>
      <c r="KOU735" s="129"/>
      <c r="KOV735" s="129"/>
      <c r="KOW735" s="129"/>
      <c r="KOX735" s="129"/>
      <c r="KOY735" s="129"/>
      <c r="KOZ735" s="129"/>
      <c r="KPA735" s="129"/>
      <c r="KPB735" s="129"/>
      <c r="KPC735" s="129"/>
      <c r="KPD735" s="129"/>
      <c r="KPE735" s="129"/>
      <c r="KPF735" s="129"/>
      <c r="KPG735" s="129"/>
      <c r="KPH735" s="129"/>
      <c r="KPI735" s="129"/>
      <c r="KPJ735" s="129"/>
      <c r="KPK735" s="129"/>
      <c r="KPL735" s="129"/>
      <c r="KPM735" s="129"/>
      <c r="KPN735" s="129"/>
      <c r="KPO735" s="129"/>
      <c r="KPP735" s="129"/>
      <c r="KPQ735" s="129"/>
      <c r="KPR735" s="129"/>
      <c r="KPS735" s="129"/>
      <c r="KPT735" s="129"/>
      <c r="KPU735" s="129"/>
      <c r="KPV735" s="129"/>
      <c r="KPW735" s="129"/>
      <c r="KPX735" s="129"/>
      <c r="KPY735" s="129"/>
      <c r="KPZ735" s="129"/>
      <c r="KQA735" s="129"/>
      <c r="KQB735" s="129"/>
      <c r="KQC735" s="129"/>
      <c r="KQD735" s="129"/>
      <c r="KQE735" s="129"/>
      <c r="KQF735" s="129"/>
      <c r="KQG735" s="129"/>
      <c r="KQH735" s="129"/>
      <c r="KQI735" s="129"/>
      <c r="KQJ735" s="129"/>
      <c r="KQK735" s="129"/>
      <c r="KQL735" s="129"/>
      <c r="KQM735" s="129"/>
      <c r="KQN735" s="129"/>
      <c r="KQO735" s="129"/>
      <c r="KQP735" s="129"/>
      <c r="KQQ735" s="129"/>
      <c r="KQR735" s="129"/>
      <c r="KQS735" s="129"/>
      <c r="KQT735" s="129"/>
      <c r="KQU735" s="129"/>
      <c r="KQV735" s="129"/>
      <c r="KQW735" s="129"/>
      <c r="KQX735" s="129"/>
      <c r="KQY735" s="129"/>
      <c r="KQZ735" s="129"/>
      <c r="KRA735" s="129"/>
      <c r="KRB735" s="129"/>
      <c r="KRC735" s="129"/>
      <c r="KRD735" s="129"/>
      <c r="KRE735" s="129"/>
      <c r="KRF735" s="129"/>
      <c r="KRG735" s="129"/>
      <c r="KRH735" s="129"/>
      <c r="KRI735" s="129"/>
      <c r="KRJ735" s="129"/>
      <c r="KRK735" s="129"/>
      <c r="KRL735" s="129"/>
      <c r="KRM735" s="129"/>
      <c r="KRN735" s="129"/>
      <c r="KRO735" s="129"/>
      <c r="KRP735" s="129"/>
      <c r="KRQ735" s="129"/>
      <c r="KRR735" s="129"/>
      <c r="KRS735" s="129"/>
      <c r="KRT735" s="129"/>
      <c r="KRU735" s="129"/>
      <c r="KRV735" s="129"/>
      <c r="KRW735" s="129"/>
      <c r="KRX735" s="129"/>
      <c r="KRY735" s="129"/>
      <c r="KRZ735" s="129"/>
      <c r="KSA735" s="129"/>
      <c r="KSB735" s="129"/>
      <c r="KSC735" s="129"/>
      <c r="KSD735" s="129"/>
      <c r="KSE735" s="129"/>
      <c r="KSF735" s="129"/>
      <c r="KSG735" s="129"/>
      <c r="KSH735" s="129"/>
      <c r="KSI735" s="129"/>
      <c r="KSJ735" s="129"/>
      <c r="KSK735" s="129"/>
      <c r="KSL735" s="129"/>
      <c r="KSM735" s="129"/>
      <c r="KSN735" s="129"/>
      <c r="KSO735" s="129"/>
      <c r="KSP735" s="129"/>
      <c r="KSQ735" s="129"/>
      <c r="KSR735" s="129"/>
      <c r="KSS735" s="129"/>
      <c r="KST735" s="129"/>
      <c r="KSU735" s="129"/>
      <c r="KSV735" s="129"/>
      <c r="KSW735" s="129"/>
      <c r="KSX735" s="129"/>
      <c r="KSY735" s="129"/>
      <c r="KSZ735" s="129"/>
      <c r="KTA735" s="129"/>
      <c r="KTB735" s="129"/>
      <c r="KTC735" s="129"/>
      <c r="KTD735" s="129"/>
      <c r="KTE735" s="129"/>
      <c r="KTF735" s="129"/>
      <c r="KTG735" s="129"/>
      <c r="KTH735" s="129"/>
      <c r="KTI735" s="129"/>
      <c r="KTJ735" s="129"/>
      <c r="KTK735" s="129"/>
      <c r="KTL735" s="129"/>
      <c r="KTM735" s="129"/>
      <c r="KTN735" s="129"/>
      <c r="KTO735" s="129"/>
      <c r="KTP735" s="129"/>
      <c r="KTQ735" s="129"/>
      <c r="KTR735" s="129"/>
      <c r="KTS735" s="129"/>
      <c r="KTT735" s="129"/>
      <c r="KTU735" s="129"/>
      <c r="KTV735" s="129"/>
      <c r="KTW735" s="129"/>
      <c r="KTX735" s="129"/>
      <c r="KTY735" s="129"/>
      <c r="KTZ735" s="129"/>
      <c r="KUA735" s="129"/>
      <c r="KUB735" s="129"/>
      <c r="KUC735" s="129"/>
      <c r="KUD735" s="129"/>
      <c r="KUE735" s="129"/>
      <c r="KUF735" s="129"/>
      <c r="KUG735" s="129"/>
      <c r="KUH735" s="129"/>
      <c r="KUI735" s="129"/>
      <c r="KUJ735" s="129"/>
      <c r="KUK735" s="129"/>
      <c r="KUL735" s="129"/>
      <c r="KUM735" s="129"/>
      <c r="KUN735" s="129"/>
      <c r="KUO735" s="129"/>
      <c r="KUP735" s="129"/>
      <c r="KUQ735" s="129"/>
      <c r="KUR735" s="129"/>
      <c r="KUS735" s="129"/>
      <c r="KUT735" s="129"/>
      <c r="KUU735" s="129"/>
      <c r="KUV735" s="129"/>
      <c r="KUW735" s="129"/>
      <c r="KUX735" s="129"/>
      <c r="KUY735" s="129"/>
      <c r="KUZ735" s="129"/>
      <c r="KVA735" s="129"/>
      <c r="KVB735" s="129"/>
      <c r="KVC735" s="129"/>
      <c r="KVD735" s="129"/>
      <c r="KVE735" s="129"/>
      <c r="KVF735" s="129"/>
      <c r="KVG735" s="129"/>
      <c r="KVH735" s="129"/>
      <c r="KVI735" s="129"/>
      <c r="KVJ735" s="129"/>
      <c r="KVK735" s="129"/>
      <c r="KVL735" s="129"/>
      <c r="KVM735" s="129"/>
      <c r="KVN735" s="129"/>
      <c r="KVO735" s="129"/>
      <c r="KVP735" s="129"/>
      <c r="KVQ735" s="129"/>
      <c r="KVR735" s="129"/>
      <c r="KVS735" s="129"/>
      <c r="KVT735" s="129"/>
      <c r="KVU735" s="129"/>
      <c r="KVV735" s="129"/>
      <c r="KVW735" s="129"/>
      <c r="KVX735" s="129"/>
      <c r="KVY735" s="129"/>
      <c r="KVZ735" s="129"/>
      <c r="KWA735" s="129"/>
      <c r="KWB735" s="129"/>
      <c r="KWC735" s="129"/>
      <c r="KWD735" s="129"/>
      <c r="KWE735" s="129"/>
      <c r="KWF735" s="129"/>
      <c r="KWG735" s="129"/>
      <c r="KWH735" s="129"/>
      <c r="KWI735" s="129"/>
      <c r="KWJ735" s="129"/>
      <c r="KWK735" s="129"/>
      <c r="KWL735" s="129"/>
      <c r="KWM735" s="129"/>
      <c r="KWN735" s="129"/>
      <c r="KWO735" s="129"/>
      <c r="KWP735" s="129"/>
      <c r="KWQ735" s="129"/>
      <c r="KWR735" s="129"/>
      <c r="KWS735" s="129"/>
      <c r="KWT735" s="129"/>
      <c r="KWU735" s="129"/>
      <c r="KWV735" s="129"/>
      <c r="KWW735" s="129"/>
      <c r="KWX735" s="129"/>
      <c r="KWY735" s="129"/>
      <c r="KWZ735" s="129"/>
      <c r="KXA735" s="129"/>
      <c r="KXB735" s="129"/>
      <c r="KXC735" s="129"/>
      <c r="KXD735" s="129"/>
      <c r="KXE735" s="129"/>
      <c r="KXF735" s="129"/>
      <c r="KXG735" s="129"/>
      <c r="KXH735" s="129"/>
      <c r="KXI735" s="129"/>
      <c r="KXJ735" s="129"/>
      <c r="KXK735" s="129"/>
      <c r="KXL735" s="129"/>
      <c r="KXM735" s="129"/>
      <c r="KXN735" s="129"/>
      <c r="KXO735" s="129"/>
      <c r="KXP735" s="129"/>
      <c r="KXQ735" s="129"/>
      <c r="KXR735" s="129"/>
      <c r="KXS735" s="129"/>
      <c r="KXT735" s="129"/>
      <c r="KXU735" s="129"/>
      <c r="KXV735" s="129"/>
      <c r="KXW735" s="129"/>
      <c r="KXX735" s="129"/>
      <c r="KXY735" s="129"/>
      <c r="KXZ735" s="129"/>
      <c r="KYA735" s="129"/>
      <c r="KYB735" s="129"/>
      <c r="KYC735" s="129"/>
      <c r="KYD735" s="129"/>
      <c r="KYE735" s="129"/>
      <c r="KYF735" s="129"/>
      <c r="KYG735" s="129"/>
      <c r="KYH735" s="129"/>
      <c r="KYI735" s="129"/>
      <c r="KYJ735" s="129"/>
      <c r="KYK735" s="129"/>
      <c r="KYL735" s="129"/>
      <c r="KYM735" s="129"/>
      <c r="KYN735" s="129"/>
      <c r="KYO735" s="129"/>
      <c r="KYP735" s="129"/>
      <c r="KYQ735" s="129"/>
      <c r="KYR735" s="129"/>
      <c r="KYS735" s="129"/>
      <c r="KYT735" s="129"/>
      <c r="KYU735" s="129"/>
      <c r="KYV735" s="129"/>
      <c r="KYW735" s="129"/>
      <c r="KYX735" s="129"/>
      <c r="KYY735" s="129"/>
      <c r="KYZ735" s="129"/>
      <c r="KZA735" s="129"/>
      <c r="KZB735" s="129"/>
      <c r="KZC735" s="129"/>
      <c r="KZD735" s="129"/>
      <c r="KZE735" s="129"/>
      <c r="KZF735" s="129"/>
      <c r="KZG735" s="129"/>
      <c r="KZH735" s="129"/>
      <c r="KZI735" s="129"/>
      <c r="KZJ735" s="129"/>
      <c r="KZK735" s="129"/>
      <c r="KZL735" s="129"/>
      <c r="KZM735" s="129"/>
      <c r="KZN735" s="129"/>
      <c r="KZO735" s="129"/>
      <c r="KZP735" s="129"/>
      <c r="KZQ735" s="129"/>
      <c r="KZR735" s="129"/>
      <c r="KZS735" s="129"/>
      <c r="KZT735" s="129"/>
      <c r="KZU735" s="129"/>
      <c r="KZV735" s="129"/>
      <c r="KZW735" s="129"/>
      <c r="KZX735" s="129"/>
      <c r="KZY735" s="129"/>
      <c r="KZZ735" s="129"/>
      <c r="LAA735" s="129"/>
      <c r="LAB735" s="129"/>
      <c r="LAC735" s="129"/>
      <c r="LAD735" s="129"/>
      <c r="LAE735" s="129"/>
      <c r="LAF735" s="129"/>
      <c r="LAG735" s="129"/>
      <c r="LAH735" s="129"/>
      <c r="LAI735" s="129"/>
      <c r="LAJ735" s="129"/>
      <c r="LAK735" s="129"/>
      <c r="LAL735" s="129"/>
      <c r="LAM735" s="129"/>
      <c r="LAN735" s="129"/>
      <c r="LAO735" s="129"/>
      <c r="LAP735" s="129"/>
      <c r="LAQ735" s="129"/>
      <c r="LAR735" s="129"/>
      <c r="LAS735" s="129"/>
      <c r="LAT735" s="129"/>
      <c r="LAU735" s="129"/>
      <c r="LAV735" s="129"/>
      <c r="LAW735" s="129"/>
      <c r="LAX735" s="129"/>
      <c r="LAY735" s="129"/>
      <c r="LAZ735" s="129"/>
      <c r="LBA735" s="129"/>
      <c r="LBB735" s="129"/>
      <c r="LBC735" s="129"/>
      <c r="LBD735" s="129"/>
      <c r="LBE735" s="129"/>
      <c r="LBF735" s="129"/>
      <c r="LBG735" s="129"/>
      <c r="LBH735" s="129"/>
      <c r="LBI735" s="129"/>
      <c r="LBJ735" s="129"/>
      <c r="LBK735" s="129"/>
      <c r="LBL735" s="129"/>
      <c r="LBM735" s="129"/>
      <c r="LBN735" s="129"/>
      <c r="LBO735" s="129"/>
      <c r="LBP735" s="129"/>
      <c r="LBQ735" s="129"/>
      <c r="LBR735" s="129"/>
      <c r="LBS735" s="129"/>
      <c r="LBT735" s="129"/>
      <c r="LBU735" s="129"/>
      <c r="LBV735" s="129"/>
      <c r="LBW735" s="129"/>
      <c r="LBX735" s="129"/>
      <c r="LBY735" s="129"/>
      <c r="LBZ735" s="129"/>
      <c r="LCA735" s="129"/>
      <c r="LCB735" s="129"/>
      <c r="LCC735" s="129"/>
      <c r="LCD735" s="129"/>
      <c r="LCE735" s="129"/>
      <c r="LCF735" s="129"/>
      <c r="LCG735" s="129"/>
      <c r="LCH735" s="129"/>
      <c r="LCI735" s="129"/>
      <c r="LCJ735" s="129"/>
      <c r="LCK735" s="129"/>
      <c r="LCL735" s="129"/>
      <c r="LCM735" s="129"/>
      <c r="LCN735" s="129"/>
      <c r="LCO735" s="129"/>
      <c r="LCP735" s="129"/>
      <c r="LCQ735" s="129"/>
      <c r="LCR735" s="129"/>
      <c r="LCS735" s="129"/>
      <c r="LCT735" s="129"/>
      <c r="LCU735" s="129"/>
      <c r="LCV735" s="129"/>
      <c r="LCW735" s="129"/>
      <c r="LCX735" s="129"/>
      <c r="LCY735" s="129"/>
      <c r="LCZ735" s="129"/>
      <c r="LDA735" s="129"/>
      <c r="LDB735" s="129"/>
      <c r="LDC735" s="129"/>
      <c r="LDD735" s="129"/>
      <c r="LDE735" s="129"/>
      <c r="LDF735" s="129"/>
      <c r="LDG735" s="129"/>
      <c r="LDH735" s="129"/>
      <c r="LDI735" s="129"/>
      <c r="LDJ735" s="129"/>
      <c r="LDK735" s="129"/>
      <c r="LDL735" s="129"/>
      <c r="LDM735" s="129"/>
      <c r="LDN735" s="129"/>
      <c r="LDO735" s="129"/>
      <c r="LDP735" s="129"/>
      <c r="LDQ735" s="129"/>
      <c r="LDR735" s="129"/>
      <c r="LDS735" s="129"/>
      <c r="LDT735" s="129"/>
      <c r="LDU735" s="129"/>
      <c r="LDV735" s="129"/>
      <c r="LDW735" s="129"/>
      <c r="LDX735" s="129"/>
      <c r="LDY735" s="129"/>
      <c r="LDZ735" s="129"/>
      <c r="LEA735" s="129"/>
      <c r="LEB735" s="129"/>
      <c r="LEC735" s="129"/>
      <c r="LED735" s="129"/>
      <c r="LEE735" s="129"/>
      <c r="LEF735" s="129"/>
      <c r="LEG735" s="129"/>
      <c r="LEH735" s="129"/>
      <c r="LEI735" s="129"/>
      <c r="LEJ735" s="129"/>
      <c r="LEK735" s="129"/>
      <c r="LEL735" s="129"/>
      <c r="LEM735" s="129"/>
      <c r="LEN735" s="129"/>
      <c r="LEO735" s="129"/>
      <c r="LEP735" s="129"/>
      <c r="LEQ735" s="129"/>
      <c r="LER735" s="129"/>
      <c r="LES735" s="129"/>
      <c r="LET735" s="129"/>
      <c r="LEU735" s="129"/>
      <c r="LEV735" s="129"/>
      <c r="LEW735" s="129"/>
      <c r="LEX735" s="129"/>
      <c r="LEY735" s="129"/>
      <c r="LEZ735" s="129"/>
      <c r="LFA735" s="129"/>
      <c r="LFB735" s="129"/>
      <c r="LFC735" s="129"/>
      <c r="LFD735" s="129"/>
      <c r="LFE735" s="129"/>
      <c r="LFF735" s="129"/>
      <c r="LFG735" s="129"/>
      <c r="LFH735" s="129"/>
      <c r="LFI735" s="129"/>
      <c r="LFJ735" s="129"/>
      <c r="LFK735" s="129"/>
      <c r="LFL735" s="129"/>
      <c r="LFM735" s="129"/>
      <c r="LFN735" s="129"/>
      <c r="LFO735" s="129"/>
      <c r="LFP735" s="129"/>
      <c r="LFQ735" s="129"/>
      <c r="LFR735" s="129"/>
      <c r="LFS735" s="129"/>
      <c r="LFT735" s="129"/>
      <c r="LFU735" s="129"/>
      <c r="LFV735" s="129"/>
      <c r="LFW735" s="129"/>
      <c r="LFX735" s="129"/>
      <c r="LFY735" s="129"/>
      <c r="LFZ735" s="129"/>
      <c r="LGA735" s="129"/>
      <c r="LGB735" s="129"/>
      <c r="LGC735" s="129"/>
      <c r="LGD735" s="129"/>
      <c r="LGE735" s="129"/>
      <c r="LGF735" s="129"/>
      <c r="LGG735" s="129"/>
      <c r="LGH735" s="129"/>
      <c r="LGI735" s="129"/>
      <c r="LGJ735" s="129"/>
      <c r="LGK735" s="129"/>
      <c r="LGL735" s="129"/>
      <c r="LGM735" s="129"/>
      <c r="LGN735" s="129"/>
      <c r="LGO735" s="129"/>
      <c r="LGP735" s="129"/>
      <c r="LGQ735" s="129"/>
      <c r="LGR735" s="129"/>
      <c r="LGS735" s="129"/>
      <c r="LGT735" s="129"/>
      <c r="LGU735" s="129"/>
      <c r="LGV735" s="129"/>
      <c r="LGW735" s="129"/>
      <c r="LGX735" s="129"/>
      <c r="LGY735" s="129"/>
      <c r="LGZ735" s="129"/>
      <c r="LHA735" s="129"/>
      <c r="LHB735" s="129"/>
      <c r="LHC735" s="129"/>
      <c r="LHD735" s="129"/>
      <c r="LHE735" s="129"/>
      <c r="LHF735" s="129"/>
      <c r="LHG735" s="129"/>
      <c r="LHH735" s="129"/>
      <c r="LHI735" s="129"/>
      <c r="LHJ735" s="129"/>
      <c r="LHK735" s="129"/>
      <c r="LHL735" s="129"/>
      <c r="LHM735" s="129"/>
      <c r="LHN735" s="129"/>
      <c r="LHO735" s="129"/>
      <c r="LHP735" s="129"/>
      <c r="LHQ735" s="129"/>
      <c r="LHR735" s="129"/>
      <c r="LHS735" s="129"/>
      <c r="LHT735" s="129"/>
      <c r="LHU735" s="129"/>
      <c r="LHV735" s="129"/>
      <c r="LHW735" s="129"/>
      <c r="LHX735" s="129"/>
      <c r="LHY735" s="129"/>
      <c r="LHZ735" s="129"/>
      <c r="LIA735" s="129"/>
      <c r="LIB735" s="129"/>
      <c r="LIC735" s="129"/>
      <c r="LID735" s="129"/>
      <c r="LIE735" s="129"/>
      <c r="LIF735" s="129"/>
      <c r="LIG735" s="129"/>
      <c r="LIH735" s="129"/>
      <c r="LII735" s="129"/>
      <c r="LIJ735" s="129"/>
      <c r="LIK735" s="129"/>
      <c r="LIL735" s="129"/>
      <c r="LIM735" s="129"/>
      <c r="LIN735" s="129"/>
      <c r="LIO735" s="129"/>
      <c r="LIP735" s="129"/>
      <c r="LIQ735" s="129"/>
      <c r="LIR735" s="129"/>
      <c r="LIS735" s="129"/>
      <c r="LIT735" s="129"/>
      <c r="LIU735" s="129"/>
      <c r="LIV735" s="129"/>
      <c r="LIW735" s="129"/>
      <c r="LIX735" s="129"/>
      <c r="LIY735" s="129"/>
      <c r="LIZ735" s="129"/>
      <c r="LJA735" s="129"/>
      <c r="LJB735" s="129"/>
      <c r="LJC735" s="129"/>
      <c r="LJD735" s="129"/>
      <c r="LJE735" s="129"/>
      <c r="LJF735" s="129"/>
      <c r="LJG735" s="129"/>
      <c r="LJH735" s="129"/>
      <c r="LJI735" s="129"/>
      <c r="LJJ735" s="129"/>
      <c r="LJK735" s="129"/>
      <c r="LJL735" s="129"/>
      <c r="LJM735" s="129"/>
      <c r="LJN735" s="129"/>
      <c r="LJO735" s="129"/>
      <c r="LJP735" s="129"/>
      <c r="LJQ735" s="129"/>
      <c r="LJR735" s="129"/>
      <c r="LJS735" s="129"/>
      <c r="LJT735" s="129"/>
      <c r="LJU735" s="129"/>
      <c r="LJV735" s="129"/>
      <c r="LJW735" s="129"/>
      <c r="LJX735" s="129"/>
      <c r="LJY735" s="129"/>
      <c r="LJZ735" s="129"/>
      <c r="LKA735" s="129"/>
      <c r="LKB735" s="129"/>
      <c r="LKC735" s="129"/>
      <c r="LKD735" s="129"/>
      <c r="LKE735" s="129"/>
      <c r="LKF735" s="129"/>
      <c r="LKG735" s="129"/>
      <c r="LKH735" s="129"/>
      <c r="LKI735" s="129"/>
      <c r="LKJ735" s="129"/>
      <c r="LKK735" s="129"/>
      <c r="LKL735" s="129"/>
      <c r="LKM735" s="129"/>
      <c r="LKN735" s="129"/>
      <c r="LKO735" s="129"/>
      <c r="LKP735" s="129"/>
      <c r="LKQ735" s="129"/>
      <c r="LKR735" s="129"/>
      <c r="LKS735" s="129"/>
      <c r="LKT735" s="129"/>
      <c r="LKU735" s="129"/>
      <c r="LKV735" s="129"/>
      <c r="LKW735" s="129"/>
      <c r="LKX735" s="129"/>
      <c r="LKY735" s="129"/>
      <c r="LKZ735" s="129"/>
      <c r="LLA735" s="129"/>
      <c r="LLB735" s="129"/>
      <c r="LLC735" s="129"/>
      <c r="LLD735" s="129"/>
      <c r="LLE735" s="129"/>
      <c r="LLF735" s="129"/>
      <c r="LLG735" s="129"/>
      <c r="LLH735" s="129"/>
      <c r="LLI735" s="129"/>
      <c r="LLJ735" s="129"/>
      <c r="LLK735" s="129"/>
      <c r="LLL735" s="129"/>
      <c r="LLM735" s="129"/>
      <c r="LLN735" s="129"/>
      <c r="LLO735" s="129"/>
      <c r="LLP735" s="129"/>
      <c r="LLQ735" s="129"/>
      <c r="LLR735" s="129"/>
      <c r="LLS735" s="129"/>
      <c r="LLT735" s="129"/>
      <c r="LLU735" s="129"/>
      <c r="LLV735" s="129"/>
      <c r="LLW735" s="129"/>
      <c r="LLX735" s="129"/>
      <c r="LLY735" s="129"/>
      <c r="LLZ735" s="129"/>
      <c r="LMA735" s="129"/>
      <c r="LMB735" s="129"/>
      <c r="LMC735" s="129"/>
      <c r="LMD735" s="129"/>
      <c r="LME735" s="129"/>
      <c r="LMF735" s="129"/>
      <c r="LMG735" s="129"/>
      <c r="LMH735" s="129"/>
      <c r="LMI735" s="129"/>
      <c r="LMJ735" s="129"/>
      <c r="LMK735" s="129"/>
      <c r="LML735" s="129"/>
      <c r="LMM735" s="129"/>
      <c r="LMN735" s="129"/>
      <c r="LMO735" s="129"/>
      <c r="LMP735" s="129"/>
      <c r="LMQ735" s="129"/>
      <c r="LMR735" s="129"/>
      <c r="LMS735" s="129"/>
      <c r="LMT735" s="129"/>
      <c r="LMU735" s="129"/>
      <c r="LMV735" s="129"/>
      <c r="LMW735" s="129"/>
      <c r="LMX735" s="129"/>
      <c r="LMY735" s="129"/>
      <c r="LMZ735" s="129"/>
      <c r="LNA735" s="129"/>
      <c r="LNB735" s="129"/>
      <c r="LNC735" s="129"/>
      <c r="LND735" s="129"/>
      <c r="LNE735" s="129"/>
      <c r="LNF735" s="129"/>
      <c r="LNG735" s="129"/>
      <c r="LNH735" s="129"/>
      <c r="LNI735" s="129"/>
      <c r="LNJ735" s="129"/>
      <c r="LNK735" s="129"/>
      <c r="LNL735" s="129"/>
      <c r="LNM735" s="129"/>
      <c r="LNN735" s="129"/>
      <c r="LNO735" s="129"/>
      <c r="LNP735" s="129"/>
      <c r="LNQ735" s="129"/>
      <c r="LNR735" s="129"/>
      <c r="LNS735" s="129"/>
      <c r="LNT735" s="129"/>
      <c r="LNU735" s="129"/>
      <c r="LNV735" s="129"/>
      <c r="LNW735" s="129"/>
      <c r="LNX735" s="129"/>
      <c r="LNY735" s="129"/>
      <c r="LNZ735" s="129"/>
      <c r="LOA735" s="129"/>
      <c r="LOB735" s="129"/>
      <c r="LOC735" s="129"/>
      <c r="LOD735" s="129"/>
      <c r="LOE735" s="129"/>
      <c r="LOF735" s="129"/>
      <c r="LOG735" s="129"/>
      <c r="LOH735" s="129"/>
      <c r="LOI735" s="129"/>
      <c r="LOJ735" s="129"/>
      <c r="LOK735" s="129"/>
      <c r="LOL735" s="129"/>
      <c r="LOM735" s="129"/>
      <c r="LON735" s="129"/>
      <c r="LOO735" s="129"/>
      <c r="LOP735" s="129"/>
      <c r="LOQ735" s="129"/>
      <c r="LOR735" s="129"/>
      <c r="LOS735" s="129"/>
      <c r="LOT735" s="129"/>
      <c r="LOU735" s="129"/>
      <c r="LOV735" s="129"/>
      <c r="LOW735" s="129"/>
      <c r="LOX735" s="129"/>
      <c r="LOY735" s="129"/>
      <c r="LOZ735" s="129"/>
      <c r="LPA735" s="129"/>
      <c r="LPB735" s="129"/>
      <c r="LPC735" s="129"/>
      <c r="LPD735" s="129"/>
      <c r="LPE735" s="129"/>
      <c r="LPF735" s="129"/>
      <c r="LPG735" s="129"/>
      <c r="LPH735" s="129"/>
      <c r="LPI735" s="129"/>
      <c r="LPJ735" s="129"/>
      <c r="LPK735" s="129"/>
      <c r="LPL735" s="129"/>
      <c r="LPM735" s="129"/>
      <c r="LPN735" s="129"/>
      <c r="LPO735" s="129"/>
      <c r="LPP735" s="129"/>
      <c r="LPQ735" s="129"/>
      <c r="LPR735" s="129"/>
      <c r="LPS735" s="129"/>
      <c r="LPT735" s="129"/>
      <c r="LPU735" s="129"/>
      <c r="LPV735" s="129"/>
      <c r="LPW735" s="129"/>
      <c r="LPX735" s="129"/>
      <c r="LPY735" s="129"/>
      <c r="LPZ735" s="129"/>
      <c r="LQA735" s="129"/>
      <c r="LQB735" s="129"/>
      <c r="LQC735" s="129"/>
      <c r="LQD735" s="129"/>
      <c r="LQE735" s="129"/>
      <c r="LQF735" s="129"/>
      <c r="LQG735" s="129"/>
      <c r="LQH735" s="129"/>
      <c r="LQI735" s="129"/>
      <c r="LQJ735" s="129"/>
      <c r="LQK735" s="129"/>
      <c r="LQL735" s="129"/>
      <c r="LQM735" s="129"/>
      <c r="LQN735" s="129"/>
      <c r="LQO735" s="129"/>
      <c r="LQP735" s="129"/>
      <c r="LQQ735" s="129"/>
      <c r="LQR735" s="129"/>
      <c r="LQS735" s="129"/>
      <c r="LQT735" s="129"/>
      <c r="LQU735" s="129"/>
      <c r="LQV735" s="129"/>
      <c r="LQW735" s="129"/>
      <c r="LQX735" s="129"/>
      <c r="LQY735" s="129"/>
      <c r="LQZ735" s="129"/>
      <c r="LRA735" s="129"/>
      <c r="LRB735" s="129"/>
      <c r="LRC735" s="129"/>
      <c r="LRD735" s="129"/>
      <c r="LRE735" s="129"/>
      <c r="LRF735" s="129"/>
      <c r="LRG735" s="129"/>
      <c r="LRH735" s="129"/>
      <c r="LRI735" s="129"/>
      <c r="LRJ735" s="129"/>
      <c r="LRK735" s="129"/>
      <c r="LRL735" s="129"/>
      <c r="LRM735" s="129"/>
      <c r="LRN735" s="129"/>
      <c r="LRO735" s="129"/>
      <c r="LRP735" s="129"/>
      <c r="LRQ735" s="129"/>
      <c r="LRR735" s="129"/>
      <c r="LRS735" s="129"/>
      <c r="LRT735" s="129"/>
      <c r="LRU735" s="129"/>
      <c r="LRV735" s="129"/>
      <c r="LRW735" s="129"/>
      <c r="LRX735" s="129"/>
      <c r="LRY735" s="129"/>
      <c r="LRZ735" s="129"/>
      <c r="LSA735" s="129"/>
      <c r="LSB735" s="129"/>
      <c r="LSC735" s="129"/>
      <c r="LSD735" s="129"/>
      <c r="LSE735" s="129"/>
      <c r="LSF735" s="129"/>
      <c r="LSG735" s="129"/>
      <c r="LSH735" s="129"/>
      <c r="LSI735" s="129"/>
      <c r="LSJ735" s="129"/>
      <c r="LSK735" s="129"/>
      <c r="LSL735" s="129"/>
      <c r="LSM735" s="129"/>
      <c r="LSN735" s="129"/>
      <c r="LSO735" s="129"/>
      <c r="LSP735" s="129"/>
      <c r="LSQ735" s="129"/>
      <c r="LSR735" s="129"/>
      <c r="LSS735" s="129"/>
      <c r="LST735" s="129"/>
      <c r="LSU735" s="129"/>
      <c r="LSV735" s="129"/>
      <c r="LSW735" s="129"/>
      <c r="LSX735" s="129"/>
      <c r="LSY735" s="129"/>
      <c r="LSZ735" s="129"/>
      <c r="LTA735" s="129"/>
      <c r="LTB735" s="129"/>
      <c r="LTC735" s="129"/>
      <c r="LTD735" s="129"/>
      <c r="LTE735" s="129"/>
      <c r="LTF735" s="129"/>
      <c r="LTG735" s="129"/>
      <c r="LTH735" s="129"/>
      <c r="LTI735" s="129"/>
      <c r="LTJ735" s="129"/>
      <c r="LTK735" s="129"/>
      <c r="LTL735" s="129"/>
      <c r="LTM735" s="129"/>
      <c r="LTN735" s="129"/>
      <c r="LTO735" s="129"/>
      <c r="LTP735" s="129"/>
      <c r="LTQ735" s="129"/>
      <c r="LTR735" s="129"/>
      <c r="LTS735" s="129"/>
      <c r="LTT735" s="129"/>
      <c r="LTU735" s="129"/>
      <c r="LTV735" s="129"/>
      <c r="LTW735" s="129"/>
      <c r="LTX735" s="129"/>
      <c r="LTY735" s="129"/>
      <c r="LTZ735" s="129"/>
      <c r="LUA735" s="129"/>
      <c r="LUB735" s="129"/>
      <c r="LUC735" s="129"/>
      <c r="LUD735" s="129"/>
      <c r="LUE735" s="129"/>
      <c r="LUF735" s="129"/>
      <c r="LUG735" s="129"/>
      <c r="LUH735" s="129"/>
      <c r="LUI735" s="129"/>
      <c r="LUJ735" s="129"/>
      <c r="LUK735" s="129"/>
      <c r="LUL735" s="129"/>
      <c r="LUM735" s="129"/>
      <c r="LUN735" s="129"/>
      <c r="LUO735" s="129"/>
      <c r="LUP735" s="129"/>
      <c r="LUQ735" s="129"/>
      <c r="LUR735" s="129"/>
      <c r="LUS735" s="129"/>
      <c r="LUT735" s="129"/>
      <c r="LUU735" s="129"/>
      <c r="LUV735" s="129"/>
      <c r="LUW735" s="129"/>
      <c r="LUX735" s="129"/>
      <c r="LUY735" s="129"/>
      <c r="LUZ735" s="129"/>
      <c r="LVA735" s="129"/>
      <c r="LVB735" s="129"/>
      <c r="LVC735" s="129"/>
      <c r="LVD735" s="129"/>
      <c r="LVE735" s="129"/>
      <c r="LVF735" s="129"/>
      <c r="LVG735" s="129"/>
      <c r="LVH735" s="129"/>
      <c r="LVI735" s="129"/>
      <c r="LVJ735" s="129"/>
      <c r="LVK735" s="129"/>
      <c r="LVL735" s="129"/>
      <c r="LVM735" s="129"/>
      <c r="LVN735" s="129"/>
      <c r="LVO735" s="129"/>
      <c r="LVP735" s="129"/>
      <c r="LVQ735" s="129"/>
      <c r="LVR735" s="129"/>
      <c r="LVS735" s="129"/>
      <c r="LVT735" s="129"/>
      <c r="LVU735" s="129"/>
      <c r="LVV735" s="129"/>
      <c r="LVW735" s="129"/>
      <c r="LVX735" s="129"/>
      <c r="LVY735" s="129"/>
      <c r="LVZ735" s="129"/>
      <c r="LWA735" s="129"/>
      <c r="LWB735" s="129"/>
      <c r="LWC735" s="129"/>
      <c r="LWD735" s="129"/>
      <c r="LWE735" s="129"/>
      <c r="LWF735" s="129"/>
      <c r="LWG735" s="129"/>
      <c r="LWH735" s="129"/>
      <c r="LWI735" s="129"/>
      <c r="LWJ735" s="129"/>
      <c r="LWK735" s="129"/>
      <c r="LWL735" s="129"/>
      <c r="LWM735" s="129"/>
      <c r="LWN735" s="129"/>
      <c r="LWO735" s="129"/>
      <c r="LWP735" s="129"/>
      <c r="LWQ735" s="129"/>
      <c r="LWR735" s="129"/>
      <c r="LWS735" s="129"/>
      <c r="LWT735" s="129"/>
      <c r="LWU735" s="129"/>
      <c r="LWV735" s="129"/>
      <c r="LWW735" s="129"/>
      <c r="LWX735" s="129"/>
      <c r="LWY735" s="129"/>
      <c r="LWZ735" s="129"/>
      <c r="LXA735" s="129"/>
      <c r="LXB735" s="129"/>
      <c r="LXC735" s="129"/>
      <c r="LXD735" s="129"/>
      <c r="LXE735" s="129"/>
      <c r="LXF735" s="129"/>
      <c r="LXG735" s="129"/>
      <c r="LXH735" s="129"/>
      <c r="LXI735" s="129"/>
      <c r="LXJ735" s="129"/>
      <c r="LXK735" s="129"/>
      <c r="LXL735" s="129"/>
      <c r="LXM735" s="129"/>
      <c r="LXN735" s="129"/>
      <c r="LXO735" s="129"/>
      <c r="LXP735" s="129"/>
      <c r="LXQ735" s="129"/>
      <c r="LXR735" s="129"/>
      <c r="LXS735" s="129"/>
      <c r="LXT735" s="129"/>
      <c r="LXU735" s="129"/>
      <c r="LXV735" s="129"/>
      <c r="LXW735" s="129"/>
      <c r="LXX735" s="129"/>
      <c r="LXY735" s="129"/>
      <c r="LXZ735" s="129"/>
      <c r="LYA735" s="129"/>
      <c r="LYB735" s="129"/>
      <c r="LYC735" s="129"/>
      <c r="LYD735" s="129"/>
      <c r="LYE735" s="129"/>
      <c r="LYF735" s="129"/>
      <c r="LYG735" s="129"/>
      <c r="LYH735" s="129"/>
      <c r="LYI735" s="129"/>
      <c r="LYJ735" s="129"/>
      <c r="LYK735" s="129"/>
      <c r="LYL735" s="129"/>
      <c r="LYM735" s="129"/>
      <c r="LYN735" s="129"/>
      <c r="LYO735" s="129"/>
      <c r="LYP735" s="129"/>
      <c r="LYQ735" s="129"/>
      <c r="LYR735" s="129"/>
      <c r="LYS735" s="129"/>
      <c r="LYT735" s="129"/>
      <c r="LYU735" s="129"/>
      <c r="LYV735" s="129"/>
      <c r="LYW735" s="129"/>
      <c r="LYX735" s="129"/>
      <c r="LYY735" s="129"/>
      <c r="LYZ735" s="129"/>
      <c r="LZA735" s="129"/>
      <c r="LZB735" s="129"/>
      <c r="LZC735" s="129"/>
      <c r="LZD735" s="129"/>
      <c r="LZE735" s="129"/>
      <c r="LZF735" s="129"/>
      <c r="LZG735" s="129"/>
      <c r="LZH735" s="129"/>
      <c r="LZI735" s="129"/>
      <c r="LZJ735" s="129"/>
      <c r="LZK735" s="129"/>
      <c r="LZL735" s="129"/>
      <c r="LZM735" s="129"/>
      <c r="LZN735" s="129"/>
      <c r="LZO735" s="129"/>
      <c r="LZP735" s="129"/>
      <c r="LZQ735" s="129"/>
      <c r="LZR735" s="129"/>
      <c r="LZS735" s="129"/>
      <c r="LZT735" s="129"/>
      <c r="LZU735" s="129"/>
      <c r="LZV735" s="129"/>
      <c r="LZW735" s="129"/>
      <c r="LZX735" s="129"/>
      <c r="LZY735" s="129"/>
      <c r="LZZ735" s="129"/>
      <c r="MAA735" s="129"/>
      <c r="MAB735" s="129"/>
      <c r="MAC735" s="129"/>
      <c r="MAD735" s="129"/>
      <c r="MAE735" s="129"/>
      <c r="MAF735" s="129"/>
      <c r="MAG735" s="129"/>
      <c r="MAH735" s="129"/>
      <c r="MAI735" s="129"/>
      <c r="MAJ735" s="129"/>
      <c r="MAK735" s="129"/>
      <c r="MAL735" s="129"/>
      <c r="MAM735" s="129"/>
      <c r="MAN735" s="129"/>
      <c r="MAO735" s="129"/>
      <c r="MAP735" s="129"/>
      <c r="MAQ735" s="129"/>
      <c r="MAR735" s="129"/>
      <c r="MAS735" s="129"/>
      <c r="MAT735" s="129"/>
      <c r="MAU735" s="129"/>
      <c r="MAV735" s="129"/>
      <c r="MAW735" s="129"/>
      <c r="MAX735" s="129"/>
      <c r="MAY735" s="129"/>
      <c r="MAZ735" s="129"/>
      <c r="MBA735" s="129"/>
      <c r="MBB735" s="129"/>
      <c r="MBC735" s="129"/>
      <c r="MBD735" s="129"/>
      <c r="MBE735" s="129"/>
      <c r="MBF735" s="129"/>
      <c r="MBG735" s="129"/>
      <c r="MBH735" s="129"/>
      <c r="MBI735" s="129"/>
      <c r="MBJ735" s="129"/>
      <c r="MBK735" s="129"/>
      <c r="MBL735" s="129"/>
      <c r="MBM735" s="129"/>
      <c r="MBN735" s="129"/>
      <c r="MBO735" s="129"/>
      <c r="MBP735" s="129"/>
      <c r="MBQ735" s="129"/>
      <c r="MBR735" s="129"/>
      <c r="MBS735" s="129"/>
      <c r="MBT735" s="129"/>
      <c r="MBU735" s="129"/>
      <c r="MBV735" s="129"/>
      <c r="MBW735" s="129"/>
      <c r="MBX735" s="129"/>
      <c r="MBY735" s="129"/>
      <c r="MBZ735" s="129"/>
      <c r="MCA735" s="129"/>
      <c r="MCB735" s="129"/>
      <c r="MCC735" s="129"/>
      <c r="MCD735" s="129"/>
      <c r="MCE735" s="129"/>
      <c r="MCF735" s="129"/>
      <c r="MCG735" s="129"/>
      <c r="MCH735" s="129"/>
      <c r="MCI735" s="129"/>
      <c r="MCJ735" s="129"/>
      <c r="MCK735" s="129"/>
      <c r="MCL735" s="129"/>
      <c r="MCM735" s="129"/>
      <c r="MCN735" s="129"/>
      <c r="MCO735" s="129"/>
      <c r="MCP735" s="129"/>
      <c r="MCQ735" s="129"/>
      <c r="MCR735" s="129"/>
      <c r="MCS735" s="129"/>
      <c r="MCT735" s="129"/>
      <c r="MCU735" s="129"/>
      <c r="MCV735" s="129"/>
      <c r="MCW735" s="129"/>
      <c r="MCX735" s="129"/>
      <c r="MCY735" s="129"/>
      <c r="MCZ735" s="129"/>
      <c r="MDA735" s="129"/>
      <c r="MDB735" s="129"/>
      <c r="MDC735" s="129"/>
      <c r="MDD735" s="129"/>
      <c r="MDE735" s="129"/>
      <c r="MDF735" s="129"/>
      <c r="MDG735" s="129"/>
      <c r="MDH735" s="129"/>
      <c r="MDI735" s="129"/>
      <c r="MDJ735" s="129"/>
      <c r="MDK735" s="129"/>
      <c r="MDL735" s="129"/>
      <c r="MDM735" s="129"/>
      <c r="MDN735" s="129"/>
      <c r="MDO735" s="129"/>
      <c r="MDP735" s="129"/>
      <c r="MDQ735" s="129"/>
      <c r="MDR735" s="129"/>
      <c r="MDS735" s="129"/>
      <c r="MDT735" s="129"/>
      <c r="MDU735" s="129"/>
      <c r="MDV735" s="129"/>
      <c r="MDW735" s="129"/>
      <c r="MDX735" s="129"/>
      <c r="MDY735" s="129"/>
      <c r="MDZ735" s="129"/>
      <c r="MEA735" s="129"/>
      <c r="MEB735" s="129"/>
      <c r="MEC735" s="129"/>
      <c r="MED735" s="129"/>
      <c r="MEE735" s="129"/>
      <c r="MEF735" s="129"/>
      <c r="MEG735" s="129"/>
      <c r="MEH735" s="129"/>
      <c r="MEI735" s="129"/>
      <c r="MEJ735" s="129"/>
      <c r="MEK735" s="129"/>
      <c r="MEL735" s="129"/>
      <c r="MEM735" s="129"/>
      <c r="MEN735" s="129"/>
      <c r="MEO735" s="129"/>
      <c r="MEP735" s="129"/>
      <c r="MEQ735" s="129"/>
      <c r="MER735" s="129"/>
      <c r="MES735" s="129"/>
      <c r="MET735" s="129"/>
      <c r="MEU735" s="129"/>
      <c r="MEV735" s="129"/>
      <c r="MEW735" s="129"/>
      <c r="MEX735" s="129"/>
      <c r="MEY735" s="129"/>
      <c r="MEZ735" s="129"/>
      <c r="MFA735" s="129"/>
      <c r="MFB735" s="129"/>
      <c r="MFC735" s="129"/>
      <c r="MFD735" s="129"/>
      <c r="MFE735" s="129"/>
      <c r="MFF735" s="129"/>
      <c r="MFG735" s="129"/>
      <c r="MFH735" s="129"/>
      <c r="MFI735" s="129"/>
      <c r="MFJ735" s="129"/>
      <c r="MFK735" s="129"/>
      <c r="MFL735" s="129"/>
      <c r="MFM735" s="129"/>
      <c r="MFN735" s="129"/>
      <c r="MFO735" s="129"/>
      <c r="MFP735" s="129"/>
      <c r="MFQ735" s="129"/>
      <c r="MFR735" s="129"/>
      <c r="MFS735" s="129"/>
      <c r="MFT735" s="129"/>
      <c r="MFU735" s="129"/>
      <c r="MFV735" s="129"/>
      <c r="MFW735" s="129"/>
      <c r="MFX735" s="129"/>
      <c r="MFY735" s="129"/>
      <c r="MFZ735" s="129"/>
      <c r="MGA735" s="129"/>
      <c r="MGB735" s="129"/>
      <c r="MGC735" s="129"/>
      <c r="MGD735" s="129"/>
      <c r="MGE735" s="129"/>
      <c r="MGF735" s="129"/>
      <c r="MGG735" s="129"/>
      <c r="MGH735" s="129"/>
      <c r="MGI735" s="129"/>
      <c r="MGJ735" s="129"/>
      <c r="MGK735" s="129"/>
      <c r="MGL735" s="129"/>
      <c r="MGM735" s="129"/>
      <c r="MGN735" s="129"/>
      <c r="MGO735" s="129"/>
      <c r="MGP735" s="129"/>
      <c r="MGQ735" s="129"/>
      <c r="MGR735" s="129"/>
      <c r="MGS735" s="129"/>
      <c r="MGT735" s="129"/>
      <c r="MGU735" s="129"/>
      <c r="MGV735" s="129"/>
      <c r="MGW735" s="129"/>
      <c r="MGX735" s="129"/>
      <c r="MGY735" s="129"/>
      <c r="MGZ735" s="129"/>
      <c r="MHA735" s="129"/>
      <c r="MHB735" s="129"/>
      <c r="MHC735" s="129"/>
      <c r="MHD735" s="129"/>
      <c r="MHE735" s="129"/>
      <c r="MHF735" s="129"/>
      <c r="MHG735" s="129"/>
      <c r="MHH735" s="129"/>
      <c r="MHI735" s="129"/>
      <c r="MHJ735" s="129"/>
      <c r="MHK735" s="129"/>
      <c r="MHL735" s="129"/>
      <c r="MHM735" s="129"/>
      <c r="MHN735" s="129"/>
      <c r="MHO735" s="129"/>
      <c r="MHP735" s="129"/>
      <c r="MHQ735" s="129"/>
      <c r="MHR735" s="129"/>
      <c r="MHS735" s="129"/>
      <c r="MHT735" s="129"/>
      <c r="MHU735" s="129"/>
      <c r="MHV735" s="129"/>
      <c r="MHW735" s="129"/>
      <c r="MHX735" s="129"/>
      <c r="MHY735" s="129"/>
      <c r="MHZ735" s="129"/>
      <c r="MIA735" s="129"/>
      <c r="MIB735" s="129"/>
      <c r="MIC735" s="129"/>
      <c r="MID735" s="129"/>
      <c r="MIE735" s="129"/>
      <c r="MIF735" s="129"/>
      <c r="MIG735" s="129"/>
      <c r="MIH735" s="129"/>
      <c r="MII735" s="129"/>
      <c r="MIJ735" s="129"/>
      <c r="MIK735" s="129"/>
      <c r="MIL735" s="129"/>
      <c r="MIM735" s="129"/>
      <c r="MIN735" s="129"/>
      <c r="MIO735" s="129"/>
      <c r="MIP735" s="129"/>
      <c r="MIQ735" s="129"/>
      <c r="MIR735" s="129"/>
      <c r="MIS735" s="129"/>
      <c r="MIT735" s="129"/>
      <c r="MIU735" s="129"/>
      <c r="MIV735" s="129"/>
      <c r="MIW735" s="129"/>
      <c r="MIX735" s="129"/>
      <c r="MIY735" s="129"/>
      <c r="MIZ735" s="129"/>
      <c r="MJA735" s="129"/>
      <c r="MJB735" s="129"/>
      <c r="MJC735" s="129"/>
      <c r="MJD735" s="129"/>
      <c r="MJE735" s="129"/>
      <c r="MJF735" s="129"/>
      <c r="MJG735" s="129"/>
      <c r="MJH735" s="129"/>
      <c r="MJI735" s="129"/>
      <c r="MJJ735" s="129"/>
      <c r="MJK735" s="129"/>
      <c r="MJL735" s="129"/>
      <c r="MJM735" s="129"/>
      <c r="MJN735" s="129"/>
      <c r="MJO735" s="129"/>
      <c r="MJP735" s="129"/>
      <c r="MJQ735" s="129"/>
      <c r="MJR735" s="129"/>
      <c r="MJS735" s="129"/>
      <c r="MJT735" s="129"/>
      <c r="MJU735" s="129"/>
      <c r="MJV735" s="129"/>
      <c r="MJW735" s="129"/>
      <c r="MJX735" s="129"/>
      <c r="MJY735" s="129"/>
      <c r="MJZ735" s="129"/>
      <c r="MKA735" s="129"/>
      <c r="MKB735" s="129"/>
      <c r="MKC735" s="129"/>
      <c r="MKD735" s="129"/>
      <c r="MKE735" s="129"/>
      <c r="MKF735" s="129"/>
      <c r="MKG735" s="129"/>
      <c r="MKH735" s="129"/>
      <c r="MKI735" s="129"/>
      <c r="MKJ735" s="129"/>
      <c r="MKK735" s="129"/>
      <c r="MKL735" s="129"/>
      <c r="MKM735" s="129"/>
      <c r="MKN735" s="129"/>
      <c r="MKO735" s="129"/>
      <c r="MKP735" s="129"/>
      <c r="MKQ735" s="129"/>
      <c r="MKR735" s="129"/>
      <c r="MKS735" s="129"/>
      <c r="MKT735" s="129"/>
      <c r="MKU735" s="129"/>
      <c r="MKV735" s="129"/>
      <c r="MKW735" s="129"/>
      <c r="MKX735" s="129"/>
      <c r="MKY735" s="129"/>
      <c r="MKZ735" s="129"/>
      <c r="MLA735" s="129"/>
      <c r="MLB735" s="129"/>
      <c r="MLC735" s="129"/>
      <c r="MLD735" s="129"/>
      <c r="MLE735" s="129"/>
      <c r="MLF735" s="129"/>
      <c r="MLG735" s="129"/>
      <c r="MLH735" s="129"/>
      <c r="MLI735" s="129"/>
      <c r="MLJ735" s="129"/>
      <c r="MLK735" s="129"/>
      <c r="MLL735" s="129"/>
      <c r="MLM735" s="129"/>
      <c r="MLN735" s="129"/>
      <c r="MLO735" s="129"/>
      <c r="MLP735" s="129"/>
      <c r="MLQ735" s="129"/>
      <c r="MLR735" s="129"/>
      <c r="MLS735" s="129"/>
      <c r="MLT735" s="129"/>
      <c r="MLU735" s="129"/>
      <c r="MLV735" s="129"/>
      <c r="MLW735" s="129"/>
      <c r="MLX735" s="129"/>
      <c r="MLY735" s="129"/>
      <c r="MLZ735" s="129"/>
      <c r="MMA735" s="129"/>
      <c r="MMB735" s="129"/>
      <c r="MMC735" s="129"/>
      <c r="MMD735" s="129"/>
      <c r="MME735" s="129"/>
      <c r="MMF735" s="129"/>
      <c r="MMG735" s="129"/>
      <c r="MMH735" s="129"/>
      <c r="MMI735" s="129"/>
      <c r="MMJ735" s="129"/>
      <c r="MMK735" s="129"/>
      <c r="MML735" s="129"/>
      <c r="MMM735" s="129"/>
      <c r="MMN735" s="129"/>
      <c r="MMO735" s="129"/>
      <c r="MMP735" s="129"/>
      <c r="MMQ735" s="129"/>
      <c r="MMR735" s="129"/>
      <c r="MMS735" s="129"/>
      <c r="MMT735" s="129"/>
      <c r="MMU735" s="129"/>
      <c r="MMV735" s="129"/>
      <c r="MMW735" s="129"/>
      <c r="MMX735" s="129"/>
      <c r="MMY735" s="129"/>
      <c r="MMZ735" s="129"/>
      <c r="MNA735" s="129"/>
      <c r="MNB735" s="129"/>
      <c r="MNC735" s="129"/>
      <c r="MND735" s="129"/>
      <c r="MNE735" s="129"/>
      <c r="MNF735" s="129"/>
      <c r="MNG735" s="129"/>
      <c r="MNH735" s="129"/>
      <c r="MNI735" s="129"/>
      <c r="MNJ735" s="129"/>
      <c r="MNK735" s="129"/>
      <c r="MNL735" s="129"/>
      <c r="MNM735" s="129"/>
      <c r="MNN735" s="129"/>
      <c r="MNO735" s="129"/>
      <c r="MNP735" s="129"/>
      <c r="MNQ735" s="129"/>
      <c r="MNR735" s="129"/>
      <c r="MNS735" s="129"/>
      <c r="MNT735" s="129"/>
      <c r="MNU735" s="129"/>
      <c r="MNV735" s="129"/>
      <c r="MNW735" s="129"/>
      <c r="MNX735" s="129"/>
      <c r="MNY735" s="129"/>
      <c r="MNZ735" s="129"/>
      <c r="MOA735" s="129"/>
      <c r="MOB735" s="129"/>
      <c r="MOC735" s="129"/>
      <c r="MOD735" s="129"/>
      <c r="MOE735" s="129"/>
      <c r="MOF735" s="129"/>
      <c r="MOG735" s="129"/>
      <c r="MOH735" s="129"/>
      <c r="MOI735" s="129"/>
      <c r="MOJ735" s="129"/>
      <c r="MOK735" s="129"/>
      <c r="MOL735" s="129"/>
      <c r="MOM735" s="129"/>
      <c r="MON735" s="129"/>
      <c r="MOO735" s="129"/>
      <c r="MOP735" s="129"/>
      <c r="MOQ735" s="129"/>
      <c r="MOR735" s="129"/>
      <c r="MOS735" s="129"/>
      <c r="MOT735" s="129"/>
      <c r="MOU735" s="129"/>
      <c r="MOV735" s="129"/>
      <c r="MOW735" s="129"/>
      <c r="MOX735" s="129"/>
      <c r="MOY735" s="129"/>
      <c r="MOZ735" s="129"/>
      <c r="MPA735" s="129"/>
      <c r="MPB735" s="129"/>
      <c r="MPC735" s="129"/>
      <c r="MPD735" s="129"/>
      <c r="MPE735" s="129"/>
      <c r="MPF735" s="129"/>
      <c r="MPG735" s="129"/>
      <c r="MPH735" s="129"/>
      <c r="MPI735" s="129"/>
      <c r="MPJ735" s="129"/>
      <c r="MPK735" s="129"/>
      <c r="MPL735" s="129"/>
      <c r="MPM735" s="129"/>
      <c r="MPN735" s="129"/>
      <c r="MPO735" s="129"/>
      <c r="MPP735" s="129"/>
      <c r="MPQ735" s="129"/>
      <c r="MPR735" s="129"/>
      <c r="MPS735" s="129"/>
      <c r="MPT735" s="129"/>
      <c r="MPU735" s="129"/>
      <c r="MPV735" s="129"/>
      <c r="MPW735" s="129"/>
      <c r="MPX735" s="129"/>
      <c r="MPY735" s="129"/>
      <c r="MPZ735" s="129"/>
      <c r="MQA735" s="129"/>
      <c r="MQB735" s="129"/>
      <c r="MQC735" s="129"/>
      <c r="MQD735" s="129"/>
      <c r="MQE735" s="129"/>
      <c r="MQF735" s="129"/>
      <c r="MQG735" s="129"/>
      <c r="MQH735" s="129"/>
      <c r="MQI735" s="129"/>
      <c r="MQJ735" s="129"/>
      <c r="MQK735" s="129"/>
      <c r="MQL735" s="129"/>
      <c r="MQM735" s="129"/>
      <c r="MQN735" s="129"/>
      <c r="MQO735" s="129"/>
      <c r="MQP735" s="129"/>
      <c r="MQQ735" s="129"/>
      <c r="MQR735" s="129"/>
      <c r="MQS735" s="129"/>
      <c r="MQT735" s="129"/>
      <c r="MQU735" s="129"/>
      <c r="MQV735" s="129"/>
      <c r="MQW735" s="129"/>
      <c r="MQX735" s="129"/>
      <c r="MQY735" s="129"/>
      <c r="MQZ735" s="129"/>
      <c r="MRA735" s="129"/>
      <c r="MRB735" s="129"/>
      <c r="MRC735" s="129"/>
      <c r="MRD735" s="129"/>
      <c r="MRE735" s="129"/>
      <c r="MRF735" s="129"/>
      <c r="MRG735" s="129"/>
      <c r="MRH735" s="129"/>
      <c r="MRI735" s="129"/>
      <c r="MRJ735" s="129"/>
      <c r="MRK735" s="129"/>
      <c r="MRL735" s="129"/>
      <c r="MRM735" s="129"/>
      <c r="MRN735" s="129"/>
      <c r="MRO735" s="129"/>
      <c r="MRP735" s="129"/>
      <c r="MRQ735" s="129"/>
      <c r="MRR735" s="129"/>
      <c r="MRS735" s="129"/>
      <c r="MRT735" s="129"/>
      <c r="MRU735" s="129"/>
      <c r="MRV735" s="129"/>
      <c r="MRW735" s="129"/>
      <c r="MRX735" s="129"/>
      <c r="MRY735" s="129"/>
      <c r="MRZ735" s="129"/>
      <c r="MSA735" s="129"/>
      <c r="MSB735" s="129"/>
      <c r="MSC735" s="129"/>
      <c r="MSD735" s="129"/>
      <c r="MSE735" s="129"/>
      <c r="MSF735" s="129"/>
      <c r="MSG735" s="129"/>
      <c r="MSH735" s="129"/>
      <c r="MSI735" s="129"/>
      <c r="MSJ735" s="129"/>
      <c r="MSK735" s="129"/>
      <c r="MSL735" s="129"/>
      <c r="MSM735" s="129"/>
      <c r="MSN735" s="129"/>
      <c r="MSO735" s="129"/>
      <c r="MSP735" s="129"/>
      <c r="MSQ735" s="129"/>
      <c r="MSR735" s="129"/>
      <c r="MSS735" s="129"/>
      <c r="MST735" s="129"/>
      <c r="MSU735" s="129"/>
      <c r="MSV735" s="129"/>
      <c r="MSW735" s="129"/>
      <c r="MSX735" s="129"/>
      <c r="MSY735" s="129"/>
      <c r="MSZ735" s="129"/>
      <c r="MTA735" s="129"/>
      <c r="MTB735" s="129"/>
      <c r="MTC735" s="129"/>
      <c r="MTD735" s="129"/>
      <c r="MTE735" s="129"/>
      <c r="MTF735" s="129"/>
      <c r="MTG735" s="129"/>
      <c r="MTH735" s="129"/>
      <c r="MTI735" s="129"/>
      <c r="MTJ735" s="129"/>
      <c r="MTK735" s="129"/>
      <c r="MTL735" s="129"/>
      <c r="MTM735" s="129"/>
      <c r="MTN735" s="129"/>
      <c r="MTO735" s="129"/>
      <c r="MTP735" s="129"/>
      <c r="MTQ735" s="129"/>
      <c r="MTR735" s="129"/>
      <c r="MTS735" s="129"/>
      <c r="MTT735" s="129"/>
      <c r="MTU735" s="129"/>
      <c r="MTV735" s="129"/>
      <c r="MTW735" s="129"/>
      <c r="MTX735" s="129"/>
      <c r="MTY735" s="129"/>
      <c r="MTZ735" s="129"/>
      <c r="MUA735" s="129"/>
      <c r="MUB735" s="129"/>
      <c r="MUC735" s="129"/>
      <c r="MUD735" s="129"/>
      <c r="MUE735" s="129"/>
      <c r="MUF735" s="129"/>
      <c r="MUG735" s="129"/>
      <c r="MUH735" s="129"/>
      <c r="MUI735" s="129"/>
      <c r="MUJ735" s="129"/>
      <c r="MUK735" s="129"/>
      <c r="MUL735" s="129"/>
      <c r="MUM735" s="129"/>
      <c r="MUN735" s="129"/>
      <c r="MUO735" s="129"/>
      <c r="MUP735" s="129"/>
      <c r="MUQ735" s="129"/>
      <c r="MUR735" s="129"/>
      <c r="MUS735" s="129"/>
      <c r="MUT735" s="129"/>
      <c r="MUU735" s="129"/>
      <c r="MUV735" s="129"/>
      <c r="MUW735" s="129"/>
      <c r="MUX735" s="129"/>
      <c r="MUY735" s="129"/>
      <c r="MUZ735" s="129"/>
      <c r="MVA735" s="129"/>
      <c r="MVB735" s="129"/>
      <c r="MVC735" s="129"/>
      <c r="MVD735" s="129"/>
      <c r="MVE735" s="129"/>
      <c r="MVF735" s="129"/>
      <c r="MVG735" s="129"/>
      <c r="MVH735" s="129"/>
      <c r="MVI735" s="129"/>
      <c r="MVJ735" s="129"/>
      <c r="MVK735" s="129"/>
      <c r="MVL735" s="129"/>
      <c r="MVM735" s="129"/>
      <c r="MVN735" s="129"/>
      <c r="MVO735" s="129"/>
      <c r="MVP735" s="129"/>
      <c r="MVQ735" s="129"/>
      <c r="MVR735" s="129"/>
      <c r="MVS735" s="129"/>
      <c r="MVT735" s="129"/>
      <c r="MVU735" s="129"/>
      <c r="MVV735" s="129"/>
      <c r="MVW735" s="129"/>
      <c r="MVX735" s="129"/>
      <c r="MVY735" s="129"/>
      <c r="MVZ735" s="129"/>
      <c r="MWA735" s="129"/>
      <c r="MWB735" s="129"/>
      <c r="MWC735" s="129"/>
      <c r="MWD735" s="129"/>
      <c r="MWE735" s="129"/>
      <c r="MWF735" s="129"/>
      <c r="MWG735" s="129"/>
      <c r="MWH735" s="129"/>
      <c r="MWI735" s="129"/>
      <c r="MWJ735" s="129"/>
      <c r="MWK735" s="129"/>
      <c r="MWL735" s="129"/>
      <c r="MWM735" s="129"/>
      <c r="MWN735" s="129"/>
      <c r="MWO735" s="129"/>
      <c r="MWP735" s="129"/>
      <c r="MWQ735" s="129"/>
      <c r="MWR735" s="129"/>
      <c r="MWS735" s="129"/>
      <c r="MWT735" s="129"/>
      <c r="MWU735" s="129"/>
      <c r="MWV735" s="129"/>
      <c r="MWW735" s="129"/>
      <c r="MWX735" s="129"/>
      <c r="MWY735" s="129"/>
      <c r="MWZ735" s="129"/>
      <c r="MXA735" s="129"/>
      <c r="MXB735" s="129"/>
      <c r="MXC735" s="129"/>
      <c r="MXD735" s="129"/>
      <c r="MXE735" s="129"/>
      <c r="MXF735" s="129"/>
      <c r="MXG735" s="129"/>
      <c r="MXH735" s="129"/>
      <c r="MXI735" s="129"/>
      <c r="MXJ735" s="129"/>
      <c r="MXK735" s="129"/>
      <c r="MXL735" s="129"/>
      <c r="MXM735" s="129"/>
      <c r="MXN735" s="129"/>
      <c r="MXO735" s="129"/>
      <c r="MXP735" s="129"/>
      <c r="MXQ735" s="129"/>
      <c r="MXR735" s="129"/>
      <c r="MXS735" s="129"/>
      <c r="MXT735" s="129"/>
      <c r="MXU735" s="129"/>
      <c r="MXV735" s="129"/>
      <c r="MXW735" s="129"/>
      <c r="MXX735" s="129"/>
      <c r="MXY735" s="129"/>
      <c r="MXZ735" s="129"/>
      <c r="MYA735" s="129"/>
      <c r="MYB735" s="129"/>
      <c r="MYC735" s="129"/>
      <c r="MYD735" s="129"/>
      <c r="MYE735" s="129"/>
      <c r="MYF735" s="129"/>
      <c r="MYG735" s="129"/>
      <c r="MYH735" s="129"/>
      <c r="MYI735" s="129"/>
      <c r="MYJ735" s="129"/>
      <c r="MYK735" s="129"/>
      <c r="MYL735" s="129"/>
      <c r="MYM735" s="129"/>
      <c r="MYN735" s="129"/>
      <c r="MYO735" s="129"/>
      <c r="MYP735" s="129"/>
      <c r="MYQ735" s="129"/>
      <c r="MYR735" s="129"/>
      <c r="MYS735" s="129"/>
      <c r="MYT735" s="129"/>
      <c r="MYU735" s="129"/>
      <c r="MYV735" s="129"/>
      <c r="MYW735" s="129"/>
      <c r="MYX735" s="129"/>
      <c r="MYY735" s="129"/>
      <c r="MYZ735" s="129"/>
      <c r="MZA735" s="129"/>
      <c r="MZB735" s="129"/>
      <c r="MZC735" s="129"/>
      <c r="MZD735" s="129"/>
      <c r="MZE735" s="129"/>
      <c r="MZF735" s="129"/>
      <c r="MZG735" s="129"/>
      <c r="MZH735" s="129"/>
      <c r="MZI735" s="129"/>
      <c r="MZJ735" s="129"/>
      <c r="MZK735" s="129"/>
      <c r="MZL735" s="129"/>
      <c r="MZM735" s="129"/>
      <c r="MZN735" s="129"/>
      <c r="MZO735" s="129"/>
      <c r="MZP735" s="129"/>
      <c r="MZQ735" s="129"/>
      <c r="MZR735" s="129"/>
      <c r="MZS735" s="129"/>
      <c r="MZT735" s="129"/>
      <c r="MZU735" s="129"/>
      <c r="MZV735" s="129"/>
      <c r="MZW735" s="129"/>
      <c r="MZX735" s="129"/>
      <c r="MZY735" s="129"/>
      <c r="MZZ735" s="129"/>
      <c r="NAA735" s="129"/>
      <c r="NAB735" s="129"/>
      <c r="NAC735" s="129"/>
      <c r="NAD735" s="129"/>
      <c r="NAE735" s="129"/>
      <c r="NAF735" s="129"/>
      <c r="NAG735" s="129"/>
      <c r="NAH735" s="129"/>
      <c r="NAI735" s="129"/>
      <c r="NAJ735" s="129"/>
      <c r="NAK735" s="129"/>
      <c r="NAL735" s="129"/>
      <c r="NAM735" s="129"/>
      <c r="NAN735" s="129"/>
      <c r="NAO735" s="129"/>
      <c r="NAP735" s="129"/>
      <c r="NAQ735" s="129"/>
      <c r="NAR735" s="129"/>
      <c r="NAS735" s="129"/>
      <c r="NAT735" s="129"/>
      <c r="NAU735" s="129"/>
      <c r="NAV735" s="129"/>
      <c r="NAW735" s="129"/>
      <c r="NAX735" s="129"/>
      <c r="NAY735" s="129"/>
      <c r="NAZ735" s="129"/>
      <c r="NBA735" s="129"/>
      <c r="NBB735" s="129"/>
      <c r="NBC735" s="129"/>
      <c r="NBD735" s="129"/>
      <c r="NBE735" s="129"/>
      <c r="NBF735" s="129"/>
      <c r="NBG735" s="129"/>
      <c r="NBH735" s="129"/>
      <c r="NBI735" s="129"/>
      <c r="NBJ735" s="129"/>
      <c r="NBK735" s="129"/>
      <c r="NBL735" s="129"/>
      <c r="NBM735" s="129"/>
      <c r="NBN735" s="129"/>
      <c r="NBO735" s="129"/>
      <c r="NBP735" s="129"/>
      <c r="NBQ735" s="129"/>
      <c r="NBR735" s="129"/>
      <c r="NBS735" s="129"/>
      <c r="NBT735" s="129"/>
      <c r="NBU735" s="129"/>
      <c r="NBV735" s="129"/>
      <c r="NBW735" s="129"/>
      <c r="NBX735" s="129"/>
      <c r="NBY735" s="129"/>
      <c r="NBZ735" s="129"/>
      <c r="NCA735" s="129"/>
      <c r="NCB735" s="129"/>
      <c r="NCC735" s="129"/>
      <c r="NCD735" s="129"/>
      <c r="NCE735" s="129"/>
      <c r="NCF735" s="129"/>
      <c r="NCG735" s="129"/>
      <c r="NCH735" s="129"/>
      <c r="NCI735" s="129"/>
      <c r="NCJ735" s="129"/>
      <c r="NCK735" s="129"/>
      <c r="NCL735" s="129"/>
      <c r="NCM735" s="129"/>
      <c r="NCN735" s="129"/>
      <c r="NCO735" s="129"/>
      <c r="NCP735" s="129"/>
      <c r="NCQ735" s="129"/>
      <c r="NCR735" s="129"/>
      <c r="NCS735" s="129"/>
      <c r="NCT735" s="129"/>
      <c r="NCU735" s="129"/>
      <c r="NCV735" s="129"/>
      <c r="NCW735" s="129"/>
      <c r="NCX735" s="129"/>
      <c r="NCY735" s="129"/>
      <c r="NCZ735" s="129"/>
      <c r="NDA735" s="129"/>
      <c r="NDB735" s="129"/>
      <c r="NDC735" s="129"/>
      <c r="NDD735" s="129"/>
      <c r="NDE735" s="129"/>
      <c r="NDF735" s="129"/>
      <c r="NDG735" s="129"/>
      <c r="NDH735" s="129"/>
      <c r="NDI735" s="129"/>
      <c r="NDJ735" s="129"/>
      <c r="NDK735" s="129"/>
      <c r="NDL735" s="129"/>
      <c r="NDM735" s="129"/>
      <c r="NDN735" s="129"/>
      <c r="NDO735" s="129"/>
      <c r="NDP735" s="129"/>
      <c r="NDQ735" s="129"/>
      <c r="NDR735" s="129"/>
      <c r="NDS735" s="129"/>
      <c r="NDT735" s="129"/>
      <c r="NDU735" s="129"/>
      <c r="NDV735" s="129"/>
      <c r="NDW735" s="129"/>
      <c r="NDX735" s="129"/>
      <c r="NDY735" s="129"/>
      <c r="NDZ735" s="129"/>
      <c r="NEA735" s="129"/>
      <c r="NEB735" s="129"/>
      <c r="NEC735" s="129"/>
      <c r="NED735" s="129"/>
      <c r="NEE735" s="129"/>
      <c r="NEF735" s="129"/>
      <c r="NEG735" s="129"/>
      <c r="NEH735" s="129"/>
      <c r="NEI735" s="129"/>
      <c r="NEJ735" s="129"/>
      <c r="NEK735" s="129"/>
      <c r="NEL735" s="129"/>
      <c r="NEM735" s="129"/>
      <c r="NEN735" s="129"/>
      <c r="NEO735" s="129"/>
      <c r="NEP735" s="129"/>
      <c r="NEQ735" s="129"/>
      <c r="NER735" s="129"/>
      <c r="NES735" s="129"/>
      <c r="NET735" s="129"/>
      <c r="NEU735" s="129"/>
      <c r="NEV735" s="129"/>
      <c r="NEW735" s="129"/>
      <c r="NEX735" s="129"/>
      <c r="NEY735" s="129"/>
      <c r="NEZ735" s="129"/>
      <c r="NFA735" s="129"/>
      <c r="NFB735" s="129"/>
      <c r="NFC735" s="129"/>
      <c r="NFD735" s="129"/>
      <c r="NFE735" s="129"/>
      <c r="NFF735" s="129"/>
      <c r="NFG735" s="129"/>
      <c r="NFH735" s="129"/>
      <c r="NFI735" s="129"/>
      <c r="NFJ735" s="129"/>
      <c r="NFK735" s="129"/>
      <c r="NFL735" s="129"/>
      <c r="NFM735" s="129"/>
      <c r="NFN735" s="129"/>
      <c r="NFO735" s="129"/>
      <c r="NFP735" s="129"/>
      <c r="NFQ735" s="129"/>
      <c r="NFR735" s="129"/>
      <c r="NFS735" s="129"/>
      <c r="NFT735" s="129"/>
      <c r="NFU735" s="129"/>
      <c r="NFV735" s="129"/>
      <c r="NFW735" s="129"/>
      <c r="NFX735" s="129"/>
      <c r="NFY735" s="129"/>
      <c r="NFZ735" s="129"/>
      <c r="NGA735" s="129"/>
      <c r="NGB735" s="129"/>
      <c r="NGC735" s="129"/>
      <c r="NGD735" s="129"/>
      <c r="NGE735" s="129"/>
      <c r="NGF735" s="129"/>
      <c r="NGG735" s="129"/>
      <c r="NGH735" s="129"/>
      <c r="NGI735" s="129"/>
      <c r="NGJ735" s="129"/>
      <c r="NGK735" s="129"/>
      <c r="NGL735" s="129"/>
      <c r="NGM735" s="129"/>
      <c r="NGN735" s="129"/>
      <c r="NGO735" s="129"/>
      <c r="NGP735" s="129"/>
      <c r="NGQ735" s="129"/>
      <c r="NGR735" s="129"/>
      <c r="NGS735" s="129"/>
      <c r="NGT735" s="129"/>
      <c r="NGU735" s="129"/>
      <c r="NGV735" s="129"/>
      <c r="NGW735" s="129"/>
      <c r="NGX735" s="129"/>
      <c r="NGY735" s="129"/>
      <c r="NGZ735" s="129"/>
      <c r="NHA735" s="129"/>
      <c r="NHB735" s="129"/>
      <c r="NHC735" s="129"/>
      <c r="NHD735" s="129"/>
      <c r="NHE735" s="129"/>
      <c r="NHF735" s="129"/>
      <c r="NHG735" s="129"/>
      <c r="NHH735" s="129"/>
      <c r="NHI735" s="129"/>
      <c r="NHJ735" s="129"/>
      <c r="NHK735" s="129"/>
      <c r="NHL735" s="129"/>
      <c r="NHM735" s="129"/>
      <c r="NHN735" s="129"/>
      <c r="NHO735" s="129"/>
      <c r="NHP735" s="129"/>
      <c r="NHQ735" s="129"/>
      <c r="NHR735" s="129"/>
      <c r="NHS735" s="129"/>
      <c r="NHT735" s="129"/>
      <c r="NHU735" s="129"/>
      <c r="NHV735" s="129"/>
      <c r="NHW735" s="129"/>
      <c r="NHX735" s="129"/>
      <c r="NHY735" s="129"/>
      <c r="NHZ735" s="129"/>
      <c r="NIA735" s="129"/>
      <c r="NIB735" s="129"/>
      <c r="NIC735" s="129"/>
      <c r="NID735" s="129"/>
      <c r="NIE735" s="129"/>
      <c r="NIF735" s="129"/>
      <c r="NIG735" s="129"/>
      <c r="NIH735" s="129"/>
      <c r="NII735" s="129"/>
      <c r="NIJ735" s="129"/>
      <c r="NIK735" s="129"/>
      <c r="NIL735" s="129"/>
      <c r="NIM735" s="129"/>
      <c r="NIN735" s="129"/>
      <c r="NIO735" s="129"/>
      <c r="NIP735" s="129"/>
      <c r="NIQ735" s="129"/>
      <c r="NIR735" s="129"/>
      <c r="NIS735" s="129"/>
      <c r="NIT735" s="129"/>
      <c r="NIU735" s="129"/>
      <c r="NIV735" s="129"/>
      <c r="NIW735" s="129"/>
      <c r="NIX735" s="129"/>
      <c r="NIY735" s="129"/>
      <c r="NIZ735" s="129"/>
      <c r="NJA735" s="129"/>
      <c r="NJB735" s="129"/>
      <c r="NJC735" s="129"/>
      <c r="NJD735" s="129"/>
      <c r="NJE735" s="129"/>
      <c r="NJF735" s="129"/>
      <c r="NJG735" s="129"/>
      <c r="NJH735" s="129"/>
      <c r="NJI735" s="129"/>
      <c r="NJJ735" s="129"/>
      <c r="NJK735" s="129"/>
      <c r="NJL735" s="129"/>
      <c r="NJM735" s="129"/>
      <c r="NJN735" s="129"/>
      <c r="NJO735" s="129"/>
      <c r="NJP735" s="129"/>
      <c r="NJQ735" s="129"/>
      <c r="NJR735" s="129"/>
      <c r="NJS735" s="129"/>
      <c r="NJT735" s="129"/>
      <c r="NJU735" s="129"/>
      <c r="NJV735" s="129"/>
      <c r="NJW735" s="129"/>
      <c r="NJX735" s="129"/>
      <c r="NJY735" s="129"/>
      <c r="NJZ735" s="129"/>
      <c r="NKA735" s="129"/>
      <c r="NKB735" s="129"/>
      <c r="NKC735" s="129"/>
      <c r="NKD735" s="129"/>
      <c r="NKE735" s="129"/>
      <c r="NKF735" s="129"/>
      <c r="NKG735" s="129"/>
      <c r="NKH735" s="129"/>
      <c r="NKI735" s="129"/>
      <c r="NKJ735" s="129"/>
      <c r="NKK735" s="129"/>
      <c r="NKL735" s="129"/>
      <c r="NKM735" s="129"/>
      <c r="NKN735" s="129"/>
      <c r="NKO735" s="129"/>
      <c r="NKP735" s="129"/>
      <c r="NKQ735" s="129"/>
      <c r="NKR735" s="129"/>
      <c r="NKS735" s="129"/>
      <c r="NKT735" s="129"/>
      <c r="NKU735" s="129"/>
      <c r="NKV735" s="129"/>
      <c r="NKW735" s="129"/>
      <c r="NKX735" s="129"/>
      <c r="NKY735" s="129"/>
      <c r="NKZ735" s="129"/>
      <c r="NLA735" s="129"/>
      <c r="NLB735" s="129"/>
      <c r="NLC735" s="129"/>
      <c r="NLD735" s="129"/>
      <c r="NLE735" s="129"/>
      <c r="NLF735" s="129"/>
      <c r="NLG735" s="129"/>
      <c r="NLH735" s="129"/>
      <c r="NLI735" s="129"/>
      <c r="NLJ735" s="129"/>
      <c r="NLK735" s="129"/>
      <c r="NLL735" s="129"/>
      <c r="NLM735" s="129"/>
      <c r="NLN735" s="129"/>
      <c r="NLO735" s="129"/>
      <c r="NLP735" s="129"/>
      <c r="NLQ735" s="129"/>
      <c r="NLR735" s="129"/>
      <c r="NLS735" s="129"/>
      <c r="NLT735" s="129"/>
      <c r="NLU735" s="129"/>
      <c r="NLV735" s="129"/>
      <c r="NLW735" s="129"/>
      <c r="NLX735" s="129"/>
      <c r="NLY735" s="129"/>
      <c r="NLZ735" s="129"/>
      <c r="NMA735" s="129"/>
      <c r="NMB735" s="129"/>
      <c r="NMC735" s="129"/>
      <c r="NMD735" s="129"/>
      <c r="NME735" s="129"/>
      <c r="NMF735" s="129"/>
      <c r="NMG735" s="129"/>
      <c r="NMH735" s="129"/>
      <c r="NMI735" s="129"/>
      <c r="NMJ735" s="129"/>
      <c r="NMK735" s="129"/>
      <c r="NML735" s="129"/>
      <c r="NMM735" s="129"/>
      <c r="NMN735" s="129"/>
      <c r="NMO735" s="129"/>
      <c r="NMP735" s="129"/>
      <c r="NMQ735" s="129"/>
      <c r="NMR735" s="129"/>
      <c r="NMS735" s="129"/>
      <c r="NMT735" s="129"/>
      <c r="NMU735" s="129"/>
      <c r="NMV735" s="129"/>
      <c r="NMW735" s="129"/>
      <c r="NMX735" s="129"/>
      <c r="NMY735" s="129"/>
      <c r="NMZ735" s="129"/>
      <c r="NNA735" s="129"/>
      <c r="NNB735" s="129"/>
      <c r="NNC735" s="129"/>
      <c r="NND735" s="129"/>
      <c r="NNE735" s="129"/>
      <c r="NNF735" s="129"/>
      <c r="NNG735" s="129"/>
      <c r="NNH735" s="129"/>
      <c r="NNI735" s="129"/>
      <c r="NNJ735" s="129"/>
      <c r="NNK735" s="129"/>
      <c r="NNL735" s="129"/>
      <c r="NNM735" s="129"/>
      <c r="NNN735" s="129"/>
      <c r="NNO735" s="129"/>
      <c r="NNP735" s="129"/>
      <c r="NNQ735" s="129"/>
      <c r="NNR735" s="129"/>
      <c r="NNS735" s="129"/>
      <c r="NNT735" s="129"/>
      <c r="NNU735" s="129"/>
      <c r="NNV735" s="129"/>
      <c r="NNW735" s="129"/>
      <c r="NNX735" s="129"/>
      <c r="NNY735" s="129"/>
      <c r="NNZ735" s="129"/>
      <c r="NOA735" s="129"/>
      <c r="NOB735" s="129"/>
      <c r="NOC735" s="129"/>
      <c r="NOD735" s="129"/>
      <c r="NOE735" s="129"/>
      <c r="NOF735" s="129"/>
      <c r="NOG735" s="129"/>
      <c r="NOH735" s="129"/>
      <c r="NOI735" s="129"/>
      <c r="NOJ735" s="129"/>
      <c r="NOK735" s="129"/>
      <c r="NOL735" s="129"/>
      <c r="NOM735" s="129"/>
      <c r="NON735" s="129"/>
      <c r="NOO735" s="129"/>
      <c r="NOP735" s="129"/>
      <c r="NOQ735" s="129"/>
      <c r="NOR735" s="129"/>
      <c r="NOS735" s="129"/>
      <c r="NOT735" s="129"/>
      <c r="NOU735" s="129"/>
      <c r="NOV735" s="129"/>
      <c r="NOW735" s="129"/>
      <c r="NOX735" s="129"/>
      <c r="NOY735" s="129"/>
      <c r="NOZ735" s="129"/>
      <c r="NPA735" s="129"/>
      <c r="NPB735" s="129"/>
      <c r="NPC735" s="129"/>
      <c r="NPD735" s="129"/>
      <c r="NPE735" s="129"/>
      <c r="NPF735" s="129"/>
      <c r="NPG735" s="129"/>
      <c r="NPH735" s="129"/>
      <c r="NPI735" s="129"/>
      <c r="NPJ735" s="129"/>
      <c r="NPK735" s="129"/>
      <c r="NPL735" s="129"/>
      <c r="NPM735" s="129"/>
      <c r="NPN735" s="129"/>
      <c r="NPO735" s="129"/>
      <c r="NPP735" s="129"/>
      <c r="NPQ735" s="129"/>
      <c r="NPR735" s="129"/>
      <c r="NPS735" s="129"/>
      <c r="NPT735" s="129"/>
      <c r="NPU735" s="129"/>
      <c r="NPV735" s="129"/>
      <c r="NPW735" s="129"/>
      <c r="NPX735" s="129"/>
      <c r="NPY735" s="129"/>
      <c r="NPZ735" s="129"/>
      <c r="NQA735" s="129"/>
      <c r="NQB735" s="129"/>
      <c r="NQC735" s="129"/>
      <c r="NQD735" s="129"/>
      <c r="NQE735" s="129"/>
      <c r="NQF735" s="129"/>
      <c r="NQG735" s="129"/>
      <c r="NQH735" s="129"/>
      <c r="NQI735" s="129"/>
      <c r="NQJ735" s="129"/>
      <c r="NQK735" s="129"/>
      <c r="NQL735" s="129"/>
      <c r="NQM735" s="129"/>
      <c r="NQN735" s="129"/>
      <c r="NQO735" s="129"/>
      <c r="NQP735" s="129"/>
      <c r="NQQ735" s="129"/>
      <c r="NQR735" s="129"/>
      <c r="NQS735" s="129"/>
      <c r="NQT735" s="129"/>
      <c r="NQU735" s="129"/>
      <c r="NQV735" s="129"/>
      <c r="NQW735" s="129"/>
      <c r="NQX735" s="129"/>
      <c r="NQY735" s="129"/>
      <c r="NQZ735" s="129"/>
      <c r="NRA735" s="129"/>
      <c r="NRB735" s="129"/>
      <c r="NRC735" s="129"/>
      <c r="NRD735" s="129"/>
      <c r="NRE735" s="129"/>
      <c r="NRF735" s="129"/>
      <c r="NRG735" s="129"/>
      <c r="NRH735" s="129"/>
      <c r="NRI735" s="129"/>
      <c r="NRJ735" s="129"/>
      <c r="NRK735" s="129"/>
      <c r="NRL735" s="129"/>
      <c r="NRM735" s="129"/>
      <c r="NRN735" s="129"/>
      <c r="NRO735" s="129"/>
      <c r="NRP735" s="129"/>
      <c r="NRQ735" s="129"/>
      <c r="NRR735" s="129"/>
      <c r="NRS735" s="129"/>
      <c r="NRT735" s="129"/>
      <c r="NRU735" s="129"/>
      <c r="NRV735" s="129"/>
      <c r="NRW735" s="129"/>
      <c r="NRX735" s="129"/>
      <c r="NRY735" s="129"/>
      <c r="NRZ735" s="129"/>
      <c r="NSA735" s="129"/>
      <c r="NSB735" s="129"/>
      <c r="NSC735" s="129"/>
      <c r="NSD735" s="129"/>
      <c r="NSE735" s="129"/>
      <c r="NSF735" s="129"/>
      <c r="NSG735" s="129"/>
      <c r="NSH735" s="129"/>
      <c r="NSI735" s="129"/>
      <c r="NSJ735" s="129"/>
      <c r="NSK735" s="129"/>
      <c r="NSL735" s="129"/>
      <c r="NSM735" s="129"/>
      <c r="NSN735" s="129"/>
      <c r="NSO735" s="129"/>
      <c r="NSP735" s="129"/>
      <c r="NSQ735" s="129"/>
      <c r="NSR735" s="129"/>
      <c r="NSS735" s="129"/>
      <c r="NST735" s="129"/>
      <c r="NSU735" s="129"/>
      <c r="NSV735" s="129"/>
      <c r="NSW735" s="129"/>
      <c r="NSX735" s="129"/>
      <c r="NSY735" s="129"/>
      <c r="NSZ735" s="129"/>
      <c r="NTA735" s="129"/>
      <c r="NTB735" s="129"/>
      <c r="NTC735" s="129"/>
      <c r="NTD735" s="129"/>
      <c r="NTE735" s="129"/>
      <c r="NTF735" s="129"/>
      <c r="NTG735" s="129"/>
      <c r="NTH735" s="129"/>
      <c r="NTI735" s="129"/>
      <c r="NTJ735" s="129"/>
      <c r="NTK735" s="129"/>
      <c r="NTL735" s="129"/>
      <c r="NTM735" s="129"/>
      <c r="NTN735" s="129"/>
      <c r="NTO735" s="129"/>
      <c r="NTP735" s="129"/>
      <c r="NTQ735" s="129"/>
      <c r="NTR735" s="129"/>
      <c r="NTS735" s="129"/>
      <c r="NTT735" s="129"/>
      <c r="NTU735" s="129"/>
      <c r="NTV735" s="129"/>
      <c r="NTW735" s="129"/>
      <c r="NTX735" s="129"/>
      <c r="NTY735" s="129"/>
      <c r="NTZ735" s="129"/>
      <c r="NUA735" s="129"/>
      <c r="NUB735" s="129"/>
      <c r="NUC735" s="129"/>
      <c r="NUD735" s="129"/>
      <c r="NUE735" s="129"/>
      <c r="NUF735" s="129"/>
      <c r="NUG735" s="129"/>
      <c r="NUH735" s="129"/>
      <c r="NUI735" s="129"/>
      <c r="NUJ735" s="129"/>
      <c r="NUK735" s="129"/>
      <c r="NUL735" s="129"/>
      <c r="NUM735" s="129"/>
      <c r="NUN735" s="129"/>
      <c r="NUO735" s="129"/>
      <c r="NUP735" s="129"/>
      <c r="NUQ735" s="129"/>
      <c r="NUR735" s="129"/>
      <c r="NUS735" s="129"/>
      <c r="NUT735" s="129"/>
      <c r="NUU735" s="129"/>
      <c r="NUV735" s="129"/>
      <c r="NUW735" s="129"/>
      <c r="NUX735" s="129"/>
      <c r="NUY735" s="129"/>
      <c r="NUZ735" s="129"/>
      <c r="NVA735" s="129"/>
      <c r="NVB735" s="129"/>
      <c r="NVC735" s="129"/>
      <c r="NVD735" s="129"/>
      <c r="NVE735" s="129"/>
      <c r="NVF735" s="129"/>
      <c r="NVG735" s="129"/>
      <c r="NVH735" s="129"/>
      <c r="NVI735" s="129"/>
      <c r="NVJ735" s="129"/>
      <c r="NVK735" s="129"/>
      <c r="NVL735" s="129"/>
      <c r="NVM735" s="129"/>
      <c r="NVN735" s="129"/>
      <c r="NVO735" s="129"/>
      <c r="NVP735" s="129"/>
      <c r="NVQ735" s="129"/>
      <c r="NVR735" s="129"/>
      <c r="NVS735" s="129"/>
      <c r="NVT735" s="129"/>
      <c r="NVU735" s="129"/>
      <c r="NVV735" s="129"/>
      <c r="NVW735" s="129"/>
      <c r="NVX735" s="129"/>
      <c r="NVY735" s="129"/>
      <c r="NVZ735" s="129"/>
      <c r="NWA735" s="129"/>
      <c r="NWB735" s="129"/>
      <c r="NWC735" s="129"/>
      <c r="NWD735" s="129"/>
      <c r="NWE735" s="129"/>
      <c r="NWF735" s="129"/>
      <c r="NWG735" s="129"/>
      <c r="NWH735" s="129"/>
      <c r="NWI735" s="129"/>
      <c r="NWJ735" s="129"/>
      <c r="NWK735" s="129"/>
      <c r="NWL735" s="129"/>
      <c r="NWM735" s="129"/>
      <c r="NWN735" s="129"/>
      <c r="NWO735" s="129"/>
      <c r="NWP735" s="129"/>
      <c r="NWQ735" s="129"/>
      <c r="NWR735" s="129"/>
      <c r="NWS735" s="129"/>
      <c r="NWT735" s="129"/>
      <c r="NWU735" s="129"/>
      <c r="NWV735" s="129"/>
      <c r="NWW735" s="129"/>
      <c r="NWX735" s="129"/>
      <c r="NWY735" s="129"/>
      <c r="NWZ735" s="129"/>
      <c r="NXA735" s="129"/>
      <c r="NXB735" s="129"/>
      <c r="NXC735" s="129"/>
      <c r="NXD735" s="129"/>
      <c r="NXE735" s="129"/>
      <c r="NXF735" s="129"/>
      <c r="NXG735" s="129"/>
      <c r="NXH735" s="129"/>
      <c r="NXI735" s="129"/>
      <c r="NXJ735" s="129"/>
      <c r="NXK735" s="129"/>
      <c r="NXL735" s="129"/>
      <c r="NXM735" s="129"/>
      <c r="NXN735" s="129"/>
      <c r="NXO735" s="129"/>
      <c r="NXP735" s="129"/>
      <c r="NXQ735" s="129"/>
      <c r="NXR735" s="129"/>
      <c r="NXS735" s="129"/>
      <c r="NXT735" s="129"/>
      <c r="NXU735" s="129"/>
      <c r="NXV735" s="129"/>
      <c r="NXW735" s="129"/>
      <c r="NXX735" s="129"/>
      <c r="NXY735" s="129"/>
      <c r="NXZ735" s="129"/>
      <c r="NYA735" s="129"/>
      <c r="NYB735" s="129"/>
      <c r="NYC735" s="129"/>
      <c r="NYD735" s="129"/>
      <c r="NYE735" s="129"/>
      <c r="NYF735" s="129"/>
      <c r="NYG735" s="129"/>
      <c r="NYH735" s="129"/>
      <c r="NYI735" s="129"/>
      <c r="NYJ735" s="129"/>
      <c r="NYK735" s="129"/>
      <c r="NYL735" s="129"/>
      <c r="NYM735" s="129"/>
      <c r="NYN735" s="129"/>
      <c r="NYO735" s="129"/>
      <c r="NYP735" s="129"/>
      <c r="NYQ735" s="129"/>
      <c r="NYR735" s="129"/>
      <c r="NYS735" s="129"/>
      <c r="NYT735" s="129"/>
      <c r="NYU735" s="129"/>
      <c r="NYV735" s="129"/>
      <c r="NYW735" s="129"/>
      <c r="NYX735" s="129"/>
      <c r="NYY735" s="129"/>
      <c r="NYZ735" s="129"/>
      <c r="NZA735" s="129"/>
      <c r="NZB735" s="129"/>
      <c r="NZC735" s="129"/>
      <c r="NZD735" s="129"/>
      <c r="NZE735" s="129"/>
      <c r="NZF735" s="129"/>
      <c r="NZG735" s="129"/>
      <c r="NZH735" s="129"/>
      <c r="NZI735" s="129"/>
      <c r="NZJ735" s="129"/>
      <c r="NZK735" s="129"/>
      <c r="NZL735" s="129"/>
      <c r="NZM735" s="129"/>
      <c r="NZN735" s="129"/>
      <c r="NZO735" s="129"/>
      <c r="NZP735" s="129"/>
      <c r="NZQ735" s="129"/>
      <c r="NZR735" s="129"/>
      <c r="NZS735" s="129"/>
      <c r="NZT735" s="129"/>
      <c r="NZU735" s="129"/>
      <c r="NZV735" s="129"/>
      <c r="NZW735" s="129"/>
      <c r="NZX735" s="129"/>
      <c r="NZY735" s="129"/>
      <c r="NZZ735" s="129"/>
      <c r="OAA735" s="129"/>
      <c r="OAB735" s="129"/>
      <c r="OAC735" s="129"/>
      <c r="OAD735" s="129"/>
      <c r="OAE735" s="129"/>
      <c r="OAF735" s="129"/>
      <c r="OAG735" s="129"/>
      <c r="OAH735" s="129"/>
      <c r="OAI735" s="129"/>
      <c r="OAJ735" s="129"/>
      <c r="OAK735" s="129"/>
      <c r="OAL735" s="129"/>
      <c r="OAM735" s="129"/>
      <c r="OAN735" s="129"/>
      <c r="OAO735" s="129"/>
      <c r="OAP735" s="129"/>
      <c r="OAQ735" s="129"/>
      <c r="OAR735" s="129"/>
      <c r="OAS735" s="129"/>
      <c r="OAT735" s="129"/>
      <c r="OAU735" s="129"/>
      <c r="OAV735" s="129"/>
      <c r="OAW735" s="129"/>
      <c r="OAX735" s="129"/>
      <c r="OAY735" s="129"/>
      <c r="OAZ735" s="129"/>
      <c r="OBA735" s="129"/>
      <c r="OBB735" s="129"/>
      <c r="OBC735" s="129"/>
      <c r="OBD735" s="129"/>
      <c r="OBE735" s="129"/>
      <c r="OBF735" s="129"/>
      <c r="OBG735" s="129"/>
      <c r="OBH735" s="129"/>
      <c r="OBI735" s="129"/>
      <c r="OBJ735" s="129"/>
      <c r="OBK735" s="129"/>
      <c r="OBL735" s="129"/>
      <c r="OBM735" s="129"/>
      <c r="OBN735" s="129"/>
      <c r="OBO735" s="129"/>
      <c r="OBP735" s="129"/>
      <c r="OBQ735" s="129"/>
      <c r="OBR735" s="129"/>
      <c r="OBS735" s="129"/>
      <c r="OBT735" s="129"/>
      <c r="OBU735" s="129"/>
      <c r="OBV735" s="129"/>
      <c r="OBW735" s="129"/>
      <c r="OBX735" s="129"/>
      <c r="OBY735" s="129"/>
      <c r="OBZ735" s="129"/>
      <c r="OCA735" s="129"/>
      <c r="OCB735" s="129"/>
      <c r="OCC735" s="129"/>
      <c r="OCD735" s="129"/>
      <c r="OCE735" s="129"/>
      <c r="OCF735" s="129"/>
      <c r="OCG735" s="129"/>
      <c r="OCH735" s="129"/>
      <c r="OCI735" s="129"/>
      <c r="OCJ735" s="129"/>
      <c r="OCK735" s="129"/>
      <c r="OCL735" s="129"/>
      <c r="OCM735" s="129"/>
      <c r="OCN735" s="129"/>
      <c r="OCO735" s="129"/>
      <c r="OCP735" s="129"/>
      <c r="OCQ735" s="129"/>
      <c r="OCR735" s="129"/>
      <c r="OCS735" s="129"/>
      <c r="OCT735" s="129"/>
      <c r="OCU735" s="129"/>
      <c r="OCV735" s="129"/>
      <c r="OCW735" s="129"/>
      <c r="OCX735" s="129"/>
      <c r="OCY735" s="129"/>
      <c r="OCZ735" s="129"/>
      <c r="ODA735" s="129"/>
      <c r="ODB735" s="129"/>
      <c r="ODC735" s="129"/>
      <c r="ODD735" s="129"/>
      <c r="ODE735" s="129"/>
      <c r="ODF735" s="129"/>
      <c r="ODG735" s="129"/>
      <c r="ODH735" s="129"/>
      <c r="ODI735" s="129"/>
      <c r="ODJ735" s="129"/>
      <c r="ODK735" s="129"/>
      <c r="ODL735" s="129"/>
      <c r="ODM735" s="129"/>
      <c r="ODN735" s="129"/>
      <c r="ODO735" s="129"/>
      <c r="ODP735" s="129"/>
      <c r="ODQ735" s="129"/>
      <c r="ODR735" s="129"/>
      <c r="ODS735" s="129"/>
      <c r="ODT735" s="129"/>
      <c r="ODU735" s="129"/>
      <c r="ODV735" s="129"/>
      <c r="ODW735" s="129"/>
      <c r="ODX735" s="129"/>
      <c r="ODY735" s="129"/>
      <c r="ODZ735" s="129"/>
      <c r="OEA735" s="129"/>
      <c r="OEB735" s="129"/>
      <c r="OEC735" s="129"/>
      <c r="OED735" s="129"/>
      <c r="OEE735" s="129"/>
      <c r="OEF735" s="129"/>
      <c r="OEG735" s="129"/>
      <c r="OEH735" s="129"/>
      <c r="OEI735" s="129"/>
      <c r="OEJ735" s="129"/>
      <c r="OEK735" s="129"/>
      <c r="OEL735" s="129"/>
      <c r="OEM735" s="129"/>
      <c r="OEN735" s="129"/>
      <c r="OEO735" s="129"/>
      <c r="OEP735" s="129"/>
      <c r="OEQ735" s="129"/>
      <c r="OER735" s="129"/>
      <c r="OES735" s="129"/>
      <c r="OET735" s="129"/>
      <c r="OEU735" s="129"/>
      <c r="OEV735" s="129"/>
      <c r="OEW735" s="129"/>
      <c r="OEX735" s="129"/>
      <c r="OEY735" s="129"/>
      <c r="OEZ735" s="129"/>
      <c r="OFA735" s="129"/>
      <c r="OFB735" s="129"/>
      <c r="OFC735" s="129"/>
      <c r="OFD735" s="129"/>
      <c r="OFE735" s="129"/>
      <c r="OFF735" s="129"/>
      <c r="OFG735" s="129"/>
      <c r="OFH735" s="129"/>
      <c r="OFI735" s="129"/>
      <c r="OFJ735" s="129"/>
      <c r="OFK735" s="129"/>
      <c r="OFL735" s="129"/>
      <c r="OFM735" s="129"/>
      <c r="OFN735" s="129"/>
      <c r="OFO735" s="129"/>
      <c r="OFP735" s="129"/>
      <c r="OFQ735" s="129"/>
      <c r="OFR735" s="129"/>
      <c r="OFS735" s="129"/>
      <c r="OFT735" s="129"/>
      <c r="OFU735" s="129"/>
      <c r="OFV735" s="129"/>
      <c r="OFW735" s="129"/>
      <c r="OFX735" s="129"/>
      <c r="OFY735" s="129"/>
      <c r="OFZ735" s="129"/>
      <c r="OGA735" s="129"/>
      <c r="OGB735" s="129"/>
      <c r="OGC735" s="129"/>
      <c r="OGD735" s="129"/>
      <c r="OGE735" s="129"/>
      <c r="OGF735" s="129"/>
      <c r="OGG735" s="129"/>
      <c r="OGH735" s="129"/>
      <c r="OGI735" s="129"/>
      <c r="OGJ735" s="129"/>
      <c r="OGK735" s="129"/>
      <c r="OGL735" s="129"/>
      <c r="OGM735" s="129"/>
      <c r="OGN735" s="129"/>
      <c r="OGO735" s="129"/>
      <c r="OGP735" s="129"/>
      <c r="OGQ735" s="129"/>
      <c r="OGR735" s="129"/>
      <c r="OGS735" s="129"/>
      <c r="OGT735" s="129"/>
      <c r="OGU735" s="129"/>
      <c r="OGV735" s="129"/>
      <c r="OGW735" s="129"/>
      <c r="OGX735" s="129"/>
      <c r="OGY735" s="129"/>
      <c r="OGZ735" s="129"/>
      <c r="OHA735" s="129"/>
      <c r="OHB735" s="129"/>
      <c r="OHC735" s="129"/>
      <c r="OHD735" s="129"/>
      <c r="OHE735" s="129"/>
      <c r="OHF735" s="129"/>
      <c r="OHG735" s="129"/>
      <c r="OHH735" s="129"/>
      <c r="OHI735" s="129"/>
      <c r="OHJ735" s="129"/>
      <c r="OHK735" s="129"/>
      <c r="OHL735" s="129"/>
      <c r="OHM735" s="129"/>
      <c r="OHN735" s="129"/>
      <c r="OHO735" s="129"/>
      <c r="OHP735" s="129"/>
      <c r="OHQ735" s="129"/>
      <c r="OHR735" s="129"/>
      <c r="OHS735" s="129"/>
      <c r="OHT735" s="129"/>
      <c r="OHU735" s="129"/>
      <c r="OHV735" s="129"/>
      <c r="OHW735" s="129"/>
      <c r="OHX735" s="129"/>
      <c r="OHY735" s="129"/>
      <c r="OHZ735" s="129"/>
      <c r="OIA735" s="129"/>
      <c r="OIB735" s="129"/>
      <c r="OIC735" s="129"/>
      <c r="OID735" s="129"/>
      <c r="OIE735" s="129"/>
      <c r="OIF735" s="129"/>
      <c r="OIG735" s="129"/>
      <c r="OIH735" s="129"/>
      <c r="OII735" s="129"/>
      <c r="OIJ735" s="129"/>
      <c r="OIK735" s="129"/>
      <c r="OIL735" s="129"/>
      <c r="OIM735" s="129"/>
      <c r="OIN735" s="129"/>
      <c r="OIO735" s="129"/>
      <c r="OIP735" s="129"/>
      <c r="OIQ735" s="129"/>
      <c r="OIR735" s="129"/>
      <c r="OIS735" s="129"/>
      <c r="OIT735" s="129"/>
      <c r="OIU735" s="129"/>
      <c r="OIV735" s="129"/>
      <c r="OIW735" s="129"/>
      <c r="OIX735" s="129"/>
      <c r="OIY735" s="129"/>
      <c r="OIZ735" s="129"/>
      <c r="OJA735" s="129"/>
      <c r="OJB735" s="129"/>
      <c r="OJC735" s="129"/>
      <c r="OJD735" s="129"/>
      <c r="OJE735" s="129"/>
      <c r="OJF735" s="129"/>
      <c r="OJG735" s="129"/>
      <c r="OJH735" s="129"/>
      <c r="OJI735" s="129"/>
      <c r="OJJ735" s="129"/>
      <c r="OJK735" s="129"/>
      <c r="OJL735" s="129"/>
      <c r="OJM735" s="129"/>
      <c r="OJN735" s="129"/>
      <c r="OJO735" s="129"/>
      <c r="OJP735" s="129"/>
      <c r="OJQ735" s="129"/>
      <c r="OJR735" s="129"/>
      <c r="OJS735" s="129"/>
      <c r="OJT735" s="129"/>
      <c r="OJU735" s="129"/>
      <c r="OJV735" s="129"/>
      <c r="OJW735" s="129"/>
      <c r="OJX735" s="129"/>
      <c r="OJY735" s="129"/>
      <c r="OJZ735" s="129"/>
      <c r="OKA735" s="129"/>
      <c r="OKB735" s="129"/>
      <c r="OKC735" s="129"/>
      <c r="OKD735" s="129"/>
      <c r="OKE735" s="129"/>
      <c r="OKF735" s="129"/>
      <c r="OKG735" s="129"/>
      <c r="OKH735" s="129"/>
      <c r="OKI735" s="129"/>
      <c r="OKJ735" s="129"/>
      <c r="OKK735" s="129"/>
      <c r="OKL735" s="129"/>
      <c r="OKM735" s="129"/>
      <c r="OKN735" s="129"/>
      <c r="OKO735" s="129"/>
      <c r="OKP735" s="129"/>
      <c r="OKQ735" s="129"/>
      <c r="OKR735" s="129"/>
      <c r="OKS735" s="129"/>
      <c r="OKT735" s="129"/>
      <c r="OKU735" s="129"/>
      <c r="OKV735" s="129"/>
      <c r="OKW735" s="129"/>
      <c r="OKX735" s="129"/>
      <c r="OKY735" s="129"/>
      <c r="OKZ735" s="129"/>
      <c r="OLA735" s="129"/>
      <c r="OLB735" s="129"/>
      <c r="OLC735" s="129"/>
      <c r="OLD735" s="129"/>
      <c r="OLE735" s="129"/>
      <c r="OLF735" s="129"/>
      <c r="OLG735" s="129"/>
      <c r="OLH735" s="129"/>
      <c r="OLI735" s="129"/>
      <c r="OLJ735" s="129"/>
      <c r="OLK735" s="129"/>
      <c r="OLL735" s="129"/>
      <c r="OLM735" s="129"/>
      <c r="OLN735" s="129"/>
      <c r="OLO735" s="129"/>
      <c r="OLP735" s="129"/>
      <c r="OLQ735" s="129"/>
      <c r="OLR735" s="129"/>
      <c r="OLS735" s="129"/>
      <c r="OLT735" s="129"/>
      <c r="OLU735" s="129"/>
      <c r="OLV735" s="129"/>
      <c r="OLW735" s="129"/>
      <c r="OLX735" s="129"/>
      <c r="OLY735" s="129"/>
      <c r="OLZ735" s="129"/>
      <c r="OMA735" s="129"/>
      <c r="OMB735" s="129"/>
      <c r="OMC735" s="129"/>
      <c r="OMD735" s="129"/>
      <c r="OME735" s="129"/>
      <c r="OMF735" s="129"/>
      <c r="OMG735" s="129"/>
      <c r="OMH735" s="129"/>
      <c r="OMI735" s="129"/>
      <c r="OMJ735" s="129"/>
      <c r="OMK735" s="129"/>
      <c r="OML735" s="129"/>
      <c r="OMM735" s="129"/>
      <c r="OMN735" s="129"/>
      <c r="OMO735" s="129"/>
      <c r="OMP735" s="129"/>
      <c r="OMQ735" s="129"/>
      <c r="OMR735" s="129"/>
      <c r="OMS735" s="129"/>
      <c r="OMT735" s="129"/>
      <c r="OMU735" s="129"/>
      <c r="OMV735" s="129"/>
      <c r="OMW735" s="129"/>
      <c r="OMX735" s="129"/>
      <c r="OMY735" s="129"/>
      <c r="OMZ735" s="129"/>
      <c r="ONA735" s="129"/>
      <c r="ONB735" s="129"/>
      <c r="ONC735" s="129"/>
      <c r="OND735" s="129"/>
      <c r="ONE735" s="129"/>
      <c r="ONF735" s="129"/>
      <c r="ONG735" s="129"/>
      <c r="ONH735" s="129"/>
      <c r="ONI735" s="129"/>
      <c r="ONJ735" s="129"/>
      <c r="ONK735" s="129"/>
      <c r="ONL735" s="129"/>
      <c r="ONM735" s="129"/>
      <c r="ONN735" s="129"/>
      <c r="ONO735" s="129"/>
      <c r="ONP735" s="129"/>
      <c r="ONQ735" s="129"/>
      <c r="ONR735" s="129"/>
      <c r="ONS735" s="129"/>
      <c r="ONT735" s="129"/>
      <c r="ONU735" s="129"/>
      <c r="ONV735" s="129"/>
      <c r="ONW735" s="129"/>
      <c r="ONX735" s="129"/>
      <c r="ONY735" s="129"/>
      <c r="ONZ735" s="129"/>
      <c r="OOA735" s="129"/>
      <c r="OOB735" s="129"/>
      <c r="OOC735" s="129"/>
      <c r="OOD735" s="129"/>
      <c r="OOE735" s="129"/>
      <c r="OOF735" s="129"/>
      <c r="OOG735" s="129"/>
      <c r="OOH735" s="129"/>
      <c r="OOI735" s="129"/>
      <c r="OOJ735" s="129"/>
      <c r="OOK735" s="129"/>
      <c r="OOL735" s="129"/>
      <c r="OOM735" s="129"/>
      <c r="OON735" s="129"/>
      <c r="OOO735" s="129"/>
      <c r="OOP735" s="129"/>
      <c r="OOQ735" s="129"/>
      <c r="OOR735" s="129"/>
      <c r="OOS735" s="129"/>
      <c r="OOT735" s="129"/>
      <c r="OOU735" s="129"/>
      <c r="OOV735" s="129"/>
      <c r="OOW735" s="129"/>
      <c r="OOX735" s="129"/>
      <c r="OOY735" s="129"/>
      <c r="OOZ735" s="129"/>
      <c r="OPA735" s="129"/>
      <c r="OPB735" s="129"/>
      <c r="OPC735" s="129"/>
      <c r="OPD735" s="129"/>
      <c r="OPE735" s="129"/>
      <c r="OPF735" s="129"/>
      <c r="OPG735" s="129"/>
      <c r="OPH735" s="129"/>
      <c r="OPI735" s="129"/>
      <c r="OPJ735" s="129"/>
      <c r="OPK735" s="129"/>
      <c r="OPL735" s="129"/>
      <c r="OPM735" s="129"/>
      <c r="OPN735" s="129"/>
      <c r="OPO735" s="129"/>
      <c r="OPP735" s="129"/>
      <c r="OPQ735" s="129"/>
      <c r="OPR735" s="129"/>
      <c r="OPS735" s="129"/>
      <c r="OPT735" s="129"/>
      <c r="OPU735" s="129"/>
      <c r="OPV735" s="129"/>
      <c r="OPW735" s="129"/>
      <c r="OPX735" s="129"/>
      <c r="OPY735" s="129"/>
      <c r="OPZ735" s="129"/>
      <c r="OQA735" s="129"/>
      <c r="OQB735" s="129"/>
      <c r="OQC735" s="129"/>
      <c r="OQD735" s="129"/>
      <c r="OQE735" s="129"/>
      <c r="OQF735" s="129"/>
      <c r="OQG735" s="129"/>
      <c r="OQH735" s="129"/>
      <c r="OQI735" s="129"/>
      <c r="OQJ735" s="129"/>
      <c r="OQK735" s="129"/>
      <c r="OQL735" s="129"/>
      <c r="OQM735" s="129"/>
      <c r="OQN735" s="129"/>
      <c r="OQO735" s="129"/>
      <c r="OQP735" s="129"/>
      <c r="OQQ735" s="129"/>
      <c r="OQR735" s="129"/>
      <c r="OQS735" s="129"/>
      <c r="OQT735" s="129"/>
      <c r="OQU735" s="129"/>
      <c r="OQV735" s="129"/>
      <c r="OQW735" s="129"/>
      <c r="OQX735" s="129"/>
      <c r="OQY735" s="129"/>
      <c r="OQZ735" s="129"/>
      <c r="ORA735" s="129"/>
      <c r="ORB735" s="129"/>
      <c r="ORC735" s="129"/>
      <c r="ORD735" s="129"/>
      <c r="ORE735" s="129"/>
      <c r="ORF735" s="129"/>
      <c r="ORG735" s="129"/>
      <c r="ORH735" s="129"/>
      <c r="ORI735" s="129"/>
      <c r="ORJ735" s="129"/>
      <c r="ORK735" s="129"/>
      <c r="ORL735" s="129"/>
      <c r="ORM735" s="129"/>
      <c r="ORN735" s="129"/>
      <c r="ORO735" s="129"/>
      <c r="ORP735" s="129"/>
      <c r="ORQ735" s="129"/>
      <c r="ORR735" s="129"/>
      <c r="ORS735" s="129"/>
      <c r="ORT735" s="129"/>
      <c r="ORU735" s="129"/>
      <c r="ORV735" s="129"/>
      <c r="ORW735" s="129"/>
      <c r="ORX735" s="129"/>
      <c r="ORY735" s="129"/>
      <c r="ORZ735" s="129"/>
      <c r="OSA735" s="129"/>
      <c r="OSB735" s="129"/>
      <c r="OSC735" s="129"/>
      <c r="OSD735" s="129"/>
      <c r="OSE735" s="129"/>
      <c r="OSF735" s="129"/>
      <c r="OSG735" s="129"/>
      <c r="OSH735" s="129"/>
      <c r="OSI735" s="129"/>
      <c r="OSJ735" s="129"/>
      <c r="OSK735" s="129"/>
      <c r="OSL735" s="129"/>
      <c r="OSM735" s="129"/>
      <c r="OSN735" s="129"/>
      <c r="OSO735" s="129"/>
      <c r="OSP735" s="129"/>
      <c r="OSQ735" s="129"/>
      <c r="OSR735" s="129"/>
      <c r="OSS735" s="129"/>
      <c r="OST735" s="129"/>
      <c r="OSU735" s="129"/>
      <c r="OSV735" s="129"/>
      <c r="OSW735" s="129"/>
      <c r="OSX735" s="129"/>
      <c r="OSY735" s="129"/>
      <c r="OSZ735" s="129"/>
      <c r="OTA735" s="129"/>
      <c r="OTB735" s="129"/>
      <c r="OTC735" s="129"/>
      <c r="OTD735" s="129"/>
      <c r="OTE735" s="129"/>
      <c r="OTF735" s="129"/>
      <c r="OTG735" s="129"/>
      <c r="OTH735" s="129"/>
      <c r="OTI735" s="129"/>
      <c r="OTJ735" s="129"/>
      <c r="OTK735" s="129"/>
      <c r="OTL735" s="129"/>
      <c r="OTM735" s="129"/>
      <c r="OTN735" s="129"/>
      <c r="OTO735" s="129"/>
      <c r="OTP735" s="129"/>
      <c r="OTQ735" s="129"/>
      <c r="OTR735" s="129"/>
      <c r="OTS735" s="129"/>
      <c r="OTT735" s="129"/>
      <c r="OTU735" s="129"/>
      <c r="OTV735" s="129"/>
      <c r="OTW735" s="129"/>
      <c r="OTX735" s="129"/>
      <c r="OTY735" s="129"/>
      <c r="OTZ735" s="129"/>
      <c r="OUA735" s="129"/>
      <c r="OUB735" s="129"/>
      <c r="OUC735" s="129"/>
      <c r="OUD735" s="129"/>
      <c r="OUE735" s="129"/>
      <c r="OUF735" s="129"/>
      <c r="OUG735" s="129"/>
      <c r="OUH735" s="129"/>
      <c r="OUI735" s="129"/>
      <c r="OUJ735" s="129"/>
      <c r="OUK735" s="129"/>
      <c r="OUL735" s="129"/>
      <c r="OUM735" s="129"/>
      <c r="OUN735" s="129"/>
      <c r="OUO735" s="129"/>
      <c r="OUP735" s="129"/>
      <c r="OUQ735" s="129"/>
      <c r="OUR735" s="129"/>
      <c r="OUS735" s="129"/>
      <c r="OUT735" s="129"/>
      <c r="OUU735" s="129"/>
      <c r="OUV735" s="129"/>
      <c r="OUW735" s="129"/>
      <c r="OUX735" s="129"/>
      <c r="OUY735" s="129"/>
      <c r="OUZ735" s="129"/>
      <c r="OVA735" s="129"/>
      <c r="OVB735" s="129"/>
      <c r="OVC735" s="129"/>
      <c r="OVD735" s="129"/>
      <c r="OVE735" s="129"/>
      <c r="OVF735" s="129"/>
      <c r="OVG735" s="129"/>
      <c r="OVH735" s="129"/>
      <c r="OVI735" s="129"/>
      <c r="OVJ735" s="129"/>
      <c r="OVK735" s="129"/>
      <c r="OVL735" s="129"/>
      <c r="OVM735" s="129"/>
      <c r="OVN735" s="129"/>
      <c r="OVO735" s="129"/>
      <c r="OVP735" s="129"/>
      <c r="OVQ735" s="129"/>
      <c r="OVR735" s="129"/>
      <c r="OVS735" s="129"/>
      <c r="OVT735" s="129"/>
      <c r="OVU735" s="129"/>
      <c r="OVV735" s="129"/>
      <c r="OVW735" s="129"/>
      <c r="OVX735" s="129"/>
      <c r="OVY735" s="129"/>
      <c r="OVZ735" s="129"/>
      <c r="OWA735" s="129"/>
      <c r="OWB735" s="129"/>
      <c r="OWC735" s="129"/>
      <c r="OWD735" s="129"/>
      <c r="OWE735" s="129"/>
      <c r="OWF735" s="129"/>
      <c r="OWG735" s="129"/>
      <c r="OWH735" s="129"/>
      <c r="OWI735" s="129"/>
      <c r="OWJ735" s="129"/>
      <c r="OWK735" s="129"/>
      <c r="OWL735" s="129"/>
      <c r="OWM735" s="129"/>
      <c r="OWN735" s="129"/>
      <c r="OWO735" s="129"/>
      <c r="OWP735" s="129"/>
      <c r="OWQ735" s="129"/>
      <c r="OWR735" s="129"/>
      <c r="OWS735" s="129"/>
      <c r="OWT735" s="129"/>
      <c r="OWU735" s="129"/>
      <c r="OWV735" s="129"/>
      <c r="OWW735" s="129"/>
      <c r="OWX735" s="129"/>
      <c r="OWY735" s="129"/>
      <c r="OWZ735" s="129"/>
      <c r="OXA735" s="129"/>
      <c r="OXB735" s="129"/>
      <c r="OXC735" s="129"/>
      <c r="OXD735" s="129"/>
      <c r="OXE735" s="129"/>
      <c r="OXF735" s="129"/>
      <c r="OXG735" s="129"/>
      <c r="OXH735" s="129"/>
      <c r="OXI735" s="129"/>
      <c r="OXJ735" s="129"/>
      <c r="OXK735" s="129"/>
      <c r="OXL735" s="129"/>
      <c r="OXM735" s="129"/>
      <c r="OXN735" s="129"/>
      <c r="OXO735" s="129"/>
      <c r="OXP735" s="129"/>
      <c r="OXQ735" s="129"/>
      <c r="OXR735" s="129"/>
      <c r="OXS735" s="129"/>
      <c r="OXT735" s="129"/>
      <c r="OXU735" s="129"/>
      <c r="OXV735" s="129"/>
      <c r="OXW735" s="129"/>
      <c r="OXX735" s="129"/>
      <c r="OXY735" s="129"/>
      <c r="OXZ735" s="129"/>
      <c r="OYA735" s="129"/>
      <c r="OYB735" s="129"/>
      <c r="OYC735" s="129"/>
      <c r="OYD735" s="129"/>
      <c r="OYE735" s="129"/>
      <c r="OYF735" s="129"/>
      <c r="OYG735" s="129"/>
      <c r="OYH735" s="129"/>
      <c r="OYI735" s="129"/>
      <c r="OYJ735" s="129"/>
      <c r="OYK735" s="129"/>
      <c r="OYL735" s="129"/>
      <c r="OYM735" s="129"/>
      <c r="OYN735" s="129"/>
      <c r="OYO735" s="129"/>
      <c r="OYP735" s="129"/>
      <c r="OYQ735" s="129"/>
      <c r="OYR735" s="129"/>
      <c r="OYS735" s="129"/>
      <c r="OYT735" s="129"/>
      <c r="OYU735" s="129"/>
      <c r="OYV735" s="129"/>
      <c r="OYW735" s="129"/>
      <c r="OYX735" s="129"/>
      <c r="OYY735" s="129"/>
      <c r="OYZ735" s="129"/>
      <c r="OZA735" s="129"/>
      <c r="OZB735" s="129"/>
      <c r="OZC735" s="129"/>
      <c r="OZD735" s="129"/>
      <c r="OZE735" s="129"/>
      <c r="OZF735" s="129"/>
      <c r="OZG735" s="129"/>
      <c r="OZH735" s="129"/>
      <c r="OZI735" s="129"/>
      <c r="OZJ735" s="129"/>
      <c r="OZK735" s="129"/>
      <c r="OZL735" s="129"/>
      <c r="OZM735" s="129"/>
      <c r="OZN735" s="129"/>
      <c r="OZO735" s="129"/>
      <c r="OZP735" s="129"/>
      <c r="OZQ735" s="129"/>
      <c r="OZR735" s="129"/>
      <c r="OZS735" s="129"/>
      <c r="OZT735" s="129"/>
      <c r="OZU735" s="129"/>
      <c r="OZV735" s="129"/>
      <c r="OZW735" s="129"/>
      <c r="OZX735" s="129"/>
      <c r="OZY735" s="129"/>
      <c r="OZZ735" s="129"/>
      <c r="PAA735" s="129"/>
      <c r="PAB735" s="129"/>
      <c r="PAC735" s="129"/>
      <c r="PAD735" s="129"/>
      <c r="PAE735" s="129"/>
      <c r="PAF735" s="129"/>
      <c r="PAG735" s="129"/>
      <c r="PAH735" s="129"/>
      <c r="PAI735" s="129"/>
      <c r="PAJ735" s="129"/>
      <c r="PAK735" s="129"/>
      <c r="PAL735" s="129"/>
      <c r="PAM735" s="129"/>
      <c r="PAN735" s="129"/>
      <c r="PAO735" s="129"/>
      <c r="PAP735" s="129"/>
      <c r="PAQ735" s="129"/>
      <c r="PAR735" s="129"/>
      <c r="PAS735" s="129"/>
      <c r="PAT735" s="129"/>
      <c r="PAU735" s="129"/>
      <c r="PAV735" s="129"/>
      <c r="PAW735" s="129"/>
      <c r="PAX735" s="129"/>
      <c r="PAY735" s="129"/>
      <c r="PAZ735" s="129"/>
      <c r="PBA735" s="129"/>
      <c r="PBB735" s="129"/>
      <c r="PBC735" s="129"/>
      <c r="PBD735" s="129"/>
      <c r="PBE735" s="129"/>
      <c r="PBF735" s="129"/>
      <c r="PBG735" s="129"/>
      <c r="PBH735" s="129"/>
      <c r="PBI735" s="129"/>
      <c r="PBJ735" s="129"/>
      <c r="PBK735" s="129"/>
      <c r="PBL735" s="129"/>
      <c r="PBM735" s="129"/>
      <c r="PBN735" s="129"/>
      <c r="PBO735" s="129"/>
      <c r="PBP735" s="129"/>
      <c r="PBQ735" s="129"/>
      <c r="PBR735" s="129"/>
      <c r="PBS735" s="129"/>
      <c r="PBT735" s="129"/>
      <c r="PBU735" s="129"/>
      <c r="PBV735" s="129"/>
      <c r="PBW735" s="129"/>
      <c r="PBX735" s="129"/>
      <c r="PBY735" s="129"/>
      <c r="PBZ735" s="129"/>
      <c r="PCA735" s="129"/>
      <c r="PCB735" s="129"/>
      <c r="PCC735" s="129"/>
      <c r="PCD735" s="129"/>
      <c r="PCE735" s="129"/>
      <c r="PCF735" s="129"/>
      <c r="PCG735" s="129"/>
      <c r="PCH735" s="129"/>
      <c r="PCI735" s="129"/>
      <c r="PCJ735" s="129"/>
      <c r="PCK735" s="129"/>
      <c r="PCL735" s="129"/>
      <c r="PCM735" s="129"/>
      <c r="PCN735" s="129"/>
      <c r="PCO735" s="129"/>
      <c r="PCP735" s="129"/>
      <c r="PCQ735" s="129"/>
      <c r="PCR735" s="129"/>
      <c r="PCS735" s="129"/>
      <c r="PCT735" s="129"/>
      <c r="PCU735" s="129"/>
      <c r="PCV735" s="129"/>
      <c r="PCW735" s="129"/>
      <c r="PCX735" s="129"/>
      <c r="PCY735" s="129"/>
      <c r="PCZ735" s="129"/>
      <c r="PDA735" s="129"/>
      <c r="PDB735" s="129"/>
      <c r="PDC735" s="129"/>
      <c r="PDD735" s="129"/>
      <c r="PDE735" s="129"/>
      <c r="PDF735" s="129"/>
      <c r="PDG735" s="129"/>
      <c r="PDH735" s="129"/>
      <c r="PDI735" s="129"/>
      <c r="PDJ735" s="129"/>
      <c r="PDK735" s="129"/>
      <c r="PDL735" s="129"/>
      <c r="PDM735" s="129"/>
      <c r="PDN735" s="129"/>
      <c r="PDO735" s="129"/>
      <c r="PDP735" s="129"/>
      <c r="PDQ735" s="129"/>
      <c r="PDR735" s="129"/>
      <c r="PDS735" s="129"/>
      <c r="PDT735" s="129"/>
      <c r="PDU735" s="129"/>
      <c r="PDV735" s="129"/>
      <c r="PDW735" s="129"/>
      <c r="PDX735" s="129"/>
      <c r="PDY735" s="129"/>
      <c r="PDZ735" s="129"/>
      <c r="PEA735" s="129"/>
      <c r="PEB735" s="129"/>
      <c r="PEC735" s="129"/>
      <c r="PED735" s="129"/>
      <c r="PEE735" s="129"/>
      <c r="PEF735" s="129"/>
      <c r="PEG735" s="129"/>
      <c r="PEH735" s="129"/>
      <c r="PEI735" s="129"/>
      <c r="PEJ735" s="129"/>
      <c r="PEK735" s="129"/>
      <c r="PEL735" s="129"/>
      <c r="PEM735" s="129"/>
      <c r="PEN735" s="129"/>
      <c r="PEO735" s="129"/>
      <c r="PEP735" s="129"/>
      <c r="PEQ735" s="129"/>
      <c r="PER735" s="129"/>
      <c r="PES735" s="129"/>
      <c r="PET735" s="129"/>
      <c r="PEU735" s="129"/>
      <c r="PEV735" s="129"/>
      <c r="PEW735" s="129"/>
      <c r="PEX735" s="129"/>
      <c r="PEY735" s="129"/>
      <c r="PEZ735" s="129"/>
      <c r="PFA735" s="129"/>
      <c r="PFB735" s="129"/>
      <c r="PFC735" s="129"/>
      <c r="PFD735" s="129"/>
      <c r="PFE735" s="129"/>
      <c r="PFF735" s="129"/>
      <c r="PFG735" s="129"/>
      <c r="PFH735" s="129"/>
      <c r="PFI735" s="129"/>
      <c r="PFJ735" s="129"/>
      <c r="PFK735" s="129"/>
      <c r="PFL735" s="129"/>
      <c r="PFM735" s="129"/>
      <c r="PFN735" s="129"/>
      <c r="PFO735" s="129"/>
      <c r="PFP735" s="129"/>
      <c r="PFQ735" s="129"/>
      <c r="PFR735" s="129"/>
      <c r="PFS735" s="129"/>
      <c r="PFT735" s="129"/>
      <c r="PFU735" s="129"/>
      <c r="PFV735" s="129"/>
      <c r="PFW735" s="129"/>
      <c r="PFX735" s="129"/>
      <c r="PFY735" s="129"/>
      <c r="PFZ735" s="129"/>
      <c r="PGA735" s="129"/>
      <c r="PGB735" s="129"/>
      <c r="PGC735" s="129"/>
      <c r="PGD735" s="129"/>
      <c r="PGE735" s="129"/>
      <c r="PGF735" s="129"/>
      <c r="PGG735" s="129"/>
      <c r="PGH735" s="129"/>
      <c r="PGI735" s="129"/>
      <c r="PGJ735" s="129"/>
      <c r="PGK735" s="129"/>
      <c r="PGL735" s="129"/>
      <c r="PGM735" s="129"/>
      <c r="PGN735" s="129"/>
      <c r="PGO735" s="129"/>
      <c r="PGP735" s="129"/>
      <c r="PGQ735" s="129"/>
      <c r="PGR735" s="129"/>
      <c r="PGS735" s="129"/>
      <c r="PGT735" s="129"/>
      <c r="PGU735" s="129"/>
      <c r="PGV735" s="129"/>
      <c r="PGW735" s="129"/>
      <c r="PGX735" s="129"/>
      <c r="PGY735" s="129"/>
      <c r="PGZ735" s="129"/>
      <c r="PHA735" s="129"/>
      <c r="PHB735" s="129"/>
      <c r="PHC735" s="129"/>
      <c r="PHD735" s="129"/>
      <c r="PHE735" s="129"/>
      <c r="PHF735" s="129"/>
      <c r="PHG735" s="129"/>
      <c r="PHH735" s="129"/>
      <c r="PHI735" s="129"/>
      <c r="PHJ735" s="129"/>
      <c r="PHK735" s="129"/>
      <c r="PHL735" s="129"/>
      <c r="PHM735" s="129"/>
      <c r="PHN735" s="129"/>
      <c r="PHO735" s="129"/>
      <c r="PHP735" s="129"/>
      <c r="PHQ735" s="129"/>
      <c r="PHR735" s="129"/>
      <c r="PHS735" s="129"/>
      <c r="PHT735" s="129"/>
      <c r="PHU735" s="129"/>
      <c r="PHV735" s="129"/>
      <c r="PHW735" s="129"/>
      <c r="PHX735" s="129"/>
      <c r="PHY735" s="129"/>
      <c r="PHZ735" s="129"/>
      <c r="PIA735" s="129"/>
      <c r="PIB735" s="129"/>
      <c r="PIC735" s="129"/>
      <c r="PID735" s="129"/>
      <c r="PIE735" s="129"/>
      <c r="PIF735" s="129"/>
      <c r="PIG735" s="129"/>
      <c r="PIH735" s="129"/>
      <c r="PII735" s="129"/>
      <c r="PIJ735" s="129"/>
      <c r="PIK735" s="129"/>
      <c r="PIL735" s="129"/>
      <c r="PIM735" s="129"/>
      <c r="PIN735" s="129"/>
      <c r="PIO735" s="129"/>
      <c r="PIP735" s="129"/>
      <c r="PIQ735" s="129"/>
      <c r="PIR735" s="129"/>
      <c r="PIS735" s="129"/>
      <c r="PIT735" s="129"/>
      <c r="PIU735" s="129"/>
      <c r="PIV735" s="129"/>
      <c r="PIW735" s="129"/>
      <c r="PIX735" s="129"/>
      <c r="PIY735" s="129"/>
      <c r="PIZ735" s="129"/>
      <c r="PJA735" s="129"/>
      <c r="PJB735" s="129"/>
      <c r="PJC735" s="129"/>
      <c r="PJD735" s="129"/>
      <c r="PJE735" s="129"/>
      <c r="PJF735" s="129"/>
      <c r="PJG735" s="129"/>
      <c r="PJH735" s="129"/>
      <c r="PJI735" s="129"/>
      <c r="PJJ735" s="129"/>
      <c r="PJK735" s="129"/>
      <c r="PJL735" s="129"/>
      <c r="PJM735" s="129"/>
      <c r="PJN735" s="129"/>
      <c r="PJO735" s="129"/>
      <c r="PJP735" s="129"/>
      <c r="PJQ735" s="129"/>
      <c r="PJR735" s="129"/>
      <c r="PJS735" s="129"/>
      <c r="PJT735" s="129"/>
      <c r="PJU735" s="129"/>
      <c r="PJV735" s="129"/>
      <c r="PJW735" s="129"/>
      <c r="PJX735" s="129"/>
      <c r="PJY735" s="129"/>
      <c r="PJZ735" s="129"/>
      <c r="PKA735" s="129"/>
      <c r="PKB735" s="129"/>
      <c r="PKC735" s="129"/>
      <c r="PKD735" s="129"/>
      <c r="PKE735" s="129"/>
      <c r="PKF735" s="129"/>
      <c r="PKG735" s="129"/>
      <c r="PKH735" s="129"/>
      <c r="PKI735" s="129"/>
      <c r="PKJ735" s="129"/>
      <c r="PKK735" s="129"/>
      <c r="PKL735" s="129"/>
      <c r="PKM735" s="129"/>
      <c r="PKN735" s="129"/>
      <c r="PKO735" s="129"/>
      <c r="PKP735" s="129"/>
      <c r="PKQ735" s="129"/>
      <c r="PKR735" s="129"/>
      <c r="PKS735" s="129"/>
      <c r="PKT735" s="129"/>
      <c r="PKU735" s="129"/>
      <c r="PKV735" s="129"/>
      <c r="PKW735" s="129"/>
      <c r="PKX735" s="129"/>
      <c r="PKY735" s="129"/>
      <c r="PKZ735" s="129"/>
      <c r="PLA735" s="129"/>
      <c r="PLB735" s="129"/>
      <c r="PLC735" s="129"/>
      <c r="PLD735" s="129"/>
      <c r="PLE735" s="129"/>
      <c r="PLF735" s="129"/>
      <c r="PLG735" s="129"/>
      <c r="PLH735" s="129"/>
      <c r="PLI735" s="129"/>
      <c r="PLJ735" s="129"/>
      <c r="PLK735" s="129"/>
      <c r="PLL735" s="129"/>
      <c r="PLM735" s="129"/>
      <c r="PLN735" s="129"/>
      <c r="PLO735" s="129"/>
      <c r="PLP735" s="129"/>
      <c r="PLQ735" s="129"/>
      <c r="PLR735" s="129"/>
      <c r="PLS735" s="129"/>
      <c r="PLT735" s="129"/>
      <c r="PLU735" s="129"/>
      <c r="PLV735" s="129"/>
      <c r="PLW735" s="129"/>
      <c r="PLX735" s="129"/>
      <c r="PLY735" s="129"/>
      <c r="PLZ735" s="129"/>
      <c r="PMA735" s="129"/>
      <c r="PMB735" s="129"/>
      <c r="PMC735" s="129"/>
      <c r="PMD735" s="129"/>
      <c r="PME735" s="129"/>
      <c r="PMF735" s="129"/>
      <c r="PMG735" s="129"/>
      <c r="PMH735" s="129"/>
      <c r="PMI735" s="129"/>
      <c r="PMJ735" s="129"/>
      <c r="PMK735" s="129"/>
      <c r="PML735" s="129"/>
      <c r="PMM735" s="129"/>
      <c r="PMN735" s="129"/>
      <c r="PMO735" s="129"/>
      <c r="PMP735" s="129"/>
      <c r="PMQ735" s="129"/>
      <c r="PMR735" s="129"/>
      <c r="PMS735" s="129"/>
      <c r="PMT735" s="129"/>
      <c r="PMU735" s="129"/>
      <c r="PMV735" s="129"/>
      <c r="PMW735" s="129"/>
      <c r="PMX735" s="129"/>
      <c r="PMY735" s="129"/>
      <c r="PMZ735" s="129"/>
      <c r="PNA735" s="129"/>
      <c r="PNB735" s="129"/>
      <c r="PNC735" s="129"/>
      <c r="PND735" s="129"/>
      <c r="PNE735" s="129"/>
      <c r="PNF735" s="129"/>
      <c r="PNG735" s="129"/>
      <c r="PNH735" s="129"/>
      <c r="PNI735" s="129"/>
      <c r="PNJ735" s="129"/>
      <c r="PNK735" s="129"/>
      <c r="PNL735" s="129"/>
      <c r="PNM735" s="129"/>
      <c r="PNN735" s="129"/>
      <c r="PNO735" s="129"/>
      <c r="PNP735" s="129"/>
      <c r="PNQ735" s="129"/>
      <c r="PNR735" s="129"/>
      <c r="PNS735" s="129"/>
      <c r="PNT735" s="129"/>
      <c r="PNU735" s="129"/>
      <c r="PNV735" s="129"/>
      <c r="PNW735" s="129"/>
      <c r="PNX735" s="129"/>
      <c r="PNY735" s="129"/>
      <c r="PNZ735" s="129"/>
      <c r="POA735" s="129"/>
      <c r="POB735" s="129"/>
      <c r="POC735" s="129"/>
      <c r="POD735" s="129"/>
      <c r="POE735" s="129"/>
      <c r="POF735" s="129"/>
      <c r="POG735" s="129"/>
      <c r="POH735" s="129"/>
      <c r="POI735" s="129"/>
      <c r="POJ735" s="129"/>
      <c r="POK735" s="129"/>
      <c r="POL735" s="129"/>
      <c r="POM735" s="129"/>
      <c r="PON735" s="129"/>
      <c r="POO735" s="129"/>
      <c r="POP735" s="129"/>
      <c r="POQ735" s="129"/>
      <c r="POR735" s="129"/>
      <c r="POS735" s="129"/>
      <c r="POT735" s="129"/>
      <c r="POU735" s="129"/>
      <c r="POV735" s="129"/>
      <c r="POW735" s="129"/>
      <c r="POX735" s="129"/>
      <c r="POY735" s="129"/>
      <c r="POZ735" s="129"/>
      <c r="PPA735" s="129"/>
      <c r="PPB735" s="129"/>
      <c r="PPC735" s="129"/>
      <c r="PPD735" s="129"/>
      <c r="PPE735" s="129"/>
      <c r="PPF735" s="129"/>
      <c r="PPG735" s="129"/>
      <c r="PPH735" s="129"/>
      <c r="PPI735" s="129"/>
      <c r="PPJ735" s="129"/>
      <c r="PPK735" s="129"/>
      <c r="PPL735" s="129"/>
      <c r="PPM735" s="129"/>
      <c r="PPN735" s="129"/>
      <c r="PPO735" s="129"/>
      <c r="PPP735" s="129"/>
      <c r="PPQ735" s="129"/>
      <c r="PPR735" s="129"/>
      <c r="PPS735" s="129"/>
      <c r="PPT735" s="129"/>
      <c r="PPU735" s="129"/>
      <c r="PPV735" s="129"/>
      <c r="PPW735" s="129"/>
      <c r="PPX735" s="129"/>
      <c r="PPY735" s="129"/>
      <c r="PPZ735" s="129"/>
      <c r="PQA735" s="129"/>
      <c r="PQB735" s="129"/>
      <c r="PQC735" s="129"/>
      <c r="PQD735" s="129"/>
      <c r="PQE735" s="129"/>
      <c r="PQF735" s="129"/>
      <c r="PQG735" s="129"/>
      <c r="PQH735" s="129"/>
      <c r="PQI735" s="129"/>
      <c r="PQJ735" s="129"/>
      <c r="PQK735" s="129"/>
      <c r="PQL735" s="129"/>
      <c r="PQM735" s="129"/>
      <c r="PQN735" s="129"/>
      <c r="PQO735" s="129"/>
      <c r="PQP735" s="129"/>
      <c r="PQQ735" s="129"/>
      <c r="PQR735" s="129"/>
      <c r="PQS735" s="129"/>
      <c r="PQT735" s="129"/>
      <c r="PQU735" s="129"/>
      <c r="PQV735" s="129"/>
      <c r="PQW735" s="129"/>
      <c r="PQX735" s="129"/>
      <c r="PQY735" s="129"/>
      <c r="PQZ735" s="129"/>
      <c r="PRA735" s="129"/>
      <c r="PRB735" s="129"/>
      <c r="PRC735" s="129"/>
      <c r="PRD735" s="129"/>
      <c r="PRE735" s="129"/>
      <c r="PRF735" s="129"/>
      <c r="PRG735" s="129"/>
      <c r="PRH735" s="129"/>
      <c r="PRI735" s="129"/>
      <c r="PRJ735" s="129"/>
      <c r="PRK735" s="129"/>
      <c r="PRL735" s="129"/>
      <c r="PRM735" s="129"/>
      <c r="PRN735" s="129"/>
      <c r="PRO735" s="129"/>
      <c r="PRP735" s="129"/>
      <c r="PRQ735" s="129"/>
      <c r="PRR735" s="129"/>
      <c r="PRS735" s="129"/>
      <c r="PRT735" s="129"/>
      <c r="PRU735" s="129"/>
      <c r="PRV735" s="129"/>
      <c r="PRW735" s="129"/>
      <c r="PRX735" s="129"/>
      <c r="PRY735" s="129"/>
      <c r="PRZ735" s="129"/>
      <c r="PSA735" s="129"/>
      <c r="PSB735" s="129"/>
      <c r="PSC735" s="129"/>
      <c r="PSD735" s="129"/>
      <c r="PSE735" s="129"/>
      <c r="PSF735" s="129"/>
      <c r="PSG735" s="129"/>
      <c r="PSH735" s="129"/>
      <c r="PSI735" s="129"/>
      <c r="PSJ735" s="129"/>
      <c r="PSK735" s="129"/>
      <c r="PSL735" s="129"/>
      <c r="PSM735" s="129"/>
      <c r="PSN735" s="129"/>
      <c r="PSO735" s="129"/>
      <c r="PSP735" s="129"/>
      <c r="PSQ735" s="129"/>
      <c r="PSR735" s="129"/>
      <c r="PSS735" s="129"/>
      <c r="PST735" s="129"/>
      <c r="PSU735" s="129"/>
      <c r="PSV735" s="129"/>
      <c r="PSW735" s="129"/>
      <c r="PSX735" s="129"/>
      <c r="PSY735" s="129"/>
      <c r="PSZ735" s="129"/>
      <c r="PTA735" s="129"/>
      <c r="PTB735" s="129"/>
      <c r="PTC735" s="129"/>
      <c r="PTD735" s="129"/>
      <c r="PTE735" s="129"/>
      <c r="PTF735" s="129"/>
      <c r="PTG735" s="129"/>
      <c r="PTH735" s="129"/>
      <c r="PTI735" s="129"/>
      <c r="PTJ735" s="129"/>
      <c r="PTK735" s="129"/>
      <c r="PTL735" s="129"/>
      <c r="PTM735" s="129"/>
      <c r="PTN735" s="129"/>
      <c r="PTO735" s="129"/>
      <c r="PTP735" s="129"/>
      <c r="PTQ735" s="129"/>
      <c r="PTR735" s="129"/>
      <c r="PTS735" s="129"/>
      <c r="PTT735" s="129"/>
      <c r="PTU735" s="129"/>
      <c r="PTV735" s="129"/>
      <c r="PTW735" s="129"/>
      <c r="PTX735" s="129"/>
      <c r="PTY735" s="129"/>
      <c r="PTZ735" s="129"/>
      <c r="PUA735" s="129"/>
      <c r="PUB735" s="129"/>
      <c r="PUC735" s="129"/>
      <c r="PUD735" s="129"/>
      <c r="PUE735" s="129"/>
      <c r="PUF735" s="129"/>
      <c r="PUG735" s="129"/>
      <c r="PUH735" s="129"/>
      <c r="PUI735" s="129"/>
      <c r="PUJ735" s="129"/>
      <c r="PUK735" s="129"/>
      <c r="PUL735" s="129"/>
      <c r="PUM735" s="129"/>
      <c r="PUN735" s="129"/>
      <c r="PUO735" s="129"/>
      <c r="PUP735" s="129"/>
      <c r="PUQ735" s="129"/>
      <c r="PUR735" s="129"/>
      <c r="PUS735" s="129"/>
      <c r="PUT735" s="129"/>
      <c r="PUU735" s="129"/>
      <c r="PUV735" s="129"/>
      <c r="PUW735" s="129"/>
      <c r="PUX735" s="129"/>
      <c r="PUY735" s="129"/>
      <c r="PUZ735" s="129"/>
      <c r="PVA735" s="129"/>
      <c r="PVB735" s="129"/>
      <c r="PVC735" s="129"/>
      <c r="PVD735" s="129"/>
      <c r="PVE735" s="129"/>
      <c r="PVF735" s="129"/>
      <c r="PVG735" s="129"/>
      <c r="PVH735" s="129"/>
      <c r="PVI735" s="129"/>
      <c r="PVJ735" s="129"/>
      <c r="PVK735" s="129"/>
      <c r="PVL735" s="129"/>
      <c r="PVM735" s="129"/>
      <c r="PVN735" s="129"/>
      <c r="PVO735" s="129"/>
      <c r="PVP735" s="129"/>
      <c r="PVQ735" s="129"/>
      <c r="PVR735" s="129"/>
      <c r="PVS735" s="129"/>
      <c r="PVT735" s="129"/>
      <c r="PVU735" s="129"/>
      <c r="PVV735" s="129"/>
      <c r="PVW735" s="129"/>
      <c r="PVX735" s="129"/>
      <c r="PVY735" s="129"/>
      <c r="PVZ735" s="129"/>
      <c r="PWA735" s="129"/>
      <c r="PWB735" s="129"/>
      <c r="PWC735" s="129"/>
      <c r="PWD735" s="129"/>
      <c r="PWE735" s="129"/>
      <c r="PWF735" s="129"/>
      <c r="PWG735" s="129"/>
      <c r="PWH735" s="129"/>
      <c r="PWI735" s="129"/>
      <c r="PWJ735" s="129"/>
      <c r="PWK735" s="129"/>
      <c r="PWL735" s="129"/>
      <c r="PWM735" s="129"/>
      <c r="PWN735" s="129"/>
      <c r="PWO735" s="129"/>
      <c r="PWP735" s="129"/>
      <c r="PWQ735" s="129"/>
      <c r="PWR735" s="129"/>
      <c r="PWS735" s="129"/>
      <c r="PWT735" s="129"/>
      <c r="PWU735" s="129"/>
      <c r="PWV735" s="129"/>
      <c r="PWW735" s="129"/>
      <c r="PWX735" s="129"/>
      <c r="PWY735" s="129"/>
      <c r="PWZ735" s="129"/>
      <c r="PXA735" s="129"/>
      <c r="PXB735" s="129"/>
      <c r="PXC735" s="129"/>
      <c r="PXD735" s="129"/>
      <c r="PXE735" s="129"/>
      <c r="PXF735" s="129"/>
      <c r="PXG735" s="129"/>
      <c r="PXH735" s="129"/>
      <c r="PXI735" s="129"/>
      <c r="PXJ735" s="129"/>
      <c r="PXK735" s="129"/>
      <c r="PXL735" s="129"/>
      <c r="PXM735" s="129"/>
      <c r="PXN735" s="129"/>
      <c r="PXO735" s="129"/>
      <c r="PXP735" s="129"/>
      <c r="PXQ735" s="129"/>
      <c r="PXR735" s="129"/>
      <c r="PXS735" s="129"/>
      <c r="PXT735" s="129"/>
      <c r="PXU735" s="129"/>
      <c r="PXV735" s="129"/>
      <c r="PXW735" s="129"/>
      <c r="PXX735" s="129"/>
      <c r="PXY735" s="129"/>
      <c r="PXZ735" s="129"/>
      <c r="PYA735" s="129"/>
      <c r="PYB735" s="129"/>
      <c r="PYC735" s="129"/>
      <c r="PYD735" s="129"/>
      <c r="PYE735" s="129"/>
      <c r="PYF735" s="129"/>
      <c r="PYG735" s="129"/>
      <c r="PYH735" s="129"/>
      <c r="PYI735" s="129"/>
      <c r="PYJ735" s="129"/>
      <c r="PYK735" s="129"/>
      <c r="PYL735" s="129"/>
      <c r="PYM735" s="129"/>
      <c r="PYN735" s="129"/>
      <c r="PYO735" s="129"/>
      <c r="PYP735" s="129"/>
      <c r="PYQ735" s="129"/>
      <c r="PYR735" s="129"/>
      <c r="PYS735" s="129"/>
      <c r="PYT735" s="129"/>
      <c r="PYU735" s="129"/>
      <c r="PYV735" s="129"/>
      <c r="PYW735" s="129"/>
      <c r="PYX735" s="129"/>
      <c r="PYY735" s="129"/>
      <c r="PYZ735" s="129"/>
      <c r="PZA735" s="129"/>
      <c r="PZB735" s="129"/>
      <c r="PZC735" s="129"/>
      <c r="PZD735" s="129"/>
      <c r="PZE735" s="129"/>
      <c r="PZF735" s="129"/>
      <c r="PZG735" s="129"/>
      <c r="PZH735" s="129"/>
      <c r="PZI735" s="129"/>
      <c r="PZJ735" s="129"/>
      <c r="PZK735" s="129"/>
      <c r="PZL735" s="129"/>
      <c r="PZM735" s="129"/>
      <c r="PZN735" s="129"/>
      <c r="PZO735" s="129"/>
      <c r="PZP735" s="129"/>
      <c r="PZQ735" s="129"/>
      <c r="PZR735" s="129"/>
      <c r="PZS735" s="129"/>
      <c r="PZT735" s="129"/>
      <c r="PZU735" s="129"/>
      <c r="PZV735" s="129"/>
      <c r="PZW735" s="129"/>
      <c r="PZX735" s="129"/>
      <c r="PZY735" s="129"/>
      <c r="PZZ735" s="129"/>
      <c r="QAA735" s="129"/>
      <c r="QAB735" s="129"/>
      <c r="QAC735" s="129"/>
      <c r="QAD735" s="129"/>
      <c r="QAE735" s="129"/>
      <c r="QAF735" s="129"/>
      <c r="QAG735" s="129"/>
      <c r="QAH735" s="129"/>
      <c r="QAI735" s="129"/>
      <c r="QAJ735" s="129"/>
      <c r="QAK735" s="129"/>
      <c r="QAL735" s="129"/>
      <c r="QAM735" s="129"/>
      <c r="QAN735" s="129"/>
      <c r="QAO735" s="129"/>
      <c r="QAP735" s="129"/>
      <c r="QAQ735" s="129"/>
      <c r="QAR735" s="129"/>
      <c r="QAS735" s="129"/>
      <c r="QAT735" s="129"/>
      <c r="QAU735" s="129"/>
      <c r="QAV735" s="129"/>
      <c r="QAW735" s="129"/>
      <c r="QAX735" s="129"/>
      <c r="QAY735" s="129"/>
      <c r="QAZ735" s="129"/>
      <c r="QBA735" s="129"/>
      <c r="QBB735" s="129"/>
      <c r="QBC735" s="129"/>
      <c r="QBD735" s="129"/>
      <c r="QBE735" s="129"/>
      <c r="QBF735" s="129"/>
      <c r="QBG735" s="129"/>
      <c r="QBH735" s="129"/>
      <c r="QBI735" s="129"/>
      <c r="QBJ735" s="129"/>
      <c r="QBK735" s="129"/>
      <c r="QBL735" s="129"/>
      <c r="QBM735" s="129"/>
      <c r="QBN735" s="129"/>
      <c r="QBO735" s="129"/>
      <c r="QBP735" s="129"/>
      <c r="QBQ735" s="129"/>
      <c r="QBR735" s="129"/>
      <c r="QBS735" s="129"/>
      <c r="QBT735" s="129"/>
      <c r="QBU735" s="129"/>
      <c r="QBV735" s="129"/>
      <c r="QBW735" s="129"/>
      <c r="QBX735" s="129"/>
      <c r="QBY735" s="129"/>
      <c r="QBZ735" s="129"/>
      <c r="QCA735" s="129"/>
      <c r="QCB735" s="129"/>
      <c r="QCC735" s="129"/>
      <c r="QCD735" s="129"/>
      <c r="QCE735" s="129"/>
      <c r="QCF735" s="129"/>
      <c r="QCG735" s="129"/>
      <c r="QCH735" s="129"/>
      <c r="QCI735" s="129"/>
      <c r="QCJ735" s="129"/>
      <c r="QCK735" s="129"/>
      <c r="QCL735" s="129"/>
      <c r="QCM735" s="129"/>
      <c r="QCN735" s="129"/>
      <c r="QCO735" s="129"/>
      <c r="QCP735" s="129"/>
      <c r="QCQ735" s="129"/>
      <c r="QCR735" s="129"/>
      <c r="QCS735" s="129"/>
      <c r="QCT735" s="129"/>
      <c r="QCU735" s="129"/>
      <c r="QCV735" s="129"/>
      <c r="QCW735" s="129"/>
      <c r="QCX735" s="129"/>
      <c r="QCY735" s="129"/>
      <c r="QCZ735" s="129"/>
      <c r="QDA735" s="129"/>
      <c r="QDB735" s="129"/>
      <c r="QDC735" s="129"/>
      <c r="QDD735" s="129"/>
      <c r="QDE735" s="129"/>
      <c r="QDF735" s="129"/>
      <c r="QDG735" s="129"/>
      <c r="QDH735" s="129"/>
      <c r="QDI735" s="129"/>
      <c r="QDJ735" s="129"/>
      <c r="QDK735" s="129"/>
      <c r="QDL735" s="129"/>
      <c r="QDM735" s="129"/>
      <c r="QDN735" s="129"/>
      <c r="QDO735" s="129"/>
      <c r="QDP735" s="129"/>
      <c r="QDQ735" s="129"/>
      <c r="QDR735" s="129"/>
      <c r="QDS735" s="129"/>
      <c r="QDT735" s="129"/>
      <c r="QDU735" s="129"/>
      <c r="QDV735" s="129"/>
      <c r="QDW735" s="129"/>
      <c r="QDX735" s="129"/>
      <c r="QDY735" s="129"/>
      <c r="QDZ735" s="129"/>
      <c r="QEA735" s="129"/>
      <c r="QEB735" s="129"/>
      <c r="QEC735" s="129"/>
      <c r="QED735" s="129"/>
      <c r="QEE735" s="129"/>
      <c r="QEF735" s="129"/>
      <c r="QEG735" s="129"/>
      <c r="QEH735" s="129"/>
      <c r="QEI735" s="129"/>
      <c r="QEJ735" s="129"/>
      <c r="QEK735" s="129"/>
      <c r="QEL735" s="129"/>
      <c r="QEM735" s="129"/>
      <c r="QEN735" s="129"/>
      <c r="QEO735" s="129"/>
      <c r="QEP735" s="129"/>
      <c r="QEQ735" s="129"/>
      <c r="QER735" s="129"/>
      <c r="QES735" s="129"/>
      <c r="QET735" s="129"/>
      <c r="QEU735" s="129"/>
      <c r="QEV735" s="129"/>
      <c r="QEW735" s="129"/>
      <c r="QEX735" s="129"/>
      <c r="QEY735" s="129"/>
      <c r="QEZ735" s="129"/>
      <c r="QFA735" s="129"/>
      <c r="QFB735" s="129"/>
      <c r="QFC735" s="129"/>
      <c r="QFD735" s="129"/>
      <c r="QFE735" s="129"/>
      <c r="QFF735" s="129"/>
      <c r="QFG735" s="129"/>
      <c r="QFH735" s="129"/>
      <c r="QFI735" s="129"/>
      <c r="QFJ735" s="129"/>
      <c r="QFK735" s="129"/>
      <c r="QFL735" s="129"/>
      <c r="QFM735" s="129"/>
      <c r="QFN735" s="129"/>
      <c r="QFO735" s="129"/>
      <c r="QFP735" s="129"/>
      <c r="QFQ735" s="129"/>
      <c r="QFR735" s="129"/>
      <c r="QFS735" s="129"/>
      <c r="QFT735" s="129"/>
      <c r="QFU735" s="129"/>
      <c r="QFV735" s="129"/>
      <c r="QFW735" s="129"/>
      <c r="QFX735" s="129"/>
      <c r="QFY735" s="129"/>
      <c r="QFZ735" s="129"/>
      <c r="QGA735" s="129"/>
      <c r="QGB735" s="129"/>
      <c r="QGC735" s="129"/>
      <c r="QGD735" s="129"/>
      <c r="QGE735" s="129"/>
      <c r="QGF735" s="129"/>
      <c r="QGG735" s="129"/>
      <c r="QGH735" s="129"/>
      <c r="QGI735" s="129"/>
      <c r="QGJ735" s="129"/>
      <c r="QGK735" s="129"/>
      <c r="QGL735" s="129"/>
      <c r="QGM735" s="129"/>
      <c r="QGN735" s="129"/>
      <c r="QGO735" s="129"/>
      <c r="QGP735" s="129"/>
      <c r="QGQ735" s="129"/>
      <c r="QGR735" s="129"/>
      <c r="QGS735" s="129"/>
      <c r="QGT735" s="129"/>
      <c r="QGU735" s="129"/>
      <c r="QGV735" s="129"/>
      <c r="QGW735" s="129"/>
      <c r="QGX735" s="129"/>
      <c r="QGY735" s="129"/>
      <c r="QGZ735" s="129"/>
      <c r="QHA735" s="129"/>
      <c r="QHB735" s="129"/>
      <c r="QHC735" s="129"/>
      <c r="QHD735" s="129"/>
      <c r="QHE735" s="129"/>
      <c r="QHF735" s="129"/>
      <c r="QHG735" s="129"/>
      <c r="QHH735" s="129"/>
      <c r="QHI735" s="129"/>
      <c r="QHJ735" s="129"/>
      <c r="QHK735" s="129"/>
      <c r="QHL735" s="129"/>
      <c r="QHM735" s="129"/>
      <c r="QHN735" s="129"/>
      <c r="QHO735" s="129"/>
      <c r="QHP735" s="129"/>
      <c r="QHQ735" s="129"/>
      <c r="QHR735" s="129"/>
      <c r="QHS735" s="129"/>
      <c r="QHT735" s="129"/>
      <c r="QHU735" s="129"/>
      <c r="QHV735" s="129"/>
      <c r="QHW735" s="129"/>
      <c r="QHX735" s="129"/>
      <c r="QHY735" s="129"/>
      <c r="QHZ735" s="129"/>
      <c r="QIA735" s="129"/>
      <c r="QIB735" s="129"/>
      <c r="QIC735" s="129"/>
      <c r="QID735" s="129"/>
      <c r="QIE735" s="129"/>
      <c r="QIF735" s="129"/>
      <c r="QIG735" s="129"/>
      <c r="QIH735" s="129"/>
      <c r="QII735" s="129"/>
      <c r="QIJ735" s="129"/>
      <c r="QIK735" s="129"/>
      <c r="QIL735" s="129"/>
      <c r="QIM735" s="129"/>
      <c r="QIN735" s="129"/>
      <c r="QIO735" s="129"/>
      <c r="QIP735" s="129"/>
      <c r="QIQ735" s="129"/>
      <c r="QIR735" s="129"/>
      <c r="QIS735" s="129"/>
      <c r="QIT735" s="129"/>
      <c r="QIU735" s="129"/>
      <c r="QIV735" s="129"/>
      <c r="QIW735" s="129"/>
      <c r="QIX735" s="129"/>
      <c r="QIY735" s="129"/>
      <c r="QIZ735" s="129"/>
      <c r="QJA735" s="129"/>
      <c r="QJB735" s="129"/>
      <c r="QJC735" s="129"/>
      <c r="QJD735" s="129"/>
      <c r="QJE735" s="129"/>
      <c r="QJF735" s="129"/>
      <c r="QJG735" s="129"/>
      <c r="QJH735" s="129"/>
      <c r="QJI735" s="129"/>
      <c r="QJJ735" s="129"/>
      <c r="QJK735" s="129"/>
      <c r="QJL735" s="129"/>
      <c r="QJM735" s="129"/>
      <c r="QJN735" s="129"/>
      <c r="QJO735" s="129"/>
      <c r="QJP735" s="129"/>
      <c r="QJQ735" s="129"/>
      <c r="QJR735" s="129"/>
      <c r="QJS735" s="129"/>
      <c r="QJT735" s="129"/>
      <c r="QJU735" s="129"/>
      <c r="QJV735" s="129"/>
      <c r="QJW735" s="129"/>
      <c r="QJX735" s="129"/>
      <c r="QJY735" s="129"/>
      <c r="QJZ735" s="129"/>
      <c r="QKA735" s="129"/>
      <c r="QKB735" s="129"/>
      <c r="QKC735" s="129"/>
      <c r="QKD735" s="129"/>
      <c r="QKE735" s="129"/>
      <c r="QKF735" s="129"/>
      <c r="QKG735" s="129"/>
      <c r="QKH735" s="129"/>
      <c r="QKI735" s="129"/>
      <c r="QKJ735" s="129"/>
      <c r="QKK735" s="129"/>
      <c r="QKL735" s="129"/>
      <c r="QKM735" s="129"/>
      <c r="QKN735" s="129"/>
      <c r="QKO735" s="129"/>
      <c r="QKP735" s="129"/>
      <c r="QKQ735" s="129"/>
      <c r="QKR735" s="129"/>
      <c r="QKS735" s="129"/>
      <c r="QKT735" s="129"/>
      <c r="QKU735" s="129"/>
      <c r="QKV735" s="129"/>
      <c r="QKW735" s="129"/>
      <c r="QKX735" s="129"/>
      <c r="QKY735" s="129"/>
      <c r="QKZ735" s="129"/>
      <c r="QLA735" s="129"/>
      <c r="QLB735" s="129"/>
      <c r="QLC735" s="129"/>
      <c r="QLD735" s="129"/>
      <c r="QLE735" s="129"/>
      <c r="QLF735" s="129"/>
      <c r="QLG735" s="129"/>
      <c r="QLH735" s="129"/>
      <c r="QLI735" s="129"/>
      <c r="QLJ735" s="129"/>
      <c r="QLK735" s="129"/>
      <c r="QLL735" s="129"/>
      <c r="QLM735" s="129"/>
      <c r="QLN735" s="129"/>
      <c r="QLO735" s="129"/>
      <c r="QLP735" s="129"/>
      <c r="QLQ735" s="129"/>
      <c r="QLR735" s="129"/>
      <c r="QLS735" s="129"/>
      <c r="QLT735" s="129"/>
      <c r="QLU735" s="129"/>
      <c r="QLV735" s="129"/>
      <c r="QLW735" s="129"/>
      <c r="QLX735" s="129"/>
      <c r="QLY735" s="129"/>
      <c r="QLZ735" s="129"/>
      <c r="QMA735" s="129"/>
      <c r="QMB735" s="129"/>
      <c r="QMC735" s="129"/>
      <c r="QMD735" s="129"/>
      <c r="QME735" s="129"/>
      <c r="QMF735" s="129"/>
      <c r="QMG735" s="129"/>
      <c r="QMH735" s="129"/>
      <c r="QMI735" s="129"/>
      <c r="QMJ735" s="129"/>
      <c r="QMK735" s="129"/>
      <c r="QML735" s="129"/>
      <c r="QMM735" s="129"/>
      <c r="QMN735" s="129"/>
      <c r="QMO735" s="129"/>
      <c r="QMP735" s="129"/>
      <c r="QMQ735" s="129"/>
      <c r="QMR735" s="129"/>
      <c r="QMS735" s="129"/>
      <c r="QMT735" s="129"/>
      <c r="QMU735" s="129"/>
      <c r="QMV735" s="129"/>
      <c r="QMW735" s="129"/>
      <c r="QMX735" s="129"/>
      <c r="QMY735" s="129"/>
      <c r="QMZ735" s="129"/>
      <c r="QNA735" s="129"/>
      <c r="QNB735" s="129"/>
      <c r="QNC735" s="129"/>
      <c r="QND735" s="129"/>
      <c r="QNE735" s="129"/>
      <c r="QNF735" s="129"/>
      <c r="QNG735" s="129"/>
      <c r="QNH735" s="129"/>
      <c r="QNI735" s="129"/>
      <c r="QNJ735" s="129"/>
      <c r="QNK735" s="129"/>
      <c r="QNL735" s="129"/>
      <c r="QNM735" s="129"/>
      <c r="QNN735" s="129"/>
      <c r="QNO735" s="129"/>
      <c r="QNP735" s="129"/>
      <c r="QNQ735" s="129"/>
      <c r="QNR735" s="129"/>
      <c r="QNS735" s="129"/>
      <c r="QNT735" s="129"/>
      <c r="QNU735" s="129"/>
      <c r="QNV735" s="129"/>
      <c r="QNW735" s="129"/>
      <c r="QNX735" s="129"/>
      <c r="QNY735" s="129"/>
      <c r="QNZ735" s="129"/>
      <c r="QOA735" s="129"/>
      <c r="QOB735" s="129"/>
      <c r="QOC735" s="129"/>
      <c r="QOD735" s="129"/>
      <c r="QOE735" s="129"/>
      <c r="QOF735" s="129"/>
      <c r="QOG735" s="129"/>
      <c r="QOH735" s="129"/>
      <c r="QOI735" s="129"/>
      <c r="QOJ735" s="129"/>
      <c r="QOK735" s="129"/>
      <c r="QOL735" s="129"/>
      <c r="QOM735" s="129"/>
      <c r="QON735" s="129"/>
      <c r="QOO735" s="129"/>
      <c r="QOP735" s="129"/>
      <c r="QOQ735" s="129"/>
      <c r="QOR735" s="129"/>
      <c r="QOS735" s="129"/>
      <c r="QOT735" s="129"/>
      <c r="QOU735" s="129"/>
      <c r="QOV735" s="129"/>
      <c r="QOW735" s="129"/>
      <c r="QOX735" s="129"/>
      <c r="QOY735" s="129"/>
      <c r="QOZ735" s="129"/>
      <c r="QPA735" s="129"/>
      <c r="QPB735" s="129"/>
      <c r="QPC735" s="129"/>
      <c r="QPD735" s="129"/>
      <c r="QPE735" s="129"/>
      <c r="QPF735" s="129"/>
      <c r="QPG735" s="129"/>
      <c r="QPH735" s="129"/>
      <c r="QPI735" s="129"/>
      <c r="QPJ735" s="129"/>
      <c r="QPK735" s="129"/>
      <c r="QPL735" s="129"/>
      <c r="QPM735" s="129"/>
      <c r="QPN735" s="129"/>
      <c r="QPO735" s="129"/>
      <c r="QPP735" s="129"/>
      <c r="QPQ735" s="129"/>
      <c r="QPR735" s="129"/>
      <c r="QPS735" s="129"/>
      <c r="QPT735" s="129"/>
      <c r="QPU735" s="129"/>
      <c r="QPV735" s="129"/>
      <c r="QPW735" s="129"/>
      <c r="QPX735" s="129"/>
      <c r="QPY735" s="129"/>
      <c r="QPZ735" s="129"/>
      <c r="QQA735" s="129"/>
      <c r="QQB735" s="129"/>
      <c r="QQC735" s="129"/>
      <c r="QQD735" s="129"/>
      <c r="QQE735" s="129"/>
      <c r="QQF735" s="129"/>
      <c r="QQG735" s="129"/>
      <c r="QQH735" s="129"/>
      <c r="QQI735" s="129"/>
      <c r="QQJ735" s="129"/>
      <c r="QQK735" s="129"/>
      <c r="QQL735" s="129"/>
      <c r="QQM735" s="129"/>
      <c r="QQN735" s="129"/>
      <c r="QQO735" s="129"/>
      <c r="QQP735" s="129"/>
      <c r="QQQ735" s="129"/>
      <c r="QQR735" s="129"/>
      <c r="QQS735" s="129"/>
      <c r="QQT735" s="129"/>
      <c r="QQU735" s="129"/>
      <c r="QQV735" s="129"/>
      <c r="QQW735" s="129"/>
      <c r="QQX735" s="129"/>
      <c r="QQY735" s="129"/>
      <c r="QQZ735" s="129"/>
      <c r="QRA735" s="129"/>
      <c r="QRB735" s="129"/>
      <c r="QRC735" s="129"/>
      <c r="QRD735" s="129"/>
      <c r="QRE735" s="129"/>
      <c r="QRF735" s="129"/>
      <c r="QRG735" s="129"/>
      <c r="QRH735" s="129"/>
      <c r="QRI735" s="129"/>
      <c r="QRJ735" s="129"/>
      <c r="QRK735" s="129"/>
      <c r="QRL735" s="129"/>
      <c r="QRM735" s="129"/>
      <c r="QRN735" s="129"/>
      <c r="QRO735" s="129"/>
      <c r="QRP735" s="129"/>
      <c r="QRQ735" s="129"/>
      <c r="QRR735" s="129"/>
      <c r="QRS735" s="129"/>
      <c r="QRT735" s="129"/>
      <c r="QRU735" s="129"/>
      <c r="QRV735" s="129"/>
      <c r="QRW735" s="129"/>
      <c r="QRX735" s="129"/>
      <c r="QRY735" s="129"/>
      <c r="QRZ735" s="129"/>
      <c r="QSA735" s="129"/>
      <c r="QSB735" s="129"/>
      <c r="QSC735" s="129"/>
      <c r="QSD735" s="129"/>
      <c r="QSE735" s="129"/>
      <c r="QSF735" s="129"/>
      <c r="QSG735" s="129"/>
      <c r="QSH735" s="129"/>
      <c r="QSI735" s="129"/>
      <c r="QSJ735" s="129"/>
      <c r="QSK735" s="129"/>
      <c r="QSL735" s="129"/>
      <c r="QSM735" s="129"/>
      <c r="QSN735" s="129"/>
      <c r="QSO735" s="129"/>
      <c r="QSP735" s="129"/>
      <c r="QSQ735" s="129"/>
      <c r="QSR735" s="129"/>
      <c r="QSS735" s="129"/>
      <c r="QST735" s="129"/>
      <c r="QSU735" s="129"/>
      <c r="QSV735" s="129"/>
      <c r="QSW735" s="129"/>
      <c r="QSX735" s="129"/>
      <c r="QSY735" s="129"/>
      <c r="QSZ735" s="129"/>
      <c r="QTA735" s="129"/>
      <c r="QTB735" s="129"/>
      <c r="QTC735" s="129"/>
      <c r="QTD735" s="129"/>
      <c r="QTE735" s="129"/>
      <c r="QTF735" s="129"/>
      <c r="QTG735" s="129"/>
      <c r="QTH735" s="129"/>
      <c r="QTI735" s="129"/>
      <c r="QTJ735" s="129"/>
      <c r="QTK735" s="129"/>
      <c r="QTL735" s="129"/>
      <c r="QTM735" s="129"/>
      <c r="QTN735" s="129"/>
      <c r="QTO735" s="129"/>
      <c r="QTP735" s="129"/>
      <c r="QTQ735" s="129"/>
      <c r="QTR735" s="129"/>
      <c r="QTS735" s="129"/>
      <c r="QTT735" s="129"/>
      <c r="QTU735" s="129"/>
      <c r="QTV735" s="129"/>
      <c r="QTW735" s="129"/>
      <c r="QTX735" s="129"/>
      <c r="QTY735" s="129"/>
      <c r="QTZ735" s="129"/>
      <c r="QUA735" s="129"/>
      <c r="QUB735" s="129"/>
      <c r="QUC735" s="129"/>
      <c r="QUD735" s="129"/>
      <c r="QUE735" s="129"/>
      <c r="QUF735" s="129"/>
      <c r="QUG735" s="129"/>
      <c r="QUH735" s="129"/>
      <c r="QUI735" s="129"/>
      <c r="QUJ735" s="129"/>
      <c r="QUK735" s="129"/>
      <c r="QUL735" s="129"/>
      <c r="QUM735" s="129"/>
      <c r="QUN735" s="129"/>
      <c r="QUO735" s="129"/>
      <c r="QUP735" s="129"/>
      <c r="QUQ735" s="129"/>
      <c r="QUR735" s="129"/>
      <c r="QUS735" s="129"/>
      <c r="QUT735" s="129"/>
      <c r="QUU735" s="129"/>
      <c r="QUV735" s="129"/>
      <c r="QUW735" s="129"/>
      <c r="QUX735" s="129"/>
      <c r="QUY735" s="129"/>
      <c r="QUZ735" s="129"/>
      <c r="QVA735" s="129"/>
      <c r="QVB735" s="129"/>
      <c r="QVC735" s="129"/>
      <c r="QVD735" s="129"/>
      <c r="QVE735" s="129"/>
      <c r="QVF735" s="129"/>
      <c r="QVG735" s="129"/>
      <c r="QVH735" s="129"/>
      <c r="QVI735" s="129"/>
      <c r="QVJ735" s="129"/>
      <c r="QVK735" s="129"/>
      <c r="QVL735" s="129"/>
      <c r="QVM735" s="129"/>
      <c r="QVN735" s="129"/>
      <c r="QVO735" s="129"/>
      <c r="QVP735" s="129"/>
      <c r="QVQ735" s="129"/>
      <c r="QVR735" s="129"/>
      <c r="QVS735" s="129"/>
      <c r="QVT735" s="129"/>
      <c r="QVU735" s="129"/>
      <c r="QVV735" s="129"/>
      <c r="QVW735" s="129"/>
      <c r="QVX735" s="129"/>
      <c r="QVY735" s="129"/>
      <c r="QVZ735" s="129"/>
      <c r="QWA735" s="129"/>
      <c r="QWB735" s="129"/>
      <c r="QWC735" s="129"/>
      <c r="QWD735" s="129"/>
      <c r="QWE735" s="129"/>
      <c r="QWF735" s="129"/>
      <c r="QWG735" s="129"/>
      <c r="QWH735" s="129"/>
      <c r="QWI735" s="129"/>
      <c r="QWJ735" s="129"/>
      <c r="QWK735" s="129"/>
      <c r="QWL735" s="129"/>
      <c r="QWM735" s="129"/>
      <c r="QWN735" s="129"/>
      <c r="QWO735" s="129"/>
      <c r="QWP735" s="129"/>
      <c r="QWQ735" s="129"/>
      <c r="QWR735" s="129"/>
      <c r="QWS735" s="129"/>
      <c r="QWT735" s="129"/>
      <c r="QWU735" s="129"/>
      <c r="QWV735" s="129"/>
      <c r="QWW735" s="129"/>
      <c r="QWX735" s="129"/>
      <c r="QWY735" s="129"/>
      <c r="QWZ735" s="129"/>
      <c r="QXA735" s="129"/>
      <c r="QXB735" s="129"/>
      <c r="QXC735" s="129"/>
      <c r="QXD735" s="129"/>
      <c r="QXE735" s="129"/>
      <c r="QXF735" s="129"/>
      <c r="QXG735" s="129"/>
      <c r="QXH735" s="129"/>
      <c r="QXI735" s="129"/>
      <c r="QXJ735" s="129"/>
      <c r="QXK735" s="129"/>
      <c r="QXL735" s="129"/>
      <c r="QXM735" s="129"/>
      <c r="QXN735" s="129"/>
      <c r="QXO735" s="129"/>
      <c r="QXP735" s="129"/>
      <c r="QXQ735" s="129"/>
      <c r="QXR735" s="129"/>
      <c r="QXS735" s="129"/>
      <c r="QXT735" s="129"/>
      <c r="QXU735" s="129"/>
      <c r="QXV735" s="129"/>
      <c r="QXW735" s="129"/>
      <c r="QXX735" s="129"/>
      <c r="QXY735" s="129"/>
      <c r="QXZ735" s="129"/>
      <c r="QYA735" s="129"/>
      <c r="QYB735" s="129"/>
      <c r="QYC735" s="129"/>
      <c r="QYD735" s="129"/>
      <c r="QYE735" s="129"/>
      <c r="QYF735" s="129"/>
      <c r="QYG735" s="129"/>
      <c r="QYH735" s="129"/>
      <c r="QYI735" s="129"/>
      <c r="QYJ735" s="129"/>
      <c r="QYK735" s="129"/>
      <c r="QYL735" s="129"/>
      <c r="QYM735" s="129"/>
      <c r="QYN735" s="129"/>
      <c r="QYO735" s="129"/>
      <c r="QYP735" s="129"/>
      <c r="QYQ735" s="129"/>
      <c r="QYR735" s="129"/>
      <c r="QYS735" s="129"/>
      <c r="QYT735" s="129"/>
      <c r="QYU735" s="129"/>
      <c r="QYV735" s="129"/>
      <c r="QYW735" s="129"/>
      <c r="QYX735" s="129"/>
      <c r="QYY735" s="129"/>
      <c r="QYZ735" s="129"/>
      <c r="QZA735" s="129"/>
      <c r="QZB735" s="129"/>
      <c r="QZC735" s="129"/>
      <c r="QZD735" s="129"/>
      <c r="QZE735" s="129"/>
      <c r="QZF735" s="129"/>
      <c r="QZG735" s="129"/>
      <c r="QZH735" s="129"/>
      <c r="QZI735" s="129"/>
      <c r="QZJ735" s="129"/>
      <c r="QZK735" s="129"/>
      <c r="QZL735" s="129"/>
      <c r="QZM735" s="129"/>
      <c r="QZN735" s="129"/>
      <c r="QZO735" s="129"/>
      <c r="QZP735" s="129"/>
      <c r="QZQ735" s="129"/>
      <c r="QZR735" s="129"/>
      <c r="QZS735" s="129"/>
      <c r="QZT735" s="129"/>
      <c r="QZU735" s="129"/>
      <c r="QZV735" s="129"/>
      <c r="QZW735" s="129"/>
      <c r="QZX735" s="129"/>
      <c r="QZY735" s="129"/>
      <c r="QZZ735" s="129"/>
      <c r="RAA735" s="129"/>
      <c r="RAB735" s="129"/>
      <c r="RAC735" s="129"/>
      <c r="RAD735" s="129"/>
      <c r="RAE735" s="129"/>
      <c r="RAF735" s="129"/>
      <c r="RAG735" s="129"/>
      <c r="RAH735" s="129"/>
      <c r="RAI735" s="129"/>
      <c r="RAJ735" s="129"/>
      <c r="RAK735" s="129"/>
      <c r="RAL735" s="129"/>
      <c r="RAM735" s="129"/>
      <c r="RAN735" s="129"/>
      <c r="RAO735" s="129"/>
      <c r="RAP735" s="129"/>
      <c r="RAQ735" s="129"/>
      <c r="RAR735" s="129"/>
      <c r="RAS735" s="129"/>
      <c r="RAT735" s="129"/>
      <c r="RAU735" s="129"/>
      <c r="RAV735" s="129"/>
      <c r="RAW735" s="129"/>
      <c r="RAX735" s="129"/>
      <c r="RAY735" s="129"/>
      <c r="RAZ735" s="129"/>
      <c r="RBA735" s="129"/>
      <c r="RBB735" s="129"/>
      <c r="RBC735" s="129"/>
      <c r="RBD735" s="129"/>
      <c r="RBE735" s="129"/>
      <c r="RBF735" s="129"/>
      <c r="RBG735" s="129"/>
      <c r="RBH735" s="129"/>
      <c r="RBI735" s="129"/>
      <c r="RBJ735" s="129"/>
      <c r="RBK735" s="129"/>
      <c r="RBL735" s="129"/>
      <c r="RBM735" s="129"/>
      <c r="RBN735" s="129"/>
      <c r="RBO735" s="129"/>
      <c r="RBP735" s="129"/>
      <c r="RBQ735" s="129"/>
      <c r="RBR735" s="129"/>
      <c r="RBS735" s="129"/>
      <c r="RBT735" s="129"/>
      <c r="RBU735" s="129"/>
      <c r="RBV735" s="129"/>
      <c r="RBW735" s="129"/>
      <c r="RBX735" s="129"/>
      <c r="RBY735" s="129"/>
      <c r="RBZ735" s="129"/>
      <c r="RCA735" s="129"/>
      <c r="RCB735" s="129"/>
      <c r="RCC735" s="129"/>
      <c r="RCD735" s="129"/>
      <c r="RCE735" s="129"/>
      <c r="RCF735" s="129"/>
      <c r="RCG735" s="129"/>
      <c r="RCH735" s="129"/>
      <c r="RCI735" s="129"/>
      <c r="RCJ735" s="129"/>
      <c r="RCK735" s="129"/>
      <c r="RCL735" s="129"/>
      <c r="RCM735" s="129"/>
      <c r="RCN735" s="129"/>
      <c r="RCO735" s="129"/>
      <c r="RCP735" s="129"/>
      <c r="RCQ735" s="129"/>
      <c r="RCR735" s="129"/>
      <c r="RCS735" s="129"/>
      <c r="RCT735" s="129"/>
      <c r="RCU735" s="129"/>
      <c r="RCV735" s="129"/>
      <c r="RCW735" s="129"/>
      <c r="RCX735" s="129"/>
      <c r="RCY735" s="129"/>
      <c r="RCZ735" s="129"/>
      <c r="RDA735" s="129"/>
      <c r="RDB735" s="129"/>
      <c r="RDC735" s="129"/>
      <c r="RDD735" s="129"/>
      <c r="RDE735" s="129"/>
      <c r="RDF735" s="129"/>
      <c r="RDG735" s="129"/>
      <c r="RDH735" s="129"/>
      <c r="RDI735" s="129"/>
      <c r="RDJ735" s="129"/>
      <c r="RDK735" s="129"/>
      <c r="RDL735" s="129"/>
      <c r="RDM735" s="129"/>
      <c r="RDN735" s="129"/>
      <c r="RDO735" s="129"/>
      <c r="RDP735" s="129"/>
      <c r="RDQ735" s="129"/>
      <c r="RDR735" s="129"/>
      <c r="RDS735" s="129"/>
      <c r="RDT735" s="129"/>
      <c r="RDU735" s="129"/>
      <c r="RDV735" s="129"/>
      <c r="RDW735" s="129"/>
      <c r="RDX735" s="129"/>
      <c r="RDY735" s="129"/>
      <c r="RDZ735" s="129"/>
      <c r="REA735" s="129"/>
      <c r="REB735" s="129"/>
      <c r="REC735" s="129"/>
      <c r="RED735" s="129"/>
      <c r="REE735" s="129"/>
      <c r="REF735" s="129"/>
      <c r="REG735" s="129"/>
      <c r="REH735" s="129"/>
      <c r="REI735" s="129"/>
      <c r="REJ735" s="129"/>
      <c r="REK735" s="129"/>
      <c r="REL735" s="129"/>
      <c r="REM735" s="129"/>
      <c r="REN735" s="129"/>
      <c r="REO735" s="129"/>
      <c r="REP735" s="129"/>
      <c r="REQ735" s="129"/>
      <c r="RER735" s="129"/>
      <c r="RES735" s="129"/>
      <c r="RET735" s="129"/>
      <c r="REU735" s="129"/>
      <c r="REV735" s="129"/>
      <c r="REW735" s="129"/>
      <c r="REX735" s="129"/>
      <c r="REY735" s="129"/>
      <c r="REZ735" s="129"/>
      <c r="RFA735" s="129"/>
      <c r="RFB735" s="129"/>
      <c r="RFC735" s="129"/>
      <c r="RFD735" s="129"/>
      <c r="RFE735" s="129"/>
      <c r="RFF735" s="129"/>
      <c r="RFG735" s="129"/>
      <c r="RFH735" s="129"/>
      <c r="RFI735" s="129"/>
      <c r="RFJ735" s="129"/>
      <c r="RFK735" s="129"/>
      <c r="RFL735" s="129"/>
      <c r="RFM735" s="129"/>
      <c r="RFN735" s="129"/>
      <c r="RFO735" s="129"/>
      <c r="RFP735" s="129"/>
      <c r="RFQ735" s="129"/>
      <c r="RFR735" s="129"/>
      <c r="RFS735" s="129"/>
      <c r="RFT735" s="129"/>
      <c r="RFU735" s="129"/>
      <c r="RFV735" s="129"/>
      <c r="RFW735" s="129"/>
      <c r="RFX735" s="129"/>
      <c r="RFY735" s="129"/>
      <c r="RFZ735" s="129"/>
      <c r="RGA735" s="129"/>
      <c r="RGB735" s="129"/>
      <c r="RGC735" s="129"/>
      <c r="RGD735" s="129"/>
      <c r="RGE735" s="129"/>
      <c r="RGF735" s="129"/>
      <c r="RGG735" s="129"/>
      <c r="RGH735" s="129"/>
      <c r="RGI735" s="129"/>
      <c r="RGJ735" s="129"/>
      <c r="RGK735" s="129"/>
      <c r="RGL735" s="129"/>
      <c r="RGM735" s="129"/>
      <c r="RGN735" s="129"/>
      <c r="RGO735" s="129"/>
      <c r="RGP735" s="129"/>
      <c r="RGQ735" s="129"/>
      <c r="RGR735" s="129"/>
      <c r="RGS735" s="129"/>
      <c r="RGT735" s="129"/>
      <c r="RGU735" s="129"/>
      <c r="RGV735" s="129"/>
      <c r="RGW735" s="129"/>
      <c r="RGX735" s="129"/>
      <c r="RGY735" s="129"/>
      <c r="RGZ735" s="129"/>
      <c r="RHA735" s="129"/>
      <c r="RHB735" s="129"/>
      <c r="RHC735" s="129"/>
      <c r="RHD735" s="129"/>
      <c r="RHE735" s="129"/>
      <c r="RHF735" s="129"/>
      <c r="RHG735" s="129"/>
      <c r="RHH735" s="129"/>
      <c r="RHI735" s="129"/>
      <c r="RHJ735" s="129"/>
      <c r="RHK735" s="129"/>
      <c r="RHL735" s="129"/>
      <c r="RHM735" s="129"/>
      <c r="RHN735" s="129"/>
      <c r="RHO735" s="129"/>
      <c r="RHP735" s="129"/>
      <c r="RHQ735" s="129"/>
      <c r="RHR735" s="129"/>
      <c r="RHS735" s="129"/>
      <c r="RHT735" s="129"/>
      <c r="RHU735" s="129"/>
      <c r="RHV735" s="129"/>
      <c r="RHW735" s="129"/>
      <c r="RHX735" s="129"/>
      <c r="RHY735" s="129"/>
      <c r="RHZ735" s="129"/>
      <c r="RIA735" s="129"/>
      <c r="RIB735" s="129"/>
      <c r="RIC735" s="129"/>
      <c r="RID735" s="129"/>
      <c r="RIE735" s="129"/>
      <c r="RIF735" s="129"/>
      <c r="RIG735" s="129"/>
      <c r="RIH735" s="129"/>
      <c r="RII735" s="129"/>
      <c r="RIJ735" s="129"/>
      <c r="RIK735" s="129"/>
      <c r="RIL735" s="129"/>
      <c r="RIM735" s="129"/>
      <c r="RIN735" s="129"/>
      <c r="RIO735" s="129"/>
      <c r="RIP735" s="129"/>
      <c r="RIQ735" s="129"/>
      <c r="RIR735" s="129"/>
      <c r="RIS735" s="129"/>
      <c r="RIT735" s="129"/>
      <c r="RIU735" s="129"/>
      <c r="RIV735" s="129"/>
      <c r="RIW735" s="129"/>
      <c r="RIX735" s="129"/>
      <c r="RIY735" s="129"/>
      <c r="RIZ735" s="129"/>
      <c r="RJA735" s="129"/>
      <c r="RJB735" s="129"/>
      <c r="RJC735" s="129"/>
      <c r="RJD735" s="129"/>
      <c r="RJE735" s="129"/>
      <c r="RJF735" s="129"/>
      <c r="RJG735" s="129"/>
      <c r="RJH735" s="129"/>
      <c r="RJI735" s="129"/>
      <c r="RJJ735" s="129"/>
      <c r="RJK735" s="129"/>
      <c r="RJL735" s="129"/>
      <c r="RJM735" s="129"/>
      <c r="RJN735" s="129"/>
      <c r="RJO735" s="129"/>
      <c r="RJP735" s="129"/>
      <c r="RJQ735" s="129"/>
      <c r="RJR735" s="129"/>
      <c r="RJS735" s="129"/>
      <c r="RJT735" s="129"/>
      <c r="RJU735" s="129"/>
      <c r="RJV735" s="129"/>
      <c r="RJW735" s="129"/>
      <c r="RJX735" s="129"/>
      <c r="RJY735" s="129"/>
      <c r="RJZ735" s="129"/>
      <c r="RKA735" s="129"/>
      <c r="RKB735" s="129"/>
      <c r="RKC735" s="129"/>
      <c r="RKD735" s="129"/>
      <c r="RKE735" s="129"/>
      <c r="RKF735" s="129"/>
      <c r="RKG735" s="129"/>
      <c r="RKH735" s="129"/>
      <c r="RKI735" s="129"/>
      <c r="RKJ735" s="129"/>
      <c r="RKK735" s="129"/>
      <c r="RKL735" s="129"/>
      <c r="RKM735" s="129"/>
      <c r="RKN735" s="129"/>
      <c r="RKO735" s="129"/>
      <c r="RKP735" s="129"/>
      <c r="RKQ735" s="129"/>
      <c r="RKR735" s="129"/>
      <c r="RKS735" s="129"/>
      <c r="RKT735" s="129"/>
      <c r="RKU735" s="129"/>
      <c r="RKV735" s="129"/>
      <c r="RKW735" s="129"/>
      <c r="RKX735" s="129"/>
      <c r="RKY735" s="129"/>
      <c r="RKZ735" s="129"/>
      <c r="RLA735" s="129"/>
      <c r="RLB735" s="129"/>
      <c r="RLC735" s="129"/>
      <c r="RLD735" s="129"/>
      <c r="RLE735" s="129"/>
      <c r="RLF735" s="129"/>
      <c r="RLG735" s="129"/>
      <c r="RLH735" s="129"/>
      <c r="RLI735" s="129"/>
      <c r="RLJ735" s="129"/>
      <c r="RLK735" s="129"/>
      <c r="RLL735" s="129"/>
      <c r="RLM735" s="129"/>
      <c r="RLN735" s="129"/>
      <c r="RLO735" s="129"/>
      <c r="RLP735" s="129"/>
      <c r="RLQ735" s="129"/>
      <c r="RLR735" s="129"/>
      <c r="RLS735" s="129"/>
      <c r="RLT735" s="129"/>
      <c r="RLU735" s="129"/>
      <c r="RLV735" s="129"/>
      <c r="RLW735" s="129"/>
      <c r="RLX735" s="129"/>
      <c r="RLY735" s="129"/>
      <c r="RLZ735" s="129"/>
      <c r="RMA735" s="129"/>
      <c r="RMB735" s="129"/>
      <c r="RMC735" s="129"/>
      <c r="RMD735" s="129"/>
      <c r="RME735" s="129"/>
      <c r="RMF735" s="129"/>
      <c r="RMG735" s="129"/>
      <c r="RMH735" s="129"/>
      <c r="RMI735" s="129"/>
      <c r="RMJ735" s="129"/>
      <c r="RMK735" s="129"/>
      <c r="RML735" s="129"/>
      <c r="RMM735" s="129"/>
      <c r="RMN735" s="129"/>
      <c r="RMO735" s="129"/>
      <c r="RMP735" s="129"/>
      <c r="RMQ735" s="129"/>
      <c r="RMR735" s="129"/>
      <c r="RMS735" s="129"/>
      <c r="RMT735" s="129"/>
      <c r="RMU735" s="129"/>
      <c r="RMV735" s="129"/>
      <c r="RMW735" s="129"/>
      <c r="RMX735" s="129"/>
      <c r="RMY735" s="129"/>
      <c r="RMZ735" s="129"/>
      <c r="RNA735" s="129"/>
      <c r="RNB735" s="129"/>
      <c r="RNC735" s="129"/>
      <c r="RND735" s="129"/>
      <c r="RNE735" s="129"/>
      <c r="RNF735" s="129"/>
      <c r="RNG735" s="129"/>
      <c r="RNH735" s="129"/>
      <c r="RNI735" s="129"/>
      <c r="RNJ735" s="129"/>
      <c r="RNK735" s="129"/>
      <c r="RNL735" s="129"/>
      <c r="RNM735" s="129"/>
      <c r="RNN735" s="129"/>
      <c r="RNO735" s="129"/>
      <c r="RNP735" s="129"/>
      <c r="RNQ735" s="129"/>
      <c r="RNR735" s="129"/>
      <c r="RNS735" s="129"/>
      <c r="RNT735" s="129"/>
      <c r="RNU735" s="129"/>
      <c r="RNV735" s="129"/>
      <c r="RNW735" s="129"/>
      <c r="RNX735" s="129"/>
      <c r="RNY735" s="129"/>
      <c r="RNZ735" s="129"/>
      <c r="ROA735" s="129"/>
      <c r="ROB735" s="129"/>
      <c r="ROC735" s="129"/>
      <c r="ROD735" s="129"/>
      <c r="ROE735" s="129"/>
      <c r="ROF735" s="129"/>
      <c r="ROG735" s="129"/>
      <c r="ROH735" s="129"/>
      <c r="ROI735" s="129"/>
      <c r="ROJ735" s="129"/>
      <c r="ROK735" s="129"/>
      <c r="ROL735" s="129"/>
      <c r="ROM735" s="129"/>
      <c r="RON735" s="129"/>
      <c r="ROO735" s="129"/>
      <c r="ROP735" s="129"/>
      <c r="ROQ735" s="129"/>
      <c r="ROR735" s="129"/>
      <c r="ROS735" s="129"/>
      <c r="ROT735" s="129"/>
      <c r="ROU735" s="129"/>
      <c r="ROV735" s="129"/>
      <c r="ROW735" s="129"/>
      <c r="ROX735" s="129"/>
      <c r="ROY735" s="129"/>
      <c r="ROZ735" s="129"/>
      <c r="RPA735" s="129"/>
      <c r="RPB735" s="129"/>
      <c r="RPC735" s="129"/>
      <c r="RPD735" s="129"/>
      <c r="RPE735" s="129"/>
      <c r="RPF735" s="129"/>
      <c r="RPG735" s="129"/>
      <c r="RPH735" s="129"/>
      <c r="RPI735" s="129"/>
      <c r="RPJ735" s="129"/>
      <c r="RPK735" s="129"/>
      <c r="RPL735" s="129"/>
      <c r="RPM735" s="129"/>
      <c r="RPN735" s="129"/>
      <c r="RPO735" s="129"/>
      <c r="RPP735" s="129"/>
      <c r="RPQ735" s="129"/>
      <c r="RPR735" s="129"/>
      <c r="RPS735" s="129"/>
      <c r="RPT735" s="129"/>
      <c r="RPU735" s="129"/>
      <c r="RPV735" s="129"/>
      <c r="RPW735" s="129"/>
      <c r="RPX735" s="129"/>
      <c r="RPY735" s="129"/>
      <c r="RPZ735" s="129"/>
      <c r="RQA735" s="129"/>
      <c r="RQB735" s="129"/>
      <c r="RQC735" s="129"/>
      <c r="RQD735" s="129"/>
      <c r="RQE735" s="129"/>
      <c r="RQF735" s="129"/>
      <c r="RQG735" s="129"/>
      <c r="RQH735" s="129"/>
      <c r="RQI735" s="129"/>
      <c r="RQJ735" s="129"/>
      <c r="RQK735" s="129"/>
      <c r="RQL735" s="129"/>
      <c r="RQM735" s="129"/>
      <c r="RQN735" s="129"/>
      <c r="RQO735" s="129"/>
      <c r="RQP735" s="129"/>
      <c r="RQQ735" s="129"/>
      <c r="RQR735" s="129"/>
      <c r="RQS735" s="129"/>
      <c r="RQT735" s="129"/>
      <c r="RQU735" s="129"/>
      <c r="RQV735" s="129"/>
      <c r="RQW735" s="129"/>
      <c r="RQX735" s="129"/>
      <c r="RQY735" s="129"/>
      <c r="RQZ735" s="129"/>
      <c r="RRA735" s="129"/>
      <c r="RRB735" s="129"/>
      <c r="RRC735" s="129"/>
      <c r="RRD735" s="129"/>
      <c r="RRE735" s="129"/>
      <c r="RRF735" s="129"/>
      <c r="RRG735" s="129"/>
      <c r="RRH735" s="129"/>
      <c r="RRI735" s="129"/>
      <c r="RRJ735" s="129"/>
      <c r="RRK735" s="129"/>
      <c r="RRL735" s="129"/>
      <c r="RRM735" s="129"/>
      <c r="RRN735" s="129"/>
      <c r="RRO735" s="129"/>
      <c r="RRP735" s="129"/>
      <c r="RRQ735" s="129"/>
      <c r="RRR735" s="129"/>
      <c r="RRS735" s="129"/>
      <c r="RRT735" s="129"/>
      <c r="RRU735" s="129"/>
      <c r="RRV735" s="129"/>
      <c r="RRW735" s="129"/>
      <c r="RRX735" s="129"/>
      <c r="RRY735" s="129"/>
      <c r="RRZ735" s="129"/>
      <c r="RSA735" s="129"/>
      <c r="RSB735" s="129"/>
      <c r="RSC735" s="129"/>
      <c r="RSD735" s="129"/>
      <c r="RSE735" s="129"/>
      <c r="RSF735" s="129"/>
      <c r="RSG735" s="129"/>
      <c r="RSH735" s="129"/>
      <c r="RSI735" s="129"/>
      <c r="RSJ735" s="129"/>
      <c r="RSK735" s="129"/>
      <c r="RSL735" s="129"/>
      <c r="RSM735" s="129"/>
      <c r="RSN735" s="129"/>
      <c r="RSO735" s="129"/>
      <c r="RSP735" s="129"/>
      <c r="RSQ735" s="129"/>
      <c r="RSR735" s="129"/>
      <c r="RSS735" s="129"/>
      <c r="RST735" s="129"/>
      <c r="RSU735" s="129"/>
      <c r="RSV735" s="129"/>
      <c r="RSW735" s="129"/>
      <c r="RSX735" s="129"/>
      <c r="RSY735" s="129"/>
      <c r="RSZ735" s="129"/>
      <c r="RTA735" s="129"/>
      <c r="RTB735" s="129"/>
      <c r="RTC735" s="129"/>
      <c r="RTD735" s="129"/>
      <c r="RTE735" s="129"/>
      <c r="RTF735" s="129"/>
      <c r="RTG735" s="129"/>
      <c r="RTH735" s="129"/>
      <c r="RTI735" s="129"/>
      <c r="RTJ735" s="129"/>
      <c r="RTK735" s="129"/>
      <c r="RTL735" s="129"/>
      <c r="RTM735" s="129"/>
      <c r="RTN735" s="129"/>
      <c r="RTO735" s="129"/>
      <c r="RTP735" s="129"/>
      <c r="RTQ735" s="129"/>
      <c r="RTR735" s="129"/>
      <c r="RTS735" s="129"/>
      <c r="RTT735" s="129"/>
      <c r="RTU735" s="129"/>
      <c r="RTV735" s="129"/>
      <c r="RTW735" s="129"/>
      <c r="RTX735" s="129"/>
      <c r="RTY735" s="129"/>
      <c r="RTZ735" s="129"/>
      <c r="RUA735" s="129"/>
      <c r="RUB735" s="129"/>
      <c r="RUC735" s="129"/>
      <c r="RUD735" s="129"/>
      <c r="RUE735" s="129"/>
      <c r="RUF735" s="129"/>
      <c r="RUG735" s="129"/>
      <c r="RUH735" s="129"/>
      <c r="RUI735" s="129"/>
      <c r="RUJ735" s="129"/>
      <c r="RUK735" s="129"/>
      <c r="RUL735" s="129"/>
      <c r="RUM735" s="129"/>
      <c r="RUN735" s="129"/>
      <c r="RUO735" s="129"/>
      <c r="RUP735" s="129"/>
      <c r="RUQ735" s="129"/>
      <c r="RUR735" s="129"/>
      <c r="RUS735" s="129"/>
      <c r="RUT735" s="129"/>
      <c r="RUU735" s="129"/>
      <c r="RUV735" s="129"/>
      <c r="RUW735" s="129"/>
      <c r="RUX735" s="129"/>
      <c r="RUY735" s="129"/>
      <c r="RUZ735" s="129"/>
      <c r="RVA735" s="129"/>
      <c r="RVB735" s="129"/>
      <c r="RVC735" s="129"/>
      <c r="RVD735" s="129"/>
      <c r="RVE735" s="129"/>
      <c r="RVF735" s="129"/>
      <c r="RVG735" s="129"/>
      <c r="RVH735" s="129"/>
      <c r="RVI735" s="129"/>
      <c r="RVJ735" s="129"/>
      <c r="RVK735" s="129"/>
      <c r="RVL735" s="129"/>
      <c r="RVM735" s="129"/>
      <c r="RVN735" s="129"/>
      <c r="RVO735" s="129"/>
      <c r="RVP735" s="129"/>
      <c r="RVQ735" s="129"/>
      <c r="RVR735" s="129"/>
      <c r="RVS735" s="129"/>
      <c r="RVT735" s="129"/>
      <c r="RVU735" s="129"/>
      <c r="RVV735" s="129"/>
      <c r="RVW735" s="129"/>
      <c r="RVX735" s="129"/>
      <c r="RVY735" s="129"/>
      <c r="RVZ735" s="129"/>
      <c r="RWA735" s="129"/>
      <c r="RWB735" s="129"/>
      <c r="RWC735" s="129"/>
      <c r="RWD735" s="129"/>
      <c r="RWE735" s="129"/>
      <c r="RWF735" s="129"/>
      <c r="RWG735" s="129"/>
      <c r="RWH735" s="129"/>
      <c r="RWI735" s="129"/>
      <c r="RWJ735" s="129"/>
      <c r="RWK735" s="129"/>
      <c r="RWL735" s="129"/>
      <c r="RWM735" s="129"/>
      <c r="RWN735" s="129"/>
      <c r="RWO735" s="129"/>
      <c r="RWP735" s="129"/>
      <c r="RWQ735" s="129"/>
      <c r="RWR735" s="129"/>
      <c r="RWS735" s="129"/>
      <c r="RWT735" s="129"/>
      <c r="RWU735" s="129"/>
      <c r="RWV735" s="129"/>
      <c r="RWW735" s="129"/>
      <c r="RWX735" s="129"/>
      <c r="RWY735" s="129"/>
      <c r="RWZ735" s="129"/>
      <c r="RXA735" s="129"/>
      <c r="RXB735" s="129"/>
      <c r="RXC735" s="129"/>
      <c r="RXD735" s="129"/>
      <c r="RXE735" s="129"/>
      <c r="RXF735" s="129"/>
      <c r="RXG735" s="129"/>
      <c r="RXH735" s="129"/>
      <c r="RXI735" s="129"/>
      <c r="RXJ735" s="129"/>
      <c r="RXK735" s="129"/>
      <c r="RXL735" s="129"/>
      <c r="RXM735" s="129"/>
      <c r="RXN735" s="129"/>
      <c r="RXO735" s="129"/>
      <c r="RXP735" s="129"/>
      <c r="RXQ735" s="129"/>
      <c r="RXR735" s="129"/>
      <c r="RXS735" s="129"/>
      <c r="RXT735" s="129"/>
      <c r="RXU735" s="129"/>
      <c r="RXV735" s="129"/>
      <c r="RXW735" s="129"/>
      <c r="RXX735" s="129"/>
      <c r="RXY735" s="129"/>
      <c r="RXZ735" s="129"/>
      <c r="RYA735" s="129"/>
      <c r="RYB735" s="129"/>
      <c r="RYC735" s="129"/>
      <c r="RYD735" s="129"/>
      <c r="RYE735" s="129"/>
      <c r="RYF735" s="129"/>
      <c r="RYG735" s="129"/>
      <c r="RYH735" s="129"/>
      <c r="RYI735" s="129"/>
      <c r="RYJ735" s="129"/>
      <c r="RYK735" s="129"/>
      <c r="RYL735" s="129"/>
      <c r="RYM735" s="129"/>
      <c r="RYN735" s="129"/>
      <c r="RYO735" s="129"/>
      <c r="RYP735" s="129"/>
      <c r="RYQ735" s="129"/>
      <c r="RYR735" s="129"/>
      <c r="RYS735" s="129"/>
      <c r="RYT735" s="129"/>
      <c r="RYU735" s="129"/>
      <c r="RYV735" s="129"/>
      <c r="RYW735" s="129"/>
      <c r="RYX735" s="129"/>
      <c r="RYY735" s="129"/>
      <c r="RYZ735" s="129"/>
      <c r="RZA735" s="129"/>
      <c r="RZB735" s="129"/>
      <c r="RZC735" s="129"/>
      <c r="RZD735" s="129"/>
      <c r="RZE735" s="129"/>
      <c r="RZF735" s="129"/>
      <c r="RZG735" s="129"/>
      <c r="RZH735" s="129"/>
      <c r="RZI735" s="129"/>
      <c r="RZJ735" s="129"/>
      <c r="RZK735" s="129"/>
      <c r="RZL735" s="129"/>
      <c r="RZM735" s="129"/>
      <c r="RZN735" s="129"/>
      <c r="RZO735" s="129"/>
      <c r="RZP735" s="129"/>
      <c r="RZQ735" s="129"/>
      <c r="RZR735" s="129"/>
      <c r="RZS735" s="129"/>
      <c r="RZT735" s="129"/>
      <c r="RZU735" s="129"/>
      <c r="RZV735" s="129"/>
      <c r="RZW735" s="129"/>
      <c r="RZX735" s="129"/>
      <c r="RZY735" s="129"/>
      <c r="RZZ735" s="129"/>
      <c r="SAA735" s="129"/>
      <c r="SAB735" s="129"/>
      <c r="SAC735" s="129"/>
      <c r="SAD735" s="129"/>
      <c r="SAE735" s="129"/>
      <c r="SAF735" s="129"/>
      <c r="SAG735" s="129"/>
      <c r="SAH735" s="129"/>
      <c r="SAI735" s="129"/>
      <c r="SAJ735" s="129"/>
      <c r="SAK735" s="129"/>
      <c r="SAL735" s="129"/>
      <c r="SAM735" s="129"/>
      <c r="SAN735" s="129"/>
      <c r="SAO735" s="129"/>
      <c r="SAP735" s="129"/>
      <c r="SAQ735" s="129"/>
      <c r="SAR735" s="129"/>
      <c r="SAS735" s="129"/>
      <c r="SAT735" s="129"/>
      <c r="SAU735" s="129"/>
      <c r="SAV735" s="129"/>
      <c r="SAW735" s="129"/>
      <c r="SAX735" s="129"/>
      <c r="SAY735" s="129"/>
      <c r="SAZ735" s="129"/>
      <c r="SBA735" s="129"/>
      <c r="SBB735" s="129"/>
      <c r="SBC735" s="129"/>
      <c r="SBD735" s="129"/>
      <c r="SBE735" s="129"/>
      <c r="SBF735" s="129"/>
      <c r="SBG735" s="129"/>
      <c r="SBH735" s="129"/>
      <c r="SBI735" s="129"/>
      <c r="SBJ735" s="129"/>
      <c r="SBK735" s="129"/>
      <c r="SBL735" s="129"/>
      <c r="SBM735" s="129"/>
      <c r="SBN735" s="129"/>
      <c r="SBO735" s="129"/>
      <c r="SBP735" s="129"/>
      <c r="SBQ735" s="129"/>
      <c r="SBR735" s="129"/>
      <c r="SBS735" s="129"/>
      <c r="SBT735" s="129"/>
      <c r="SBU735" s="129"/>
      <c r="SBV735" s="129"/>
      <c r="SBW735" s="129"/>
      <c r="SBX735" s="129"/>
      <c r="SBY735" s="129"/>
      <c r="SBZ735" s="129"/>
      <c r="SCA735" s="129"/>
      <c r="SCB735" s="129"/>
      <c r="SCC735" s="129"/>
      <c r="SCD735" s="129"/>
      <c r="SCE735" s="129"/>
      <c r="SCF735" s="129"/>
      <c r="SCG735" s="129"/>
      <c r="SCH735" s="129"/>
      <c r="SCI735" s="129"/>
      <c r="SCJ735" s="129"/>
      <c r="SCK735" s="129"/>
      <c r="SCL735" s="129"/>
      <c r="SCM735" s="129"/>
      <c r="SCN735" s="129"/>
      <c r="SCO735" s="129"/>
      <c r="SCP735" s="129"/>
      <c r="SCQ735" s="129"/>
      <c r="SCR735" s="129"/>
      <c r="SCS735" s="129"/>
      <c r="SCT735" s="129"/>
      <c r="SCU735" s="129"/>
      <c r="SCV735" s="129"/>
      <c r="SCW735" s="129"/>
      <c r="SCX735" s="129"/>
      <c r="SCY735" s="129"/>
      <c r="SCZ735" s="129"/>
      <c r="SDA735" s="129"/>
      <c r="SDB735" s="129"/>
      <c r="SDC735" s="129"/>
      <c r="SDD735" s="129"/>
      <c r="SDE735" s="129"/>
      <c r="SDF735" s="129"/>
      <c r="SDG735" s="129"/>
      <c r="SDH735" s="129"/>
      <c r="SDI735" s="129"/>
      <c r="SDJ735" s="129"/>
      <c r="SDK735" s="129"/>
      <c r="SDL735" s="129"/>
      <c r="SDM735" s="129"/>
      <c r="SDN735" s="129"/>
      <c r="SDO735" s="129"/>
      <c r="SDP735" s="129"/>
      <c r="SDQ735" s="129"/>
      <c r="SDR735" s="129"/>
      <c r="SDS735" s="129"/>
      <c r="SDT735" s="129"/>
      <c r="SDU735" s="129"/>
      <c r="SDV735" s="129"/>
      <c r="SDW735" s="129"/>
      <c r="SDX735" s="129"/>
      <c r="SDY735" s="129"/>
      <c r="SDZ735" s="129"/>
      <c r="SEA735" s="129"/>
      <c r="SEB735" s="129"/>
      <c r="SEC735" s="129"/>
      <c r="SED735" s="129"/>
      <c r="SEE735" s="129"/>
      <c r="SEF735" s="129"/>
      <c r="SEG735" s="129"/>
      <c r="SEH735" s="129"/>
      <c r="SEI735" s="129"/>
      <c r="SEJ735" s="129"/>
      <c r="SEK735" s="129"/>
      <c r="SEL735" s="129"/>
      <c r="SEM735" s="129"/>
      <c r="SEN735" s="129"/>
      <c r="SEO735" s="129"/>
      <c r="SEP735" s="129"/>
      <c r="SEQ735" s="129"/>
      <c r="SER735" s="129"/>
      <c r="SES735" s="129"/>
      <c r="SET735" s="129"/>
      <c r="SEU735" s="129"/>
      <c r="SEV735" s="129"/>
      <c r="SEW735" s="129"/>
      <c r="SEX735" s="129"/>
      <c r="SEY735" s="129"/>
      <c r="SEZ735" s="129"/>
      <c r="SFA735" s="129"/>
      <c r="SFB735" s="129"/>
      <c r="SFC735" s="129"/>
      <c r="SFD735" s="129"/>
      <c r="SFE735" s="129"/>
      <c r="SFF735" s="129"/>
      <c r="SFG735" s="129"/>
      <c r="SFH735" s="129"/>
      <c r="SFI735" s="129"/>
      <c r="SFJ735" s="129"/>
      <c r="SFK735" s="129"/>
      <c r="SFL735" s="129"/>
      <c r="SFM735" s="129"/>
      <c r="SFN735" s="129"/>
      <c r="SFO735" s="129"/>
      <c r="SFP735" s="129"/>
      <c r="SFQ735" s="129"/>
      <c r="SFR735" s="129"/>
      <c r="SFS735" s="129"/>
      <c r="SFT735" s="129"/>
      <c r="SFU735" s="129"/>
      <c r="SFV735" s="129"/>
      <c r="SFW735" s="129"/>
      <c r="SFX735" s="129"/>
      <c r="SFY735" s="129"/>
      <c r="SFZ735" s="129"/>
      <c r="SGA735" s="129"/>
      <c r="SGB735" s="129"/>
      <c r="SGC735" s="129"/>
      <c r="SGD735" s="129"/>
      <c r="SGE735" s="129"/>
      <c r="SGF735" s="129"/>
      <c r="SGG735" s="129"/>
      <c r="SGH735" s="129"/>
      <c r="SGI735" s="129"/>
      <c r="SGJ735" s="129"/>
      <c r="SGK735" s="129"/>
      <c r="SGL735" s="129"/>
      <c r="SGM735" s="129"/>
      <c r="SGN735" s="129"/>
      <c r="SGO735" s="129"/>
      <c r="SGP735" s="129"/>
      <c r="SGQ735" s="129"/>
      <c r="SGR735" s="129"/>
      <c r="SGS735" s="129"/>
      <c r="SGT735" s="129"/>
      <c r="SGU735" s="129"/>
      <c r="SGV735" s="129"/>
      <c r="SGW735" s="129"/>
      <c r="SGX735" s="129"/>
      <c r="SGY735" s="129"/>
      <c r="SGZ735" s="129"/>
      <c r="SHA735" s="129"/>
      <c r="SHB735" s="129"/>
      <c r="SHC735" s="129"/>
      <c r="SHD735" s="129"/>
      <c r="SHE735" s="129"/>
      <c r="SHF735" s="129"/>
      <c r="SHG735" s="129"/>
      <c r="SHH735" s="129"/>
      <c r="SHI735" s="129"/>
      <c r="SHJ735" s="129"/>
      <c r="SHK735" s="129"/>
      <c r="SHL735" s="129"/>
      <c r="SHM735" s="129"/>
      <c r="SHN735" s="129"/>
      <c r="SHO735" s="129"/>
      <c r="SHP735" s="129"/>
      <c r="SHQ735" s="129"/>
      <c r="SHR735" s="129"/>
      <c r="SHS735" s="129"/>
      <c r="SHT735" s="129"/>
      <c r="SHU735" s="129"/>
      <c r="SHV735" s="129"/>
      <c r="SHW735" s="129"/>
      <c r="SHX735" s="129"/>
      <c r="SHY735" s="129"/>
      <c r="SHZ735" s="129"/>
      <c r="SIA735" s="129"/>
      <c r="SIB735" s="129"/>
      <c r="SIC735" s="129"/>
      <c r="SID735" s="129"/>
      <c r="SIE735" s="129"/>
      <c r="SIF735" s="129"/>
      <c r="SIG735" s="129"/>
      <c r="SIH735" s="129"/>
      <c r="SII735" s="129"/>
      <c r="SIJ735" s="129"/>
      <c r="SIK735" s="129"/>
      <c r="SIL735" s="129"/>
      <c r="SIM735" s="129"/>
      <c r="SIN735" s="129"/>
      <c r="SIO735" s="129"/>
      <c r="SIP735" s="129"/>
      <c r="SIQ735" s="129"/>
      <c r="SIR735" s="129"/>
      <c r="SIS735" s="129"/>
      <c r="SIT735" s="129"/>
      <c r="SIU735" s="129"/>
      <c r="SIV735" s="129"/>
      <c r="SIW735" s="129"/>
      <c r="SIX735" s="129"/>
      <c r="SIY735" s="129"/>
      <c r="SIZ735" s="129"/>
      <c r="SJA735" s="129"/>
      <c r="SJB735" s="129"/>
      <c r="SJC735" s="129"/>
      <c r="SJD735" s="129"/>
      <c r="SJE735" s="129"/>
      <c r="SJF735" s="129"/>
      <c r="SJG735" s="129"/>
      <c r="SJH735" s="129"/>
      <c r="SJI735" s="129"/>
      <c r="SJJ735" s="129"/>
      <c r="SJK735" s="129"/>
      <c r="SJL735" s="129"/>
      <c r="SJM735" s="129"/>
      <c r="SJN735" s="129"/>
      <c r="SJO735" s="129"/>
      <c r="SJP735" s="129"/>
      <c r="SJQ735" s="129"/>
      <c r="SJR735" s="129"/>
      <c r="SJS735" s="129"/>
      <c r="SJT735" s="129"/>
      <c r="SJU735" s="129"/>
      <c r="SJV735" s="129"/>
      <c r="SJW735" s="129"/>
      <c r="SJX735" s="129"/>
      <c r="SJY735" s="129"/>
      <c r="SJZ735" s="129"/>
      <c r="SKA735" s="129"/>
      <c r="SKB735" s="129"/>
      <c r="SKC735" s="129"/>
      <c r="SKD735" s="129"/>
      <c r="SKE735" s="129"/>
      <c r="SKF735" s="129"/>
      <c r="SKG735" s="129"/>
      <c r="SKH735" s="129"/>
      <c r="SKI735" s="129"/>
      <c r="SKJ735" s="129"/>
      <c r="SKK735" s="129"/>
      <c r="SKL735" s="129"/>
      <c r="SKM735" s="129"/>
      <c r="SKN735" s="129"/>
      <c r="SKO735" s="129"/>
      <c r="SKP735" s="129"/>
      <c r="SKQ735" s="129"/>
      <c r="SKR735" s="129"/>
      <c r="SKS735" s="129"/>
      <c r="SKT735" s="129"/>
      <c r="SKU735" s="129"/>
      <c r="SKV735" s="129"/>
      <c r="SKW735" s="129"/>
      <c r="SKX735" s="129"/>
      <c r="SKY735" s="129"/>
      <c r="SKZ735" s="129"/>
      <c r="SLA735" s="129"/>
      <c r="SLB735" s="129"/>
      <c r="SLC735" s="129"/>
      <c r="SLD735" s="129"/>
      <c r="SLE735" s="129"/>
      <c r="SLF735" s="129"/>
      <c r="SLG735" s="129"/>
      <c r="SLH735" s="129"/>
      <c r="SLI735" s="129"/>
      <c r="SLJ735" s="129"/>
      <c r="SLK735" s="129"/>
      <c r="SLL735" s="129"/>
      <c r="SLM735" s="129"/>
      <c r="SLN735" s="129"/>
      <c r="SLO735" s="129"/>
      <c r="SLP735" s="129"/>
      <c r="SLQ735" s="129"/>
      <c r="SLR735" s="129"/>
      <c r="SLS735" s="129"/>
      <c r="SLT735" s="129"/>
      <c r="SLU735" s="129"/>
      <c r="SLV735" s="129"/>
      <c r="SLW735" s="129"/>
      <c r="SLX735" s="129"/>
      <c r="SLY735" s="129"/>
      <c r="SLZ735" s="129"/>
      <c r="SMA735" s="129"/>
      <c r="SMB735" s="129"/>
      <c r="SMC735" s="129"/>
      <c r="SMD735" s="129"/>
      <c r="SME735" s="129"/>
      <c r="SMF735" s="129"/>
      <c r="SMG735" s="129"/>
      <c r="SMH735" s="129"/>
      <c r="SMI735" s="129"/>
      <c r="SMJ735" s="129"/>
      <c r="SMK735" s="129"/>
      <c r="SML735" s="129"/>
      <c r="SMM735" s="129"/>
      <c r="SMN735" s="129"/>
      <c r="SMO735" s="129"/>
      <c r="SMP735" s="129"/>
      <c r="SMQ735" s="129"/>
      <c r="SMR735" s="129"/>
      <c r="SMS735" s="129"/>
      <c r="SMT735" s="129"/>
      <c r="SMU735" s="129"/>
      <c r="SMV735" s="129"/>
      <c r="SMW735" s="129"/>
      <c r="SMX735" s="129"/>
      <c r="SMY735" s="129"/>
      <c r="SMZ735" s="129"/>
      <c r="SNA735" s="129"/>
      <c r="SNB735" s="129"/>
      <c r="SNC735" s="129"/>
      <c r="SND735" s="129"/>
      <c r="SNE735" s="129"/>
      <c r="SNF735" s="129"/>
      <c r="SNG735" s="129"/>
      <c r="SNH735" s="129"/>
      <c r="SNI735" s="129"/>
      <c r="SNJ735" s="129"/>
      <c r="SNK735" s="129"/>
      <c r="SNL735" s="129"/>
      <c r="SNM735" s="129"/>
      <c r="SNN735" s="129"/>
      <c r="SNO735" s="129"/>
      <c r="SNP735" s="129"/>
      <c r="SNQ735" s="129"/>
      <c r="SNR735" s="129"/>
      <c r="SNS735" s="129"/>
      <c r="SNT735" s="129"/>
      <c r="SNU735" s="129"/>
      <c r="SNV735" s="129"/>
      <c r="SNW735" s="129"/>
      <c r="SNX735" s="129"/>
      <c r="SNY735" s="129"/>
      <c r="SNZ735" s="129"/>
      <c r="SOA735" s="129"/>
      <c r="SOB735" s="129"/>
      <c r="SOC735" s="129"/>
      <c r="SOD735" s="129"/>
      <c r="SOE735" s="129"/>
      <c r="SOF735" s="129"/>
      <c r="SOG735" s="129"/>
      <c r="SOH735" s="129"/>
      <c r="SOI735" s="129"/>
      <c r="SOJ735" s="129"/>
      <c r="SOK735" s="129"/>
      <c r="SOL735" s="129"/>
      <c r="SOM735" s="129"/>
      <c r="SON735" s="129"/>
      <c r="SOO735" s="129"/>
      <c r="SOP735" s="129"/>
      <c r="SOQ735" s="129"/>
      <c r="SOR735" s="129"/>
      <c r="SOS735" s="129"/>
      <c r="SOT735" s="129"/>
      <c r="SOU735" s="129"/>
      <c r="SOV735" s="129"/>
      <c r="SOW735" s="129"/>
      <c r="SOX735" s="129"/>
      <c r="SOY735" s="129"/>
      <c r="SOZ735" s="129"/>
      <c r="SPA735" s="129"/>
      <c r="SPB735" s="129"/>
      <c r="SPC735" s="129"/>
      <c r="SPD735" s="129"/>
      <c r="SPE735" s="129"/>
      <c r="SPF735" s="129"/>
      <c r="SPG735" s="129"/>
      <c r="SPH735" s="129"/>
      <c r="SPI735" s="129"/>
      <c r="SPJ735" s="129"/>
      <c r="SPK735" s="129"/>
      <c r="SPL735" s="129"/>
      <c r="SPM735" s="129"/>
      <c r="SPN735" s="129"/>
      <c r="SPO735" s="129"/>
      <c r="SPP735" s="129"/>
      <c r="SPQ735" s="129"/>
      <c r="SPR735" s="129"/>
      <c r="SPS735" s="129"/>
      <c r="SPT735" s="129"/>
      <c r="SPU735" s="129"/>
      <c r="SPV735" s="129"/>
      <c r="SPW735" s="129"/>
      <c r="SPX735" s="129"/>
      <c r="SPY735" s="129"/>
      <c r="SPZ735" s="129"/>
      <c r="SQA735" s="129"/>
      <c r="SQB735" s="129"/>
      <c r="SQC735" s="129"/>
      <c r="SQD735" s="129"/>
      <c r="SQE735" s="129"/>
      <c r="SQF735" s="129"/>
      <c r="SQG735" s="129"/>
      <c r="SQH735" s="129"/>
      <c r="SQI735" s="129"/>
      <c r="SQJ735" s="129"/>
      <c r="SQK735" s="129"/>
      <c r="SQL735" s="129"/>
      <c r="SQM735" s="129"/>
      <c r="SQN735" s="129"/>
      <c r="SQO735" s="129"/>
      <c r="SQP735" s="129"/>
      <c r="SQQ735" s="129"/>
      <c r="SQR735" s="129"/>
      <c r="SQS735" s="129"/>
      <c r="SQT735" s="129"/>
      <c r="SQU735" s="129"/>
      <c r="SQV735" s="129"/>
      <c r="SQW735" s="129"/>
      <c r="SQX735" s="129"/>
      <c r="SQY735" s="129"/>
      <c r="SQZ735" s="129"/>
      <c r="SRA735" s="129"/>
      <c r="SRB735" s="129"/>
      <c r="SRC735" s="129"/>
      <c r="SRD735" s="129"/>
      <c r="SRE735" s="129"/>
      <c r="SRF735" s="129"/>
      <c r="SRG735" s="129"/>
      <c r="SRH735" s="129"/>
      <c r="SRI735" s="129"/>
      <c r="SRJ735" s="129"/>
      <c r="SRK735" s="129"/>
      <c r="SRL735" s="129"/>
      <c r="SRM735" s="129"/>
      <c r="SRN735" s="129"/>
      <c r="SRO735" s="129"/>
      <c r="SRP735" s="129"/>
      <c r="SRQ735" s="129"/>
      <c r="SRR735" s="129"/>
      <c r="SRS735" s="129"/>
      <c r="SRT735" s="129"/>
      <c r="SRU735" s="129"/>
      <c r="SRV735" s="129"/>
      <c r="SRW735" s="129"/>
      <c r="SRX735" s="129"/>
      <c r="SRY735" s="129"/>
      <c r="SRZ735" s="129"/>
      <c r="SSA735" s="129"/>
      <c r="SSB735" s="129"/>
      <c r="SSC735" s="129"/>
      <c r="SSD735" s="129"/>
      <c r="SSE735" s="129"/>
      <c r="SSF735" s="129"/>
      <c r="SSG735" s="129"/>
      <c r="SSH735" s="129"/>
      <c r="SSI735" s="129"/>
      <c r="SSJ735" s="129"/>
      <c r="SSK735" s="129"/>
      <c r="SSL735" s="129"/>
      <c r="SSM735" s="129"/>
      <c r="SSN735" s="129"/>
      <c r="SSO735" s="129"/>
      <c r="SSP735" s="129"/>
      <c r="SSQ735" s="129"/>
      <c r="SSR735" s="129"/>
      <c r="SSS735" s="129"/>
      <c r="SST735" s="129"/>
      <c r="SSU735" s="129"/>
      <c r="SSV735" s="129"/>
      <c r="SSW735" s="129"/>
      <c r="SSX735" s="129"/>
      <c r="SSY735" s="129"/>
      <c r="SSZ735" s="129"/>
      <c r="STA735" s="129"/>
      <c r="STB735" s="129"/>
      <c r="STC735" s="129"/>
      <c r="STD735" s="129"/>
      <c r="STE735" s="129"/>
      <c r="STF735" s="129"/>
      <c r="STG735" s="129"/>
      <c r="STH735" s="129"/>
      <c r="STI735" s="129"/>
      <c r="STJ735" s="129"/>
      <c r="STK735" s="129"/>
      <c r="STL735" s="129"/>
      <c r="STM735" s="129"/>
      <c r="STN735" s="129"/>
      <c r="STO735" s="129"/>
      <c r="STP735" s="129"/>
      <c r="STQ735" s="129"/>
      <c r="STR735" s="129"/>
      <c r="STS735" s="129"/>
      <c r="STT735" s="129"/>
      <c r="STU735" s="129"/>
      <c r="STV735" s="129"/>
      <c r="STW735" s="129"/>
      <c r="STX735" s="129"/>
      <c r="STY735" s="129"/>
      <c r="STZ735" s="129"/>
      <c r="SUA735" s="129"/>
      <c r="SUB735" s="129"/>
      <c r="SUC735" s="129"/>
      <c r="SUD735" s="129"/>
      <c r="SUE735" s="129"/>
      <c r="SUF735" s="129"/>
      <c r="SUG735" s="129"/>
      <c r="SUH735" s="129"/>
      <c r="SUI735" s="129"/>
      <c r="SUJ735" s="129"/>
      <c r="SUK735" s="129"/>
      <c r="SUL735" s="129"/>
      <c r="SUM735" s="129"/>
      <c r="SUN735" s="129"/>
      <c r="SUO735" s="129"/>
      <c r="SUP735" s="129"/>
      <c r="SUQ735" s="129"/>
      <c r="SUR735" s="129"/>
      <c r="SUS735" s="129"/>
      <c r="SUT735" s="129"/>
      <c r="SUU735" s="129"/>
      <c r="SUV735" s="129"/>
      <c r="SUW735" s="129"/>
      <c r="SUX735" s="129"/>
      <c r="SUY735" s="129"/>
      <c r="SUZ735" s="129"/>
      <c r="SVA735" s="129"/>
      <c r="SVB735" s="129"/>
      <c r="SVC735" s="129"/>
      <c r="SVD735" s="129"/>
      <c r="SVE735" s="129"/>
      <c r="SVF735" s="129"/>
      <c r="SVG735" s="129"/>
      <c r="SVH735" s="129"/>
      <c r="SVI735" s="129"/>
      <c r="SVJ735" s="129"/>
      <c r="SVK735" s="129"/>
      <c r="SVL735" s="129"/>
      <c r="SVM735" s="129"/>
      <c r="SVN735" s="129"/>
      <c r="SVO735" s="129"/>
      <c r="SVP735" s="129"/>
      <c r="SVQ735" s="129"/>
      <c r="SVR735" s="129"/>
      <c r="SVS735" s="129"/>
      <c r="SVT735" s="129"/>
      <c r="SVU735" s="129"/>
      <c r="SVV735" s="129"/>
      <c r="SVW735" s="129"/>
      <c r="SVX735" s="129"/>
      <c r="SVY735" s="129"/>
      <c r="SVZ735" s="129"/>
      <c r="SWA735" s="129"/>
      <c r="SWB735" s="129"/>
      <c r="SWC735" s="129"/>
      <c r="SWD735" s="129"/>
      <c r="SWE735" s="129"/>
      <c r="SWF735" s="129"/>
      <c r="SWG735" s="129"/>
      <c r="SWH735" s="129"/>
      <c r="SWI735" s="129"/>
      <c r="SWJ735" s="129"/>
      <c r="SWK735" s="129"/>
      <c r="SWL735" s="129"/>
      <c r="SWM735" s="129"/>
      <c r="SWN735" s="129"/>
      <c r="SWO735" s="129"/>
      <c r="SWP735" s="129"/>
      <c r="SWQ735" s="129"/>
      <c r="SWR735" s="129"/>
      <c r="SWS735" s="129"/>
      <c r="SWT735" s="129"/>
      <c r="SWU735" s="129"/>
      <c r="SWV735" s="129"/>
      <c r="SWW735" s="129"/>
      <c r="SWX735" s="129"/>
      <c r="SWY735" s="129"/>
      <c r="SWZ735" s="129"/>
      <c r="SXA735" s="129"/>
      <c r="SXB735" s="129"/>
      <c r="SXC735" s="129"/>
      <c r="SXD735" s="129"/>
      <c r="SXE735" s="129"/>
      <c r="SXF735" s="129"/>
      <c r="SXG735" s="129"/>
      <c r="SXH735" s="129"/>
      <c r="SXI735" s="129"/>
      <c r="SXJ735" s="129"/>
      <c r="SXK735" s="129"/>
      <c r="SXL735" s="129"/>
      <c r="SXM735" s="129"/>
      <c r="SXN735" s="129"/>
      <c r="SXO735" s="129"/>
      <c r="SXP735" s="129"/>
      <c r="SXQ735" s="129"/>
      <c r="SXR735" s="129"/>
      <c r="SXS735" s="129"/>
      <c r="SXT735" s="129"/>
      <c r="SXU735" s="129"/>
      <c r="SXV735" s="129"/>
      <c r="SXW735" s="129"/>
      <c r="SXX735" s="129"/>
      <c r="SXY735" s="129"/>
      <c r="SXZ735" s="129"/>
      <c r="SYA735" s="129"/>
      <c r="SYB735" s="129"/>
      <c r="SYC735" s="129"/>
      <c r="SYD735" s="129"/>
      <c r="SYE735" s="129"/>
      <c r="SYF735" s="129"/>
      <c r="SYG735" s="129"/>
      <c r="SYH735" s="129"/>
      <c r="SYI735" s="129"/>
      <c r="SYJ735" s="129"/>
      <c r="SYK735" s="129"/>
      <c r="SYL735" s="129"/>
      <c r="SYM735" s="129"/>
      <c r="SYN735" s="129"/>
      <c r="SYO735" s="129"/>
      <c r="SYP735" s="129"/>
      <c r="SYQ735" s="129"/>
      <c r="SYR735" s="129"/>
      <c r="SYS735" s="129"/>
      <c r="SYT735" s="129"/>
      <c r="SYU735" s="129"/>
      <c r="SYV735" s="129"/>
      <c r="SYW735" s="129"/>
      <c r="SYX735" s="129"/>
      <c r="SYY735" s="129"/>
      <c r="SYZ735" s="129"/>
      <c r="SZA735" s="129"/>
      <c r="SZB735" s="129"/>
      <c r="SZC735" s="129"/>
      <c r="SZD735" s="129"/>
      <c r="SZE735" s="129"/>
      <c r="SZF735" s="129"/>
      <c r="SZG735" s="129"/>
      <c r="SZH735" s="129"/>
      <c r="SZI735" s="129"/>
      <c r="SZJ735" s="129"/>
      <c r="SZK735" s="129"/>
      <c r="SZL735" s="129"/>
      <c r="SZM735" s="129"/>
      <c r="SZN735" s="129"/>
      <c r="SZO735" s="129"/>
      <c r="SZP735" s="129"/>
      <c r="SZQ735" s="129"/>
      <c r="SZR735" s="129"/>
      <c r="SZS735" s="129"/>
      <c r="SZT735" s="129"/>
      <c r="SZU735" s="129"/>
      <c r="SZV735" s="129"/>
      <c r="SZW735" s="129"/>
      <c r="SZX735" s="129"/>
      <c r="SZY735" s="129"/>
      <c r="SZZ735" s="129"/>
      <c r="TAA735" s="129"/>
      <c r="TAB735" s="129"/>
      <c r="TAC735" s="129"/>
      <c r="TAD735" s="129"/>
      <c r="TAE735" s="129"/>
      <c r="TAF735" s="129"/>
      <c r="TAG735" s="129"/>
      <c r="TAH735" s="129"/>
      <c r="TAI735" s="129"/>
      <c r="TAJ735" s="129"/>
      <c r="TAK735" s="129"/>
      <c r="TAL735" s="129"/>
      <c r="TAM735" s="129"/>
      <c r="TAN735" s="129"/>
      <c r="TAO735" s="129"/>
      <c r="TAP735" s="129"/>
      <c r="TAQ735" s="129"/>
      <c r="TAR735" s="129"/>
      <c r="TAS735" s="129"/>
      <c r="TAT735" s="129"/>
      <c r="TAU735" s="129"/>
      <c r="TAV735" s="129"/>
      <c r="TAW735" s="129"/>
      <c r="TAX735" s="129"/>
      <c r="TAY735" s="129"/>
      <c r="TAZ735" s="129"/>
      <c r="TBA735" s="129"/>
      <c r="TBB735" s="129"/>
      <c r="TBC735" s="129"/>
      <c r="TBD735" s="129"/>
      <c r="TBE735" s="129"/>
      <c r="TBF735" s="129"/>
      <c r="TBG735" s="129"/>
      <c r="TBH735" s="129"/>
      <c r="TBI735" s="129"/>
      <c r="TBJ735" s="129"/>
      <c r="TBK735" s="129"/>
      <c r="TBL735" s="129"/>
      <c r="TBM735" s="129"/>
      <c r="TBN735" s="129"/>
      <c r="TBO735" s="129"/>
      <c r="TBP735" s="129"/>
      <c r="TBQ735" s="129"/>
      <c r="TBR735" s="129"/>
      <c r="TBS735" s="129"/>
      <c r="TBT735" s="129"/>
      <c r="TBU735" s="129"/>
      <c r="TBV735" s="129"/>
      <c r="TBW735" s="129"/>
      <c r="TBX735" s="129"/>
      <c r="TBY735" s="129"/>
      <c r="TBZ735" s="129"/>
      <c r="TCA735" s="129"/>
      <c r="TCB735" s="129"/>
      <c r="TCC735" s="129"/>
      <c r="TCD735" s="129"/>
      <c r="TCE735" s="129"/>
      <c r="TCF735" s="129"/>
      <c r="TCG735" s="129"/>
      <c r="TCH735" s="129"/>
      <c r="TCI735" s="129"/>
      <c r="TCJ735" s="129"/>
      <c r="TCK735" s="129"/>
      <c r="TCL735" s="129"/>
      <c r="TCM735" s="129"/>
      <c r="TCN735" s="129"/>
      <c r="TCO735" s="129"/>
      <c r="TCP735" s="129"/>
      <c r="TCQ735" s="129"/>
      <c r="TCR735" s="129"/>
      <c r="TCS735" s="129"/>
      <c r="TCT735" s="129"/>
      <c r="TCU735" s="129"/>
      <c r="TCV735" s="129"/>
      <c r="TCW735" s="129"/>
      <c r="TCX735" s="129"/>
      <c r="TCY735" s="129"/>
      <c r="TCZ735" s="129"/>
      <c r="TDA735" s="129"/>
      <c r="TDB735" s="129"/>
      <c r="TDC735" s="129"/>
      <c r="TDD735" s="129"/>
      <c r="TDE735" s="129"/>
      <c r="TDF735" s="129"/>
      <c r="TDG735" s="129"/>
      <c r="TDH735" s="129"/>
      <c r="TDI735" s="129"/>
      <c r="TDJ735" s="129"/>
      <c r="TDK735" s="129"/>
      <c r="TDL735" s="129"/>
      <c r="TDM735" s="129"/>
      <c r="TDN735" s="129"/>
      <c r="TDO735" s="129"/>
      <c r="TDP735" s="129"/>
      <c r="TDQ735" s="129"/>
      <c r="TDR735" s="129"/>
      <c r="TDS735" s="129"/>
      <c r="TDT735" s="129"/>
      <c r="TDU735" s="129"/>
      <c r="TDV735" s="129"/>
      <c r="TDW735" s="129"/>
      <c r="TDX735" s="129"/>
      <c r="TDY735" s="129"/>
      <c r="TDZ735" s="129"/>
      <c r="TEA735" s="129"/>
      <c r="TEB735" s="129"/>
      <c r="TEC735" s="129"/>
      <c r="TED735" s="129"/>
      <c r="TEE735" s="129"/>
      <c r="TEF735" s="129"/>
      <c r="TEG735" s="129"/>
      <c r="TEH735" s="129"/>
      <c r="TEI735" s="129"/>
      <c r="TEJ735" s="129"/>
      <c r="TEK735" s="129"/>
      <c r="TEL735" s="129"/>
      <c r="TEM735" s="129"/>
      <c r="TEN735" s="129"/>
      <c r="TEO735" s="129"/>
      <c r="TEP735" s="129"/>
      <c r="TEQ735" s="129"/>
      <c r="TER735" s="129"/>
      <c r="TES735" s="129"/>
      <c r="TET735" s="129"/>
      <c r="TEU735" s="129"/>
      <c r="TEV735" s="129"/>
      <c r="TEW735" s="129"/>
      <c r="TEX735" s="129"/>
      <c r="TEY735" s="129"/>
      <c r="TEZ735" s="129"/>
      <c r="TFA735" s="129"/>
      <c r="TFB735" s="129"/>
      <c r="TFC735" s="129"/>
      <c r="TFD735" s="129"/>
      <c r="TFE735" s="129"/>
      <c r="TFF735" s="129"/>
      <c r="TFG735" s="129"/>
      <c r="TFH735" s="129"/>
      <c r="TFI735" s="129"/>
      <c r="TFJ735" s="129"/>
      <c r="TFK735" s="129"/>
      <c r="TFL735" s="129"/>
      <c r="TFM735" s="129"/>
      <c r="TFN735" s="129"/>
      <c r="TFO735" s="129"/>
      <c r="TFP735" s="129"/>
      <c r="TFQ735" s="129"/>
      <c r="TFR735" s="129"/>
      <c r="TFS735" s="129"/>
      <c r="TFT735" s="129"/>
      <c r="TFU735" s="129"/>
      <c r="TFV735" s="129"/>
      <c r="TFW735" s="129"/>
      <c r="TFX735" s="129"/>
      <c r="TFY735" s="129"/>
      <c r="TFZ735" s="129"/>
      <c r="TGA735" s="129"/>
      <c r="TGB735" s="129"/>
      <c r="TGC735" s="129"/>
      <c r="TGD735" s="129"/>
      <c r="TGE735" s="129"/>
      <c r="TGF735" s="129"/>
      <c r="TGG735" s="129"/>
      <c r="TGH735" s="129"/>
      <c r="TGI735" s="129"/>
      <c r="TGJ735" s="129"/>
      <c r="TGK735" s="129"/>
      <c r="TGL735" s="129"/>
      <c r="TGM735" s="129"/>
      <c r="TGN735" s="129"/>
      <c r="TGO735" s="129"/>
      <c r="TGP735" s="129"/>
      <c r="TGQ735" s="129"/>
      <c r="TGR735" s="129"/>
      <c r="TGS735" s="129"/>
      <c r="TGT735" s="129"/>
      <c r="TGU735" s="129"/>
      <c r="TGV735" s="129"/>
      <c r="TGW735" s="129"/>
      <c r="TGX735" s="129"/>
      <c r="TGY735" s="129"/>
      <c r="TGZ735" s="129"/>
      <c r="THA735" s="129"/>
      <c r="THB735" s="129"/>
      <c r="THC735" s="129"/>
      <c r="THD735" s="129"/>
      <c r="THE735" s="129"/>
      <c r="THF735" s="129"/>
      <c r="THG735" s="129"/>
      <c r="THH735" s="129"/>
      <c r="THI735" s="129"/>
      <c r="THJ735" s="129"/>
      <c r="THK735" s="129"/>
      <c r="THL735" s="129"/>
      <c r="THM735" s="129"/>
      <c r="THN735" s="129"/>
      <c r="THO735" s="129"/>
      <c r="THP735" s="129"/>
      <c r="THQ735" s="129"/>
      <c r="THR735" s="129"/>
      <c r="THS735" s="129"/>
      <c r="THT735" s="129"/>
      <c r="THU735" s="129"/>
      <c r="THV735" s="129"/>
      <c r="THW735" s="129"/>
      <c r="THX735" s="129"/>
      <c r="THY735" s="129"/>
      <c r="THZ735" s="129"/>
      <c r="TIA735" s="129"/>
      <c r="TIB735" s="129"/>
      <c r="TIC735" s="129"/>
      <c r="TID735" s="129"/>
      <c r="TIE735" s="129"/>
      <c r="TIF735" s="129"/>
      <c r="TIG735" s="129"/>
      <c r="TIH735" s="129"/>
      <c r="TII735" s="129"/>
      <c r="TIJ735" s="129"/>
      <c r="TIK735" s="129"/>
      <c r="TIL735" s="129"/>
      <c r="TIM735" s="129"/>
      <c r="TIN735" s="129"/>
      <c r="TIO735" s="129"/>
      <c r="TIP735" s="129"/>
      <c r="TIQ735" s="129"/>
      <c r="TIR735" s="129"/>
      <c r="TIS735" s="129"/>
      <c r="TIT735" s="129"/>
      <c r="TIU735" s="129"/>
      <c r="TIV735" s="129"/>
      <c r="TIW735" s="129"/>
      <c r="TIX735" s="129"/>
      <c r="TIY735" s="129"/>
      <c r="TIZ735" s="129"/>
      <c r="TJA735" s="129"/>
      <c r="TJB735" s="129"/>
      <c r="TJC735" s="129"/>
      <c r="TJD735" s="129"/>
      <c r="TJE735" s="129"/>
      <c r="TJF735" s="129"/>
      <c r="TJG735" s="129"/>
      <c r="TJH735" s="129"/>
      <c r="TJI735" s="129"/>
      <c r="TJJ735" s="129"/>
      <c r="TJK735" s="129"/>
      <c r="TJL735" s="129"/>
      <c r="TJM735" s="129"/>
      <c r="TJN735" s="129"/>
      <c r="TJO735" s="129"/>
      <c r="TJP735" s="129"/>
      <c r="TJQ735" s="129"/>
      <c r="TJR735" s="129"/>
      <c r="TJS735" s="129"/>
      <c r="TJT735" s="129"/>
      <c r="TJU735" s="129"/>
      <c r="TJV735" s="129"/>
      <c r="TJW735" s="129"/>
      <c r="TJX735" s="129"/>
      <c r="TJY735" s="129"/>
      <c r="TJZ735" s="129"/>
      <c r="TKA735" s="129"/>
      <c r="TKB735" s="129"/>
      <c r="TKC735" s="129"/>
      <c r="TKD735" s="129"/>
      <c r="TKE735" s="129"/>
      <c r="TKF735" s="129"/>
      <c r="TKG735" s="129"/>
      <c r="TKH735" s="129"/>
      <c r="TKI735" s="129"/>
      <c r="TKJ735" s="129"/>
      <c r="TKK735" s="129"/>
      <c r="TKL735" s="129"/>
      <c r="TKM735" s="129"/>
      <c r="TKN735" s="129"/>
      <c r="TKO735" s="129"/>
      <c r="TKP735" s="129"/>
      <c r="TKQ735" s="129"/>
      <c r="TKR735" s="129"/>
      <c r="TKS735" s="129"/>
      <c r="TKT735" s="129"/>
      <c r="TKU735" s="129"/>
      <c r="TKV735" s="129"/>
      <c r="TKW735" s="129"/>
      <c r="TKX735" s="129"/>
      <c r="TKY735" s="129"/>
      <c r="TKZ735" s="129"/>
      <c r="TLA735" s="129"/>
      <c r="TLB735" s="129"/>
      <c r="TLC735" s="129"/>
      <c r="TLD735" s="129"/>
      <c r="TLE735" s="129"/>
      <c r="TLF735" s="129"/>
      <c r="TLG735" s="129"/>
      <c r="TLH735" s="129"/>
      <c r="TLI735" s="129"/>
      <c r="TLJ735" s="129"/>
      <c r="TLK735" s="129"/>
      <c r="TLL735" s="129"/>
      <c r="TLM735" s="129"/>
      <c r="TLN735" s="129"/>
      <c r="TLO735" s="129"/>
      <c r="TLP735" s="129"/>
      <c r="TLQ735" s="129"/>
      <c r="TLR735" s="129"/>
      <c r="TLS735" s="129"/>
      <c r="TLT735" s="129"/>
      <c r="TLU735" s="129"/>
      <c r="TLV735" s="129"/>
      <c r="TLW735" s="129"/>
      <c r="TLX735" s="129"/>
      <c r="TLY735" s="129"/>
      <c r="TLZ735" s="129"/>
      <c r="TMA735" s="129"/>
      <c r="TMB735" s="129"/>
      <c r="TMC735" s="129"/>
      <c r="TMD735" s="129"/>
      <c r="TME735" s="129"/>
      <c r="TMF735" s="129"/>
      <c r="TMG735" s="129"/>
      <c r="TMH735" s="129"/>
      <c r="TMI735" s="129"/>
      <c r="TMJ735" s="129"/>
      <c r="TMK735" s="129"/>
      <c r="TML735" s="129"/>
      <c r="TMM735" s="129"/>
      <c r="TMN735" s="129"/>
      <c r="TMO735" s="129"/>
      <c r="TMP735" s="129"/>
      <c r="TMQ735" s="129"/>
      <c r="TMR735" s="129"/>
      <c r="TMS735" s="129"/>
      <c r="TMT735" s="129"/>
      <c r="TMU735" s="129"/>
      <c r="TMV735" s="129"/>
      <c r="TMW735" s="129"/>
      <c r="TMX735" s="129"/>
      <c r="TMY735" s="129"/>
      <c r="TMZ735" s="129"/>
      <c r="TNA735" s="129"/>
      <c r="TNB735" s="129"/>
      <c r="TNC735" s="129"/>
      <c r="TND735" s="129"/>
      <c r="TNE735" s="129"/>
      <c r="TNF735" s="129"/>
      <c r="TNG735" s="129"/>
      <c r="TNH735" s="129"/>
      <c r="TNI735" s="129"/>
      <c r="TNJ735" s="129"/>
      <c r="TNK735" s="129"/>
      <c r="TNL735" s="129"/>
      <c r="TNM735" s="129"/>
      <c r="TNN735" s="129"/>
      <c r="TNO735" s="129"/>
      <c r="TNP735" s="129"/>
      <c r="TNQ735" s="129"/>
      <c r="TNR735" s="129"/>
      <c r="TNS735" s="129"/>
      <c r="TNT735" s="129"/>
      <c r="TNU735" s="129"/>
      <c r="TNV735" s="129"/>
      <c r="TNW735" s="129"/>
      <c r="TNX735" s="129"/>
      <c r="TNY735" s="129"/>
      <c r="TNZ735" s="129"/>
      <c r="TOA735" s="129"/>
      <c r="TOB735" s="129"/>
      <c r="TOC735" s="129"/>
      <c r="TOD735" s="129"/>
      <c r="TOE735" s="129"/>
      <c r="TOF735" s="129"/>
      <c r="TOG735" s="129"/>
      <c r="TOH735" s="129"/>
      <c r="TOI735" s="129"/>
      <c r="TOJ735" s="129"/>
      <c r="TOK735" s="129"/>
      <c r="TOL735" s="129"/>
      <c r="TOM735" s="129"/>
      <c r="TON735" s="129"/>
      <c r="TOO735" s="129"/>
      <c r="TOP735" s="129"/>
      <c r="TOQ735" s="129"/>
      <c r="TOR735" s="129"/>
      <c r="TOS735" s="129"/>
      <c r="TOT735" s="129"/>
      <c r="TOU735" s="129"/>
      <c r="TOV735" s="129"/>
      <c r="TOW735" s="129"/>
      <c r="TOX735" s="129"/>
      <c r="TOY735" s="129"/>
      <c r="TOZ735" s="129"/>
      <c r="TPA735" s="129"/>
      <c r="TPB735" s="129"/>
      <c r="TPC735" s="129"/>
      <c r="TPD735" s="129"/>
      <c r="TPE735" s="129"/>
      <c r="TPF735" s="129"/>
      <c r="TPG735" s="129"/>
      <c r="TPH735" s="129"/>
      <c r="TPI735" s="129"/>
      <c r="TPJ735" s="129"/>
      <c r="TPK735" s="129"/>
      <c r="TPL735" s="129"/>
      <c r="TPM735" s="129"/>
      <c r="TPN735" s="129"/>
      <c r="TPO735" s="129"/>
      <c r="TPP735" s="129"/>
      <c r="TPQ735" s="129"/>
      <c r="TPR735" s="129"/>
      <c r="TPS735" s="129"/>
      <c r="TPT735" s="129"/>
      <c r="TPU735" s="129"/>
      <c r="TPV735" s="129"/>
      <c r="TPW735" s="129"/>
      <c r="TPX735" s="129"/>
      <c r="TPY735" s="129"/>
      <c r="TPZ735" s="129"/>
      <c r="TQA735" s="129"/>
      <c r="TQB735" s="129"/>
      <c r="TQC735" s="129"/>
      <c r="TQD735" s="129"/>
      <c r="TQE735" s="129"/>
      <c r="TQF735" s="129"/>
      <c r="TQG735" s="129"/>
      <c r="TQH735" s="129"/>
      <c r="TQI735" s="129"/>
      <c r="TQJ735" s="129"/>
      <c r="TQK735" s="129"/>
      <c r="TQL735" s="129"/>
      <c r="TQM735" s="129"/>
      <c r="TQN735" s="129"/>
      <c r="TQO735" s="129"/>
      <c r="TQP735" s="129"/>
      <c r="TQQ735" s="129"/>
      <c r="TQR735" s="129"/>
      <c r="TQS735" s="129"/>
      <c r="TQT735" s="129"/>
      <c r="TQU735" s="129"/>
      <c r="TQV735" s="129"/>
      <c r="TQW735" s="129"/>
      <c r="TQX735" s="129"/>
      <c r="TQY735" s="129"/>
      <c r="TQZ735" s="129"/>
      <c r="TRA735" s="129"/>
      <c r="TRB735" s="129"/>
      <c r="TRC735" s="129"/>
      <c r="TRD735" s="129"/>
      <c r="TRE735" s="129"/>
      <c r="TRF735" s="129"/>
      <c r="TRG735" s="129"/>
      <c r="TRH735" s="129"/>
      <c r="TRI735" s="129"/>
      <c r="TRJ735" s="129"/>
      <c r="TRK735" s="129"/>
      <c r="TRL735" s="129"/>
      <c r="TRM735" s="129"/>
      <c r="TRN735" s="129"/>
      <c r="TRO735" s="129"/>
      <c r="TRP735" s="129"/>
      <c r="TRQ735" s="129"/>
      <c r="TRR735" s="129"/>
      <c r="TRS735" s="129"/>
      <c r="TRT735" s="129"/>
      <c r="TRU735" s="129"/>
      <c r="TRV735" s="129"/>
      <c r="TRW735" s="129"/>
      <c r="TRX735" s="129"/>
      <c r="TRY735" s="129"/>
      <c r="TRZ735" s="129"/>
      <c r="TSA735" s="129"/>
      <c r="TSB735" s="129"/>
      <c r="TSC735" s="129"/>
      <c r="TSD735" s="129"/>
      <c r="TSE735" s="129"/>
      <c r="TSF735" s="129"/>
      <c r="TSG735" s="129"/>
      <c r="TSH735" s="129"/>
      <c r="TSI735" s="129"/>
      <c r="TSJ735" s="129"/>
      <c r="TSK735" s="129"/>
      <c r="TSL735" s="129"/>
      <c r="TSM735" s="129"/>
      <c r="TSN735" s="129"/>
      <c r="TSO735" s="129"/>
      <c r="TSP735" s="129"/>
      <c r="TSQ735" s="129"/>
      <c r="TSR735" s="129"/>
      <c r="TSS735" s="129"/>
      <c r="TST735" s="129"/>
      <c r="TSU735" s="129"/>
      <c r="TSV735" s="129"/>
      <c r="TSW735" s="129"/>
      <c r="TSX735" s="129"/>
      <c r="TSY735" s="129"/>
      <c r="TSZ735" s="129"/>
      <c r="TTA735" s="129"/>
      <c r="TTB735" s="129"/>
      <c r="TTC735" s="129"/>
      <c r="TTD735" s="129"/>
      <c r="TTE735" s="129"/>
      <c r="TTF735" s="129"/>
      <c r="TTG735" s="129"/>
      <c r="TTH735" s="129"/>
      <c r="TTI735" s="129"/>
      <c r="TTJ735" s="129"/>
      <c r="TTK735" s="129"/>
      <c r="TTL735" s="129"/>
      <c r="TTM735" s="129"/>
      <c r="TTN735" s="129"/>
      <c r="TTO735" s="129"/>
      <c r="TTP735" s="129"/>
      <c r="TTQ735" s="129"/>
      <c r="TTR735" s="129"/>
      <c r="TTS735" s="129"/>
      <c r="TTT735" s="129"/>
      <c r="TTU735" s="129"/>
      <c r="TTV735" s="129"/>
      <c r="TTW735" s="129"/>
      <c r="TTX735" s="129"/>
      <c r="TTY735" s="129"/>
      <c r="TTZ735" s="129"/>
      <c r="TUA735" s="129"/>
      <c r="TUB735" s="129"/>
      <c r="TUC735" s="129"/>
      <c r="TUD735" s="129"/>
      <c r="TUE735" s="129"/>
      <c r="TUF735" s="129"/>
      <c r="TUG735" s="129"/>
      <c r="TUH735" s="129"/>
      <c r="TUI735" s="129"/>
      <c r="TUJ735" s="129"/>
      <c r="TUK735" s="129"/>
      <c r="TUL735" s="129"/>
      <c r="TUM735" s="129"/>
      <c r="TUN735" s="129"/>
      <c r="TUO735" s="129"/>
      <c r="TUP735" s="129"/>
      <c r="TUQ735" s="129"/>
      <c r="TUR735" s="129"/>
      <c r="TUS735" s="129"/>
      <c r="TUT735" s="129"/>
      <c r="TUU735" s="129"/>
      <c r="TUV735" s="129"/>
      <c r="TUW735" s="129"/>
      <c r="TUX735" s="129"/>
      <c r="TUY735" s="129"/>
      <c r="TUZ735" s="129"/>
      <c r="TVA735" s="129"/>
      <c r="TVB735" s="129"/>
      <c r="TVC735" s="129"/>
      <c r="TVD735" s="129"/>
      <c r="TVE735" s="129"/>
      <c r="TVF735" s="129"/>
      <c r="TVG735" s="129"/>
      <c r="TVH735" s="129"/>
      <c r="TVI735" s="129"/>
      <c r="TVJ735" s="129"/>
      <c r="TVK735" s="129"/>
      <c r="TVL735" s="129"/>
      <c r="TVM735" s="129"/>
      <c r="TVN735" s="129"/>
      <c r="TVO735" s="129"/>
      <c r="TVP735" s="129"/>
      <c r="TVQ735" s="129"/>
      <c r="TVR735" s="129"/>
      <c r="TVS735" s="129"/>
      <c r="TVT735" s="129"/>
      <c r="TVU735" s="129"/>
      <c r="TVV735" s="129"/>
      <c r="TVW735" s="129"/>
      <c r="TVX735" s="129"/>
      <c r="TVY735" s="129"/>
      <c r="TVZ735" s="129"/>
      <c r="TWA735" s="129"/>
      <c r="TWB735" s="129"/>
      <c r="TWC735" s="129"/>
      <c r="TWD735" s="129"/>
      <c r="TWE735" s="129"/>
      <c r="TWF735" s="129"/>
      <c r="TWG735" s="129"/>
      <c r="TWH735" s="129"/>
      <c r="TWI735" s="129"/>
      <c r="TWJ735" s="129"/>
      <c r="TWK735" s="129"/>
      <c r="TWL735" s="129"/>
      <c r="TWM735" s="129"/>
      <c r="TWN735" s="129"/>
      <c r="TWO735" s="129"/>
      <c r="TWP735" s="129"/>
      <c r="TWQ735" s="129"/>
      <c r="TWR735" s="129"/>
      <c r="TWS735" s="129"/>
      <c r="TWT735" s="129"/>
      <c r="TWU735" s="129"/>
      <c r="TWV735" s="129"/>
      <c r="TWW735" s="129"/>
      <c r="TWX735" s="129"/>
      <c r="TWY735" s="129"/>
      <c r="TWZ735" s="129"/>
      <c r="TXA735" s="129"/>
      <c r="TXB735" s="129"/>
      <c r="TXC735" s="129"/>
      <c r="TXD735" s="129"/>
      <c r="TXE735" s="129"/>
      <c r="TXF735" s="129"/>
      <c r="TXG735" s="129"/>
      <c r="TXH735" s="129"/>
      <c r="TXI735" s="129"/>
      <c r="TXJ735" s="129"/>
      <c r="TXK735" s="129"/>
      <c r="TXL735" s="129"/>
      <c r="TXM735" s="129"/>
      <c r="TXN735" s="129"/>
      <c r="TXO735" s="129"/>
      <c r="TXP735" s="129"/>
      <c r="TXQ735" s="129"/>
      <c r="TXR735" s="129"/>
      <c r="TXS735" s="129"/>
      <c r="TXT735" s="129"/>
      <c r="TXU735" s="129"/>
      <c r="TXV735" s="129"/>
      <c r="TXW735" s="129"/>
      <c r="TXX735" s="129"/>
      <c r="TXY735" s="129"/>
      <c r="TXZ735" s="129"/>
      <c r="TYA735" s="129"/>
      <c r="TYB735" s="129"/>
      <c r="TYC735" s="129"/>
      <c r="TYD735" s="129"/>
      <c r="TYE735" s="129"/>
      <c r="TYF735" s="129"/>
      <c r="TYG735" s="129"/>
      <c r="TYH735" s="129"/>
      <c r="TYI735" s="129"/>
      <c r="TYJ735" s="129"/>
      <c r="TYK735" s="129"/>
      <c r="TYL735" s="129"/>
      <c r="TYM735" s="129"/>
      <c r="TYN735" s="129"/>
      <c r="TYO735" s="129"/>
      <c r="TYP735" s="129"/>
      <c r="TYQ735" s="129"/>
      <c r="TYR735" s="129"/>
      <c r="TYS735" s="129"/>
      <c r="TYT735" s="129"/>
      <c r="TYU735" s="129"/>
      <c r="TYV735" s="129"/>
      <c r="TYW735" s="129"/>
      <c r="TYX735" s="129"/>
      <c r="TYY735" s="129"/>
      <c r="TYZ735" s="129"/>
      <c r="TZA735" s="129"/>
      <c r="TZB735" s="129"/>
      <c r="TZC735" s="129"/>
      <c r="TZD735" s="129"/>
      <c r="TZE735" s="129"/>
      <c r="TZF735" s="129"/>
      <c r="TZG735" s="129"/>
      <c r="TZH735" s="129"/>
      <c r="TZI735" s="129"/>
      <c r="TZJ735" s="129"/>
      <c r="TZK735" s="129"/>
      <c r="TZL735" s="129"/>
      <c r="TZM735" s="129"/>
      <c r="TZN735" s="129"/>
      <c r="TZO735" s="129"/>
      <c r="TZP735" s="129"/>
      <c r="TZQ735" s="129"/>
      <c r="TZR735" s="129"/>
      <c r="TZS735" s="129"/>
      <c r="TZT735" s="129"/>
      <c r="TZU735" s="129"/>
      <c r="TZV735" s="129"/>
      <c r="TZW735" s="129"/>
      <c r="TZX735" s="129"/>
      <c r="TZY735" s="129"/>
      <c r="TZZ735" s="129"/>
      <c r="UAA735" s="129"/>
      <c r="UAB735" s="129"/>
      <c r="UAC735" s="129"/>
      <c r="UAD735" s="129"/>
      <c r="UAE735" s="129"/>
      <c r="UAF735" s="129"/>
      <c r="UAG735" s="129"/>
      <c r="UAH735" s="129"/>
      <c r="UAI735" s="129"/>
      <c r="UAJ735" s="129"/>
      <c r="UAK735" s="129"/>
      <c r="UAL735" s="129"/>
      <c r="UAM735" s="129"/>
      <c r="UAN735" s="129"/>
      <c r="UAO735" s="129"/>
      <c r="UAP735" s="129"/>
      <c r="UAQ735" s="129"/>
      <c r="UAR735" s="129"/>
      <c r="UAS735" s="129"/>
      <c r="UAT735" s="129"/>
      <c r="UAU735" s="129"/>
      <c r="UAV735" s="129"/>
      <c r="UAW735" s="129"/>
      <c r="UAX735" s="129"/>
      <c r="UAY735" s="129"/>
      <c r="UAZ735" s="129"/>
      <c r="UBA735" s="129"/>
      <c r="UBB735" s="129"/>
      <c r="UBC735" s="129"/>
      <c r="UBD735" s="129"/>
      <c r="UBE735" s="129"/>
      <c r="UBF735" s="129"/>
      <c r="UBG735" s="129"/>
      <c r="UBH735" s="129"/>
      <c r="UBI735" s="129"/>
      <c r="UBJ735" s="129"/>
      <c r="UBK735" s="129"/>
      <c r="UBL735" s="129"/>
      <c r="UBM735" s="129"/>
      <c r="UBN735" s="129"/>
      <c r="UBO735" s="129"/>
      <c r="UBP735" s="129"/>
      <c r="UBQ735" s="129"/>
      <c r="UBR735" s="129"/>
      <c r="UBS735" s="129"/>
      <c r="UBT735" s="129"/>
      <c r="UBU735" s="129"/>
      <c r="UBV735" s="129"/>
      <c r="UBW735" s="129"/>
      <c r="UBX735" s="129"/>
      <c r="UBY735" s="129"/>
      <c r="UBZ735" s="129"/>
      <c r="UCA735" s="129"/>
      <c r="UCB735" s="129"/>
      <c r="UCC735" s="129"/>
      <c r="UCD735" s="129"/>
      <c r="UCE735" s="129"/>
      <c r="UCF735" s="129"/>
      <c r="UCG735" s="129"/>
      <c r="UCH735" s="129"/>
      <c r="UCI735" s="129"/>
      <c r="UCJ735" s="129"/>
      <c r="UCK735" s="129"/>
      <c r="UCL735" s="129"/>
      <c r="UCM735" s="129"/>
      <c r="UCN735" s="129"/>
      <c r="UCO735" s="129"/>
      <c r="UCP735" s="129"/>
      <c r="UCQ735" s="129"/>
      <c r="UCR735" s="129"/>
      <c r="UCS735" s="129"/>
      <c r="UCT735" s="129"/>
      <c r="UCU735" s="129"/>
      <c r="UCV735" s="129"/>
      <c r="UCW735" s="129"/>
      <c r="UCX735" s="129"/>
      <c r="UCY735" s="129"/>
      <c r="UCZ735" s="129"/>
      <c r="UDA735" s="129"/>
      <c r="UDB735" s="129"/>
      <c r="UDC735" s="129"/>
      <c r="UDD735" s="129"/>
      <c r="UDE735" s="129"/>
      <c r="UDF735" s="129"/>
      <c r="UDG735" s="129"/>
      <c r="UDH735" s="129"/>
      <c r="UDI735" s="129"/>
      <c r="UDJ735" s="129"/>
      <c r="UDK735" s="129"/>
      <c r="UDL735" s="129"/>
      <c r="UDM735" s="129"/>
      <c r="UDN735" s="129"/>
      <c r="UDO735" s="129"/>
      <c r="UDP735" s="129"/>
      <c r="UDQ735" s="129"/>
      <c r="UDR735" s="129"/>
      <c r="UDS735" s="129"/>
      <c r="UDT735" s="129"/>
      <c r="UDU735" s="129"/>
      <c r="UDV735" s="129"/>
      <c r="UDW735" s="129"/>
      <c r="UDX735" s="129"/>
      <c r="UDY735" s="129"/>
      <c r="UDZ735" s="129"/>
      <c r="UEA735" s="129"/>
      <c r="UEB735" s="129"/>
      <c r="UEC735" s="129"/>
      <c r="UED735" s="129"/>
      <c r="UEE735" s="129"/>
      <c r="UEF735" s="129"/>
      <c r="UEG735" s="129"/>
      <c r="UEH735" s="129"/>
      <c r="UEI735" s="129"/>
      <c r="UEJ735" s="129"/>
      <c r="UEK735" s="129"/>
      <c r="UEL735" s="129"/>
      <c r="UEM735" s="129"/>
      <c r="UEN735" s="129"/>
      <c r="UEO735" s="129"/>
      <c r="UEP735" s="129"/>
      <c r="UEQ735" s="129"/>
      <c r="UER735" s="129"/>
      <c r="UES735" s="129"/>
      <c r="UET735" s="129"/>
      <c r="UEU735" s="129"/>
      <c r="UEV735" s="129"/>
      <c r="UEW735" s="129"/>
      <c r="UEX735" s="129"/>
      <c r="UEY735" s="129"/>
      <c r="UEZ735" s="129"/>
      <c r="UFA735" s="129"/>
      <c r="UFB735" s="129"/>
      <c r="UFC735" s="129"/>
      <c r="UFD735" s="129"/>
      <c r="UFE735" s="129"/>
      <c r="UFF735" s="129"/>
      <c r="UFG735" s="129"/>
      <c r="UFH735" s="129"/>
      <c r="UFI735" s="129"/>
      <c r="UFJ735" s="129"/>
      <c r="UFK735" s="129"/>
      <c r="UFL735" s="129"/>
      <c r="UFM735" s="129"/>
      <c r="UFN735" s="129"/>
      <c r="UFO735" s="129"/>
      <c r="UFP735" s="129"/>
      <c r="UFQ735" s="129"/>
      <c r="UFR735" s="129"/>
      <c r="UFS735" s="129"/>
      <c r="UFT735" s="129"/>
      <c r="UFU735" s="129"/>
      <c r="UFV735" s="129"/>
      <c r="UFW735" s="129"/>
      <c r="UFX735" s="129"/>
      <c r="UFY735" s="129"/>
      <c r="UFZ735" s="129"/>
      <c r="UGA735" s="129"/>
      <c r="UGB735" s="129"/>
      <c r="UGC735" s="129"/>
      <c r="UGD735" s="129"/>
      <c r="UGE735" s="129"/>
      <c r="UGF735" s="129"/>
      <c r="UGG735" s="129"/>
      <c r="UGH735" s="129"/>
      <c r="UGI735" s="129"/>
      <c r="UGJ735" s="129"/>
      <c r="UGK735" s="129"/>
      <c r="UGL735" s="129"/>
      <c r="UGM735" s="129"/>
      <c r="UGN735" s="129"/>
      <c r="UGO735" s="129"/>
      <c r="UGP735" s="129"/>
      <c r="UGQ735" s="129"/>
      <c r="UGR735" s="129"/>
      <c r="UGS735" s="129"/>
      <c r="UGT735" s="129"/>
      <c r="UGU735" s="129"/>
      <c r="UGV735" s="129"/>
      <c r="UGW735" s="129"/>
      <c r="UGX735" s="129"/>
      <c r="UGY735" s="129"/>
      <c r="UGZ735" s="129"/>
      <c r="UHA735" s="129"/>
      <c r="UHB735" s="129"/>
      <c r="UHC735" s="129"/>
      <c r="UHD735" s="129"/>
      <c r="UHE735" s="129"/>
      <c r="UHF735" s="129"/>
      <c r="UHG735" s="129"/>
      <c r="UHH735" s="129"/>
      <c r="UHI735" s="129"/>
      <c r="UHJ735" s="129"/>
      <c r="UHK735" s="129"/>
      <c r="UHL735" s="129"/>
      <c r="UHM735" s="129"/>
      <c r="UHN735" s="129"/>
      <c r="UHO735" s="129"/>
      <c r="UHP735" s="129"/>
      <c r="UHQ735" s="129"/>
      <c r="UHR735" s="129"/>
      <c r="UHS735" s="129"/>
      <c r="UHT735" s="129"/>
      <c r="UHU735" s="129"/>
      <c r="UHV735" s="129"/>
      <c r="UHW735" s="129"/>
      <c r="UHX735" s="129"/>
      <c r="UHY735" s="129"/>
      <c r="UHZ735" s="129"/>
      <c r="UIA735" s="129"/>
      <c r="UIB735" s="129"/>
      <c r="UIC735" s="129"/>
      <c r="UID735" s="129"/>
      <c r="UIE735" s="129"/>
      <c r="UIF735" s="129"/>
      <c r="UIG735" s="129"/>
      <c r="UIH735" s="129"/>
      <c r="UII735" s="129"/>
      <c r="UIJ735" s="129"/>
      <c r="UIK735" s="129"/>
      <c r="UIL735" s="129"/>
      <c r="UIM735" s="129"/>
      <c r="UIN735" s="129"/>
      <c r="UIO735" s="129"/>
      <c r="UIP735" s="129"/>
      <c r="UIQ735" s="129"/>
      <c r="UIR735" s="129"/>
      <c r="UIS735" s="129"/>
      <c r="UIT735" s="129"/>
      <c r="UIU735" s="129"/>
      <c r="UIV735" s="129"/>
      <c r="UIW735" s="129"/>
      <c r="UIX735" s="129"/>
      <c r="UIY735" s="129"/>
      <c r="UIZ735" s="129"/>
      <c r="UJA735" s="129"/>
      <c r="UJB735" s="129"/>
      <c r="UJC735" s="129"/>
      <c r="UJD735" s="129"/>
      <c r="UJE735" s="129"/>
      <c r="UJF735" s="129"/>
      <c r="UJG735" s="129"/>
      <c r="UJH735" s="129"/>
      <c r="UJI735" s="129"/>
      <c r="UJJ735" s="129"/>
      <c r="UJK735" s="129"/>
      <c r="UJL735" s="129"/>
      <c r="UJM735" s="129"/>
      <c r="UJN735" s="129"/>
      <c r="UJO735" s="129"/>
      <c r="UJP735" s="129"/>
      <c r="UJQ735" s="129"/>
      <c r="UJR735" s="129"/>
      <c r="UJS735" s="129"/>
      <c r="UJT735" s="129"/>
      <c r="UJU735" s="129"/>
      <c r="UJV735" s="129"/>
      <c r="UJW735" s="129"/>
      <c r="UJX735" s="129"/>
      <c r="UJY735" s="129"/>
      <c r="UJZ735" s="129"/>
      <c r="UKA735" s="129"/>
      <c r="UKB735" s="129"/>
      <c r="UKC735" s="129"/>
      <c r="UKD735" s="129"/>
      <c r="UKE735" s="129"/>
      <c r="UKF735" s="129"/>
      <c r="UKG735" s="129"/>
      <c r="UKH735" s="129"/>
      <c r="UKI735" s="129"/>
      <c r="UKJ735" s="129"/>
      <c r="UKK735" s="129"/>
      <c r="UKL735" s="129"/>
      <c r="UKM735" s="129"/>
      <c r="UKN735" s="129"/>
      <c r="UKO735" s="129"/>
      <c r="UKP735" s="129"/>
      <c r="UKQ735" s="129"/>
      <c r="UKR735" s="129"/>
      <c r="UKS735" s="129"/>
      <c r="UKT735" s="129"/>
      <c r="UKU735" s="129"/>
      <c r="UKV735" s="129"/>
      <c r="UKW735" s="129"/>
      <c r="UKX735" s="129"/>
      <c r="UKY735" s="129"/>
      <c r="UKZ735" s="129"/>
      <c r="ULA735" s="129"/>
      <c r="ULB735" s="129"/>
      <c r="ULC735" s="129"/>
      <c r="ULD735" s="129"/>
      <c r="ULE735" s="129"/>
      <c r="ULF735" s="129"/>
      <c r="ULG735" s="129"/>
      <c r="ULH735" s="129"/>
      <c r="ULI735" s="129"/>
      <c r="ULJ735" s="129"/>
      <c r="ULK735" s="129"/>
      <c r="ULL735" s="129"/>
      <c r="ULM735" s="129"/>
      <c r="ULN735" s="129"/>
      <c r="ULO735" s="129"/>
      <c r="ULP735" s="129"/>
      <c r="ULQ735" s="129"/>
      <c r="ULR735" s="129"/>
      <c r="ULS735" s="129"/>
      <c r="ULT735" s="129"/>
      <c r="ULU735" s="129"/>
      <c r="ULV735" s="129"/>
      <c r="ULW735" s="129"/>
      <c r="ULX735" s="129"/>
      <c r="ULY735" s="129"/>
      <c r="ULZ735" s="129"/>
      <c r="UMA735" s="129"/>
      <c r="UMB735" s="129"/>
      <c r="UMC735" s="129"/>
      <c r="UMD735" s="129"/>
      <c r="UME735" s="129"/>
      <c r="UMF735" s="129"/>
      <c r="UMG735" s="129"/>
      <c r="UMH735" s="129"/>
      <c r="UMI735" s="129"/>
      <c r="UMJ735" s="129"/>
      <c r="UMK735" s="129"/>
      <c r="UML735" s="129"/>
      <c r="UMM735" s="129"/>
      <c r="UMN735" s="129"/>
      <c r="UMO735" s="129"/>
      <c r="UMP735" s="129"/>
      <c r="UMQ735" s="129"/>
      <c r="UMR735" s="129"/>
      <c r="UMS735" s="129"/>
      <c r="UMT735" s="129"/>
      <c r="UMU735" s="129"/>
      <c r="UMV735" s="129"/>
      <c r="UMW735" s="129"/>
      <c r="UMX735" s="129"/>
      <c r="UMY735" s="129"/>
      <c r="UMZ735" s="129"/>
      <c r="UNA735" s="129"/>
      <c r="UNB735" s="129"/>
      <c r="UNC735" s="129"/>
      <c r="UND735" s="129"/>
      <c r="UNE735" s="129"/>
      <c r="UNF735" s="129"/>
      <c r="UNG735" s="129"/>
      <c r="UNH735" s="129"/>
      <c r="UNI735" s="129"/>
      <c r="UNJ735" s="129"/>
      <c r="UNK735" s="129"/>
      <c r="UNL735" s="129"/>
      <c r="UNM735" s="129"/>
      <c r="UNN735" s="129"/>
      <c r="UNO735" s="129"/>
      <c r="UNP735" s="129"/>
      <c r="UNQ735" s="129"/>
      <c r="UNR735" s="129"/>
      <c r="UNS735" s="129"/>
      <c r="UNT735" s="129"/>
      <c r="UNU735" s="129"/>
      <c r="UNV735" s="129"/>
      <c r="UNW735" s="129"/>
      <c r="UNX735" s="129"/>
      <c r="UNY735" s="129"/>
      <c r="UNZ735" s="129"/>
      <c r="UOA735" s="129"/>
      <c r="UOB735" s="129"/>
      <c r="UOC735" s="129"/>
      <c r="UOD735" s="129"/>
      <c r="UOE735" s="129"/>
      <c r="UOF735" s="129"/>
      <c r="UOG735" s="129"/>
      <c r="UOH735" s="129"/>
      <c r="UOI735" s="129"/>
      <c r="UOJ735" s="129"/>
      <c r="UOK735" s="129"/>
      <c r="UOL735" s="129"/>
      <c r="UOM735" s="129"/>
      <c r="UON735" s="129"/>
      <c r="UOO735" s="129"/>
      <c r="UOP735" s="129"/>
      <c r="UOQ735" s="129"/>
      <c r="UOR735" s="129"/>
      <c r="UOS735" s="129"/>
      <c r="UOT735" s="129"/>
      <c r="UOU735" s="129"/>
      <c r="UOV735" s="129"/>
      <c r="UOW735" s="129"/>
      <c r="UOX735" s="129"/>
      <c r="UOY735" s="129"/>
      <c r="UOZ735" s="129"/>
      <c r="UPA735" s="129"/>
      <c r="UPB735" s="129"/>
      <c r="UPC735" s="129"/>
      <c r="UPD735" s="129"/>
      <c r="UPE735" s="129"/>
      <c r="UPF735" s="129"/>
      <c r="UPG735" s="129"/>
      <c r="UPH735" s="129"/>
      <c r="UPI735" s="129"/>
      <c r="UPJ735" s="129"/>
      <c r="UPK735" s="129"/>
      <c r="UPL735" s="129"/>
      <c r="UPM735" s="129"/>
      <c r="UPN735" s="129"/>
      <c r="UPO735" s="129"/>
      <c r="UPP735" s="129"/>
      <c r="UPQ735" s="129"/>
      <c r="UPR735" s="129"/>
      <c r="UPS735" s="129"/>
      <c r="UPT735" s="129"/>
      <c r="UPU735" s="129"/>
      <c r="UPV735" s="129"/>
      <c r="UPW735" s="129"/>
      <c r="UPX735" s="129"/>
      <c r="UPY735" s="129"/>
      <c r="UPZ735" s="129"/>
      <c r="UQA735" s="129"/>
      <c r="UQB735" s="129"/>
      <c r="UQC735" s="129"/>
      <c r="UQD735" s="129"/>
      <c r="UQE735" s="129"/>
      <c r="UQF735" s="129"/>
      <c r="UQG735" s="129"/>
      <c r="UQH735" s="129"/>
      <c r="UQI735" s="129"/>
      <c r="UQJ735" s="129"/>
      <c r="UQK735" s="129"/>
      <c r="UQL735" s="129"/>
      <c r="UQM735" s="129"/>
      <c r="UQN735" s="129"/>
      <c r="UQO735" s="129"/>
      <c r="UQP735" s="129"/>
      <c r="UQQ735" s="129"/>
      <c r="UQR735" s="129"/>
      <c r="UQS735" s="129"/>
      <c r="UQT735" s="129"/>
      <c r="UQU735" s="129"/>
      <c r="UQV735" s="129"/>
      <c r="UQW735" s="129"/>
      <c r="UQX735" s="129"/>
      <c r="UQY735" s="129"/>
      <c r="UQZ735" s="129"/>
      <c r="URA735" s="129"/>
      <c r="URB735" s="129"/>
      <c r="URC735" s="129"/>
      <c r="URD735" s="129"/>
      <c r="URE735" s="129"/>
      <c r="URF735" s="129"/>
      <c r="URG735" s="129"/>
      <c r="URH735" s="129"/>
      <c r="URI735" s="129"/>
      <c r="URJ735" s="129"/>
      <c r="URK735" s="129"/>
      <c r="URL735" s="129"/>
      <c r="URM735" s="129"/>
      <c r="URN735" s="129"/>
      <c r="URO735" s="129"/>
      <c r="URP735" s="129"/>
      <c r="URQ735" s="129"/>
      <c r="URR735" s="129"/>
      <c r="URS735" s="129"/>
      <c r="URT735" s="129"/>
      <c r="URU735" s="129"/>
      <c r="URV735" s="129"/>
      <c r="URW735" s="129"/>
      <c r="URX735" s="129"/>
      <c r="URY735" s="129"/>
      <c r="URZ735" s="129"/>
      <c r="USA735" s="129"/>
      <c r="USB735" s="129"/>
      <c r="USC735" s="129"/>
      <c r="USD735" s="129"/>
      <c r="USE735" s="129"/>
      <c r="USF735" s="129"/>
      <c r="USG735" s="129"/>
      <c r="USH735" s="129"/>
      <c r="USI735" s="129"/>
      <c r="USJ735" s="129"/>
      <c r="USK735" s="129"/>
      <c r="USL735" s="129"/>
      <c r="USM735" s="129"/>
      <c r="USN735" s="129"/>
      <c r="USO735" s="129"/>
      <c r="USP735" s="129"/>
      <c r="USQ735" s="129"/>
      <c r="USR735" s="129"/>
      <c r="USS735" s="129"/>
      <c r="UST735" s="129"/>
      <c r="USU735" s="129"/>
      <c r="USV735" s="129"/>
      <c r="USW735" s="129"/>
      <c r="USX735" s="129"/>
      <c r="USY735" s="129"/>
      <c r="USZ735" s="129"/>
      <c r="UTA735" s="129"/>
      <c r="UTB735" s="129"/>
      <c r="UTC735" s="129"/>
      <c r="UTD735" s="129"/>
      <c r="UTE735" s="129"/>
      <c r="UTF735" s="129"/>
      <c r="UTG735" s="129"/>
      <c r="UTH735" s="129"/>
      <c r="UTI735" s="129"/>
      <c r="UTJ735" s="129"/>
      <c r="UTK735" s="129"/>
      <c r="UTL735" s="129"/>
      <c r="UTM735" s="129"/>
      <c r="UTN735" s="129"/>
      <c r="UTO735" s="129"/>
      <c r="UTP735" s="129"/>
      <c r="UTQ735" s="129"/>
      <c r="UTR735" s="129"/>
      <c r="UTS735" s="129"/>
      <c r="UTT735" s="129"/>
      <c r="UTU735" s="129"/>
      <c r="UTV735" s="129"/>
      <c r="UTW735" s="129"/>
      <c r="UTX735" s="129"/>
      <c r="UTY735" s="129"/>
      <c r="UTZ735" s="129"/>
      <c r="UUA735" s="129"/>
      <c r="UUB735" s="129"/>
      <c r="UUC735" s="129"/>
      <c r="UUD735" s="129"/>
      <c r="UUE735" s="129"/>
      <c r="UUF735" s="129"/>
      <c r="UUG735" s="129"/>
      <c r="UUH735" s="129"/>
      <c r="UUI735" s="129"/>
      <c r="UUJ735" s="129"/>
      <c r="UUK735" s="129"/>
      <c r="UUL735" s="129"/>
      <c r="UUM735" s="129"/>
      <c r="UUN735" s="129"/>
      <c r="UUO735" s="129"/>
      <c r="UUP735" s="129"/>
      <c r="UUQ735" s="129"/>
      <c r="UUR735" s="129"/>
      <c r="UUS735" s="129"/>
      <c r="UUT735" s="129"/>
      <c r="UUU735" s="129"/>
      <c r="UUV735" s="129"/>
      <c r="UUW735" s="129"/>
      <c r="UUX735" s="129"/>
      <c r="UUY735" s="129"/>
      <c r="UUZ735" s="129"/>
      <c r="UVA735" s="129"/>
      <c r="UVB735" s="129"/>
      <c r="UVC735" s="129"/>
      <c r="UVD735" s="129"/>
      <c r="UVE735" s="129"/>
      <c r="UVF735" s="129"/>
      <c r="UVG735" s="129"/>
      <c r="UVH735" s="129"/>
      <c r="UVI735" s="129"/>
      <c r="UVJ735" s="129"/>
      <c r="UVK735" s="129"/>
      <c r="UVL735" s="129"/>
      <c r="UVM735" s="129"/>
      <c r="UVN735" s="129"/>
      <c r="UVO735" s="129"/>
      <c r="UVP735" s="129"/>
      <c r="UVQ735" s="129"/>
      <c r="UVR735" s="129"/>
      <c r="UVS735" s="129"/>
      <c r="UVT735" s="129"/>
      <c r="UVU735" s="129"/>
      <c r="UVV735" s="129"/>
      <c r="UVW735" s="129"/>
      <c r="UVX735" s="129"/>
      <c r="UVY735" s="129"/>
      <c r="UVZ735" s="129"/>
      <c r="UWA735" s="129"/>
      <c r="UWB735" s="129"/>
      <c r="UWC735" s="129"/>
      <c r="UWD735" s="129"/>
      <c r="UWE735" s="129"/>
      <c r="UWF735" s="129"/>
      <c r="UWG735" s="129"/>
      <c r="UWH735" s="129"/>
      <c r="UWI735" s="129"/>
      <c r="UWJ735" s="129"/>
      <c r="UWK735" s="129"/>
      <c r="UWL735" s="129"/>
      <c r="UWM735" s="129"/>
      <c r="UWN735" s="129"/>
      <c r="UWO735" s="129"/>
      <c r="UWP735" s="129"/>
      <c r="UWQ735" s="129"/>
      <c r="UWR735" s="129"/>
      <c r="UWS735" s="129"/>
      <c r="UWT735" s="129"/>
      <c r="UWU735" s="129"/>
      <c r="UWV735" s="129"/>
      <c r="UWW735" s="129"/>
      <c r="UWX735" s="129"/>
      <c r="UWY735" s="129"/>
      <c r="UWZ735" s="129"/>
      <c r="UXA735" s="129"/>
      <c r="UXB735" s="129"/>
      <c r="UXC735" s="129"/>
      <c r="UXD735" s="129"/>
      <c r="UXE735" s="129"/>
      <c r="UXF735" s="129"/>
      <c r="UXG735" s="129"/>
      <c r="UXH735" s="129"/>
      <c r="UXI735" s="129"/>
      <c r="UXJ735" s="129"/>
      <c r="UXK735" s="129"/>
      <c r="UXL735" s="129"/>
      <c r="UXM735" s="129"/>
      <c r="UXN735" s="129"/>
      <c r="UXO735" s="129"/>
      <c r="UXP735" s="129"/>
      <c r="UXQ735" s="129"/>
      <c r="UXR735" s="129"/>
      <c r="UXS735" s="129"/>
      <c r="UXT735" s="129"/>
      <c r="UXU735" s="129"/>
      <c r="UXV735" s="129"/>
      <c r="UXW735" s="129"/>
      <c r="UXX735" s="129"/>
      <c r="UXY735" s="129"/>
      <c r="UXZ735" s="129"/>
      <c r="UYA735" s="129"/>
      <c r="UYB735" s="129"/>
      <c r="UYC735" s="129"/>
      <c r="UYD735" s="129"/>
      <c r="UYE735" s="129"/>
      <c r="UYF735" s="129"/>
      <c r="UYG735" s="129"/>
      <c r="UYH735" s="129"/>
      <c r="UYI735" s="129"/>
      <c r="UYJ735" s="129"/>
      <c r="UYK735" s="129"/>
      <c r="UYL735" s="129"/>
      <c r="UYM735" s="129"/>
      <c r="UYN735" s="129"/>
      <c r="UYO735" s="129"/>
      <c r="UYP735" s="129"/>
      <c r="UYQ735" s="129"/>
      <c r="UYR735" s="129"/>
      <c r="UYS735" s="129"/>
      <c r="UYT735" s="129"/>
      <c r="UYU735" s="129"/>
      <c r="UYV735" s="129"/>
      <c r="UYW735" s="129"/>
      <c r="UYX735" s="129"/>
      <c r="UYY735" s="129"/>
      <c r="UYZ735" s="129"/>
      <c r="UZA735" s="129"/>
      <c r="UZB735" s="129"/>
      <c r="UZC735" s="129"/>
      <c r="UZD735" s="129"/>
      <c r="UZE735" s="129"/>
      <c r="UZF735" s="129"/>
      <c r="UZG735" s="129"/>
      <c r="UZH735" s="129"/>
      <c r="UZI735" s="129"/>
      <c r="UZJ735" s="129"/>
      <c r="UZK735" s="129"/>
      <c r="UZL735" s="129"/>
      <c r="UZM735" s="129"/>
      <c r="UZN735" s="129"/>
      <c r="UZO735" s="129"/>
      <c r="UZP735" s="129"/>
      <c r="UZQ735" s="129"/>
      <c r="UZR735" s="129"/>
      <c r="UZS735" s="129"/>
      <c r="UZT735" s="129"/>
      <c r="UZU735" s="129"/>
      <c r="UZV735" s="129"/>
      <c r="UZW735" s="129"/>
      <c r="UZX735" s="129"/>
      <c r="UZY735" s="129"/>
      <c r="UZZ735" s="129"/>
      <c r="VAA735" s="129"/>
      <c r="VAB735" s="129"/>
      <c r="VAC735" s="129"/>
      <c r="VAD735" s="129"/>
      <c r="VAE735" s="129"/>
      <c r="VAF735" s="129"/>
      <c r="VAG735" s="129"/>
      <c r="VAH735" s="129"/>
      <c r="VAI735" s="129"/>
      <c r="VAJ735" s="129"/>
      <c r="VAK735" s="129"/>
      <c r="VAL735" s="129"/>
      <c r="VAM735" s="129"/>
      <c r="VAN735" s="129"/>
      <c r="VAO735" s="129"/>
      <c r="VAP735" s="129"/>
      <c r="VAQ735" s="129"/>
      <c r="VAR735" s="129"/>
      <c r="VAS735" s="129"/>
      <c r="VAT735" s="129"/>
      <c r="VAU735" s="129"/>
      <c r="VAV735" s="129"/>
      <c r="VAW735" s="129"/>
      <c r="VAX735" s="129"/>
      <c r="VAY735" s="129"/>
      <c r="VAZ735" s="129"/>
      <c r="VBA735" s="129"/>
      <c r="VBB735" s="129"/>
      <c r="VBC735" s="129"/>
      <c r="VBD735" s="129"/>
      <c r="VBE735" s="129"/>
      <c r="VBF735" s="129"/>
      <c r="VBG735" s="129"/>
      <c r="VBH735" s="129"/>
      <c r="VBI735" s="129"/>
      <c r="VBJ735" s="129"/>
      <c r="VBK735" s="129"/>
      <c r="VBL735" s="129"/>
      <c r="VBM735" s="129"/>
      <c r="VBN735" s="129"/>
      <c r="VBO735" s="129"/>
      <c r="VBP735" s="129"/>
      <c r="VBQ735" s="129"/>
      <c r="VBR735" s="129"/>
      <c r="VBS735" s="129"/>
      <c r="VBT735" s="129"/>
      <c r="VBU735" s="129"/>
      <c r="VBV735" s="129"/>
      <c r="VBW735" s="129"/>
      <c r="VBX735" s="129"/>
      <c r="VBY735" s="129"/>
      <c r="VBZ735" s="129"/>
      <c r="VCA735" s="129"/>
      <c r="VCB735" s="129"/>
      <c r="VCC735" s="129"/>
      <c r="VCD735" s="129"/>
      <c r="VCE735" s="129"/>
      <c r="VCF735" s="129"/>
      <c r="VCG735" s="129"/>
      <c r="VCH735" s="129"/>
      <c r="VCI735" s="129"/>
      <c r="VCJ735" s="129"/>
      <c r="VCK735" s="129"/>
      <c r="VCL735" s="129"/>
      <c r="VCM735" s="129"/>
      <c r="VCN735" s="129"/>
      <c r="VCO735" s="129"/>
      <c r="VCP735" s="129"/>
      <c r="VCQ735" s="129"/>
      <c r="VCR735" s="129"/>
      <c r="VCS735" s="129"/>
      <c r="VCT735" s="129"/>
      <c r="VCU735" s="129"/>
      <c r="VCV735" s="129"/>
      <c r="VCW735" s="129"/>
      <c r="VCX735" s="129"/>
      <c r="VCY735" s="129"/>
      <c r="VCZ735" s="129"/>
      <c r="VDA735" s="129"/>
      <c r="VDB735" s="129"/>
      <c r="VDC735" s="129"/>
      <c r="VDD735" s="129"/>
      <c r="VDE735" s="129"/>
      <c r="VDF735" s="129"/>
      <c r="VDG735" s="129"/>
      <c r="VDH735" s="129"/>
      <c r="VDI735" s="129"/>
      <c r="VDJ735" s="129"/>
      <c r="VDK735" s="129"/>
      <c r="VDL735" s="129"/>
      <c r="VDM735" s="129"/>
      <c r="VDN735" s="129"/>
      <c r="VDO735" s="129"/>
      <c r="VDP735" s="129"/>
      <c r="VDQ735" s="129"/>
      <c r="VDR735" s="129"/>
      <c r="VDS735" s="129"/>
      <c r="VDT735" s="129"/>
      <c r="VDU735" s="129"/>
      <c r="VDV735" s="129"/>
      <c r="VDW735" s="129"/>
      <c r="VDX735" s="129"/>
      <c r="VDY735" s="129"/>
      <c r="VDZ735" s="129"/>
      <c r="VEA735" s="129"/>
      <c r="VEB735" s="129"/>
      <c r="VEC735" s="129"/>
      <c r="VED735" s="129"/>
      <c r="VEE735" s="129"/>
      <c r="VEF735" s="129"/>
      <c r="VEG735" s="129"/>
      <c r="VEH735" s="129"/>
      <c r="VEI735" s="129"/>
      <c r="VEJ735" s="129"/>
      <c r="VEK735" s="129"/>
      <c r="VEL735" s="129"/>
      <c r="VEM735" s="129"/>
      <c r="VEN735" s="129"/>
      <c r="VEO735" s="129"/>
      <c r="VEP735" s="129"/>
      <c r="VEQ735" s="129"/>
      <c r="VER735" s="129"/>
      <c r="VES735" s="129"/>
      <c r="VET735" s="129"/>
      <c r="VEU735" s="129"/>
      <c r="VEV735" s="129"/>
      <c r="VEW735" s="129"/>
      <c r="VEX735" s="129"/>
      <c r="VEY735" s="129"/>
      <c r="VEZ735" s="129"/>
      <c r="VFA735" s="129"/>
      <c r="VFB735" s="129"/>
      <c r="VFC735" s="129"/>
      <c r="VFD735" s="129"/>
      <c r="VFE735" s="129"/>
      <c r="VFF735" s="129"/>
      <c r="VFG735" s="129"/>
      <c r="VFH735" s="129"/>
      <c r="VFI735" s="129"/>
      <c r="VFJ735" s="129"/>
      <c r="VFK735" s="129"/>
      <c r="VFL735" s="129"/>
      <c r="VFM735" s="129"/>
      <c r="VFN735" s="129"/>
      <c r="VFO735" s="129"/>
      <c r="VFP735" s="129"/>
      <c r="VFQ735" s="129"/>
      <c r="VFR735" s="129"/>
      <c r="VFS735" s="129"/>
      <c r="VFT735" s="129"/>
      <c r="VFU735" s="129"/>
      <c r="VFV735" s="129"/>
      <c r="VFW735" s="129"/>
      <c r="VFX735" s="129"/>
      <c r="VFY735" s="129"/>
      <c r="VFZ735" s="129"/>
      <c r="VGA735" s="129"/>
      <c r="VGB735" s="129"/>
      <c r="VGC735" s="129"/>
      <c r="VGD735" s="129"/>
      <c r="VGE735" s="129"/>
      <c r="VGF735" s="129"/>
      <c r="VGG735" s="129"/>
      <c r="VGH735" s="129"/>
      <c r="VGI735" s="129"/>
      <c r="VGJ735" s="129"/>
      <c r="VGK735" s="129"/>
      <c r="VGL735" s="129"/>
      <c r="VGM735" s="129"/>
      <c r="VGN735" s="129"/>
      <c r="VGO735" s="129"/>
      <c r="VGP735" s="129"/>
      <c r="VGQ735" s="129"/>
      <c r="VGR735" s="129"/>
      <c r="VGS735" s="129"/>
      <c r="VGT735" s="129"/>
      <c r="VGU735" s="129"/>
      <c r="VGV735" s="129"/>
      <c r="VGW735" s="129"/>
      <c r="VGX735" s="129"/>
      <c r="VGY735" s="129"/>
      <c r="VGZ735" s="129"/>
      <c r="VHA735" s="129"/>
      <c r="VHB735" s="129"/>
      <c r="VHC735" s="129"/>
      <c r="VHD735" s="129"/>
      <c r="VHE735" s="129"/>
      <c r="VHF735" s="129"/>
      <c r="VHG735" s="129"/>
      <c r="VHH735" s="129"/>
      <c r="VHI735" s="129"/>
      <c r="VHJ735" s="129"/>
      <c r="VHK735" s="129"/>
      <c r="VHL735" s="129"/>
      <c r="VHM735" s="129"/>
      <c r="VHN735" s="129"/>
      <c r="VHO735" s="129"/>
      <c r="VHP735" s="129"/>
      <c r="VHQ735" s="129"/>
      <c r="VHR735" s="129"/>
      <c r="VHS735" s="129"/>
      <c r="VHT735" s="129"/>
      <c r="VHU735" s="129"/>
      <c r="VHV735" s="129"/>
      <c r="VHW735" s="129"/>
      <c r="VHX735" s="129"/>
      <c r="VHY735" s="129"/>
      <c r="VHZ735" s="129"/>
      <c r="VIA735" s="129"/>
      <c r="VIB735" s="129"/>
      <c r="VIC735" s="129"/>
      <c r="VID735" s="129"/>
      <c r="VIE735" s="129"/>
      <c r="VIF735" s="129"/>
      <c r="VIG735" s="129"/>
      <c r="VIH735" s="129"/>
      <c r="VII735" s="129"/>
      <c r="VIJ735" s="129"/>
      <c r="VIK735" s="129"/>
      <c r="VIL735" s="129"/>
      <c r="VIM735" s="129"/>
      <c r="VIN735" s="129"/>
      <c r="VIO735" s="129"/>
      <c r="VIP735" s="129"/>
      <c r="VIQ735" s="129"/>
      <c r="VIR735" s="129"/>
      <c r="VIS735" s="129"/>
      <c r="VIT735" s="129"/>
      <c r="VIU735" s="129"/>
      <c r="VIV735" s="129"/>
      <c r="VIW735" s="129"/>
      <c r="VIX735" s="129"/>
      <c r="VIY735" s="129"/>
      <c r="VIZ735" s="129"/>
      <c r="VJA735" s="129"/>
      <c r="VJB735" s="129"/>
      <c r="VJC735" s="129"/>
      <c r="VJD735" s="129"/>
      <c r="VJE735" s="129"/>
      <c r="VJF735" s="129"/>
      <c r="VJG735" s="129"/>
      <c r="VJH735" s="129"/>
      <c r="VJI735" s="129"/>
      <c r="VJJ735" s="129"/>
      <c r="VJK735" s="129"/>
      <c r="VJL735" s="129"/>
      <c r="VJM735" s="129"/>
      <c r="VJN735" s="129"/>
      <c r="VJO735" s="129"/>
      <c r="VJP735" s="129"/>
      <c r="VJQ735" s="129"/>
      <c r="VJR735" s="129"/>
      <c r="VJS735" s="129"/>
      <c r="VJT735" s="129"/>
      <c r="VJU735" s="129"/>
      <c r="VJV735" s="129"/>
      <c r="VJW735" s="129"/>
      <c r="VJX735" s="129"/>
      <c r="VJY735" s="129"/>
      <c r="VJZ735" s="129"/>
      <c r="VKA735" s="129"/>
      <c r="VKB735" s="129"/>
      <c r="VKC735" s="129"/>
      <c r="VKD735" s="129"/>
      <c r="VKE735" s="129"/>
      <c r="VKF735" s="129"/>
      <c r="VKG735" s="129"/>
      <c r="VKH735" s="129"/>
      <c r="VKI735" s="129"/>
      <c r="VKJ735" s="129"/>
      <c r="VKK735" s="129"/>
      <c r="VKL735" s="129"/>
      <c r="VKM735" s="129"/>
      <c r="VKN735" s="129"/>
      <c r="VKO735" s="129"/>
      <c r="VKP735" s="129"/>
      <c r="VKQ735" s="129"/>
      <c r="VKR735" s="129"/>
      <c r="VKS735" s="129"/>
      <c r="VKT735" s="129"/>
      <c r="VKU735" s="129"/>
      <c r="VKV735" s="129"/>
      <c r="VKW735" s="129"/>
      <c r="VKX735" s="129"/>
      <c r="VKY735" s="129"/>
      <c r="VKZ735" s="129"/>
      <c r="VLA735" s="129"/>
      <c r="VLB735" s="129"/>
      <c r="VLC735" s="129"/>
      <c r="VLD735" s="129"/>
      <c r="VLE735" s="129"/>
      <c r="VLF735" s="129"/>
      <c r="VLG735" s="129"/>
      <c r="VLH735" s="129"/>
      <c r="VLI735" s="129"/>
      <c r="VLJ735" s="129"/>
      <c r="VLK735" s="129"/>
      <c r="VLL735" s="129"/>
      <c r="VLM735" s="129"/>
      <c r="VLN735" s="129"/>
      <c r="VLO735" s="129"/>
      <c r="VLP735" s="129"/>
      <c r="VLQ735" s="129"/>
      <c r="VLR735" s="129"/>
      <c r="VLS735" s="129"/>
      <c r="VLT735" s="129"/>
      <c r="VLU735" s="129"/>
      <c r="VLV735" s="129"/>
      <c r="VLW735" s="129"/>
      <c r="VLX735" s="129"/>
      <c r="VLY735" s="129"/>
      <c r="VLZ735" s="129"/>
      <c r="VMA735" s="129"/>
      <c r="VMB735" s="129"/>
      <c r="VMC735" s="129"/>
      <c r="VMD735" s="129"/>
      <c r="VME735" s="129"/>
      <c r="VMF735" s="129"/>
      <c r="VMG735" s="129"/>
      <c r="VMH735" s="129"/>
      <c r="VMI735" s="129"/>
      <c r="VMJ735" s="129"/>
      <c r="VMK735" s="129"/>
      <c r="VML735" s="129"/>
      <c r="VMM735" s="129"/>
      <c r="VMN735" s="129"/>
      <c r="VMO735" s="129"/>
      <c r="VMP735" s="129"/>
      <c r="VMQ735" s="129"/>
      <c r="VMR735" s="129"/>
      <c r="VMS735" s="129"/>
      <c r="VMT735" s="129"/>
      <c r="VMU735" s="129"/>
      <c r="VMV735" s="129"/>
      <c r="VMW735" s="129"/>
      <c r="VMX735" s="129"/>
      <c r="VMY735" s="129"/>
      <c r="VMZ735" s="129"/>
      <c r="VNA735" s="129"/>
      <c r="VNB735" s="129"/>
      <c r="VNC735" s="129"/>
      <c r="VND735" s="129"/>
      <c r="VNE735" s="129"/>
      <c r="VNF735" s="129"/>
      <c r="VNG735" s="129"/>
      <c r="VNH735" s="129"/>
      <c r="VNI735" s="129"/>
      <c r="VNJ735" s="129"/>
      <c r="VNK735" s="129"/>
      <c r="VNL735" s="129"/>
      <c r="VNM735" s="129"/>
      <c r="VNN735" s="129"/>
      <c r="VNO735" s="129"/>
      <c r="VNP735" s="129"/>
      <c r="VNQ735" s="129"/>
      <c r="VNR735" s="129"/>
      <c r="VNS735" s="129"/>
      <c r="VNT735" s="129"/>
      <c r="VNU735" s="129"/>
      <c r="VNV735" s="129"/>
      <c r="VNW735" s="129"/>
      <c r="VNX735" s="129"/>
      <c r="VNY735" s="129"/>
      <c r="VNZ735" s="129"/>
      <c r="VOA735" s="129"/>
      <c r="VOB735" s="129"/>
      <c r="VOC735" s="129"/>
      <c r="VOD735" s="129"/>
      <c r="VOE735" s="129"/>
      <c r="VOF735" s="129"/>
      <c r="VOG735" s="129"/>
      <c r="VOH735" s="129"/>
      <c r="VOI735" s="129"/>
      <c r="VOJ735" s="129"/>
      <c r="VOK735" s="129"/>
      <c r="VOL735" s="129"/>
      <c r="VOM735" s="129"/>
      <c r="VON735" s="129"/>
      <c r="VOO735" s="129"/>
      <c r="VOP735" s="129"/>
      <c r="VOQ735" s="129"/>
      <c r="VOR735" s="129"/>
      <c r="VOS735" s="129"/>
      <c r="VOT735" s="129"/>
      <c r="VOU735" s="129"/>
      <c r="VOV735" s="129"/>
      <c r="VOW735" s="129"/>
      <c r="VOX735" s="129"/>
      <c r="VOY735" s="129"/>
      <c r="VOZ735" s="129"/>
      <c r="VPA735" s="129"/>
      <c r="VPB735" s="129"/>
      <c r="VPC735" s="129"/>
      <c r="VPD735" s="129"/>
      <c r="VPE735" s="129"/>
      <c r="VPF735" s="129"/>
      <c r="VPG735" s="129"/>
      <c r="VPH735" s="129"/>
      <c r="VPI735" s="129"/>
      <c r="VPJ735" s="129"/>
      <c r="VPK735" s="129"/>
      <c r="VPL735" s="129"/>
      <c r="VPM735" s="129"/>
      <c r="VPN735" s="129"/>
      <c r="VPO735" s="129"/>
      <c r="VPP735" s="129"/>
      <c r="VPQ735" s="129"/>
      <c r="VPR735" s="129"/>
      <c r="VPS735" s="129"/>
      <c r="VPT735" s="129"/>
      <c r="VPU735" s="129"/>
      <c r="VPV735" s="129"/>
      <c r="VPW735" s="129"/>
      <c r="VPX735" s="129"/>
      <c r="VPY735" s="129"/>
      <c r="VPZ735" s="129"/>
      <c r="VQA735" s="129"/>
      <c r="VQB735" s="129"/>
      <c r="VQC735" s="129"/>
      <c r="VQD735" s="129"/>
      <c r="VQE735" s="129"/>
      <c r="VQF735" s="129"/>
      <c r="VQG735" s="129"/>
      <c r="VQH735" s="129"/>
      <c r="VQI735" s="129"/>
      <c r="VQJ735" s="129"/>
      <c r="VQK735" s="129"/>
      <c r="VQL735" s="129"/>
      <c r="VQM735" s="129"/>
      <c r="VQN735" s="129"/>
      <c r="VQO735" s="129"/>
      <c r="VQP735" s="129"/>
      <c r="VQQ735" s="129"/>
      <c r="VQR735" s="129"/>
      <c r="VQS735" s="129"/>
      <c r="VQT735" s="129"/>
      <c r="VQU735" s="129"/>
      <c r="VQV735" s="129"/>
      <c r="VQW735" s="129"/>
      <c r="VQX735" s="129"/>
      <c r="VQY735" s="129"/>
      <c r="VQZ735" s="129"/>
      <c r="VRA735" s="129"/>
      <c r="VRB735" s="129"/>
      <c r="VRC735" s="129"/>
      <c r="VRD735" s="129"/>
      <c r="VRE735" s="129"/>
      <c r="VRF735" s="129"/>
      <c r="VRG735" s="129"/>
      <c r="VRH735" s="129"/>
      <c r="VRI735" s="129"/>
      <c r="VRJ735" s="129"/>
      <c r="VRK735" s="129"/>
      <c r="VRL735" s="129"/>
      <c r="VRM735" s="129"/>
      <c r="VRN735" s="129"/>
      <c r="VRO735" s="129"/>
      <c r="VRP735" s="129"/>
      <c r="VRQ735" s="129"/>
      <c r="VRR735" s="129"/>
      <c r="VRS735" s="129"/>
      <c r="VRT735" s="129"/>
      <c r="VRU735" s="129"/>
      <c r="VRV735" s="129"/>
      <c r="VRW735" s="129"/>
      <c r="VRX735" s="129"/>
      <c r="VRY735" s="129"/>
      <c r="VRZ735" s="129"/>
      <c r="VSA735" s="129"/>
      <c r="VSB735" s="129"/>
      <c r="VSC735" s="129"/>
      <c r="VSD735" s="129"/>
      <c r="VSE735" s="129"/>
      <c r="VSF735" s="129"/>
      <c r="VSG735" s="129"/>
      <c r="VSH735" s="129"/>
      <c r="VSI735" s="129"/>
      <c r="VSJ735" s="129"/>
      <c r="VSK735" s="129"/>
      <c r="VSL735" s="129"/>
      <c r="VSM735" s="129"/>
      <c r="VSN735" s="129"/>
      <c r="VSO735" s="129"/>
      <c r="VSP735" s="129"/>
      <c r="VSQ735" s="129"/>
      <c r="VSR735" s="129"/>
      <c r="VSS735" s="129"/>
      <c r="VST735" s="129"/>
      <c r="VSU735" s="129"/>
      <c r="VSV735" s="129"/>
      <c r="VSW735" s="129"/>
      <c r="VSX735" s="129"/>
      <c r="VSY735" s="129"/>
      <c r="VSZ735" s="129"/>
      <c r="VTA735" s="129"/>
      <c r="VTB735" s="129"/>
      <c r="VTC735" s="129"/>
      <c r="VTD735" s="129"/>
      <c r="VTE735" s="129"/>
      <c r="VTF735" s="129"/>
      <c r="VTG735" s="129"/>
      <c r="VTH735" s="129"/>
      <c r="VTI735" s="129"/>
      <c r="VTJ735" s="129"/>
      <c r="VTK735" s="129"/>
      <c r="VTL735" s="129"/>
      <c r="VTM735" s="129"/>
      <c r="VTN735" s="129"/>
      <c r="VTO735" s="129"/>
      <c r="VTP735" s="129"/>
      <c r="VTQ735" s="129"/>
      <c r="VTR735" s="129"/>
      <c r="VTS735" s="129"/>
      <c r="VTT735" s="129"/>
      <c r="VTU735" s="129"/>
      <c r="VTV735" s="129"/>
      <c r="VTW735" s="129"/>
      <c r="VTX735" s="129"/>
      <c r="VTY735" s="129"/>
      <c r="VTZ735" s="129"/>
      <c r="VUA735" s="129"/>
      <c r="VUB735" s="129"/>
      <c r="VUC735" s="129"/>
      <c r="VUD735" s="129"/>
      <c r="VUE735" s="129"/>
      <c r="VUF735" s="129"/>
      <c r="VUG735" s="129"/>
      <c r="VUH735" s="129"/>
      <c r="VUI735" s="129"/>
      <c r="VUJ735" s="129"/>
      <c r="VUK735" s="129"/>
      <c r="VUL735" s="129"/>
      <c r="VUM735" s="129"/>
      <c r="VUN735" s="129"/>
      <c r="VUO735" s="129"/>
      <c r="VUP735" s="129"/>
      <c r="VUQ735" s="129"/>
      <c r="VUR735" s="129"/>
      <c r="VUS735" s="129"/>
      <c r="VUT735" s="129"/>
      <c r="VUU735" s="129"/>
      <c r="VUV735" s="129"/>
      <c r="VUW735" s="129"/>
      <c r="VUX735" s="129"/>
      <c r="VUY735" s="129"/>
      <c r="VUZ735" s="129"/>
      <c r="VVA735" s="129"/>
      <c r="VVB735" s="129"/>
      <c r="VVC735" s="129"/>
      <c r="VVD735" s="129"/>
      <c r="VVE735" s="129"/>
      <c r="VVF735" s="129"/>
      <c r="VVG735" s="129"/>
      <c r="VVH735" s="129"/>
      <c r="VVI735" s="129"/>
      <c r="VVJ735" s="129"/>
      <c r="VVK735" s="129"/>
      <c r="VVL735" s="129"/>
      <c r="VVM735" s="129"/>
      <c r="VVN735" s="129"/>
      <c r="VVO735" s="129"/>
      <c r="VVP735" s="129"/>
      <c r="VVQ735" s="129"/>
      <c r="VVR735" s="129"/>
      <c r="VVS735" s="129"/>
      <c r="VVT735" s="129"/>
      <c r="VVU735" s="129"/>
      <c r="VVV735" s="129"/>
      <c r="VVW735" s="129"/>
      <c r="VVX735" s="129"/>
      <c r="VVY735" s="129"/>
      <c r="VVZ735" s="129"/>
      <c r="VWA735" s="129"/>
      <c r="VWB735" s="129"/>
      <c r="VWC735" s="129"/>
      <c r="VWD735" s="129"/>
      <c r="VWE735" s="129"/>
      <c r="VWF735" s="129"/>
      <c r="VWG735" s="129"/>
      <c r="VWH735" s="129"/>
      <c r="VWI735" s="129"/>
      <c r="VWJ735" s="129"/>
      <c r="VWK735" s="129"/>
      <c r="VWL735" s="129"/>
      <c r="VWM735" s="129"/>
      <c r="VWN735" s="129"/>
      <c r="VWO735" s="129"/>
      <c r="VWP735" s="129"/>
      <c r="VWQ735" s="129"/>
      <c r="VWR735" s="129"/>
      <c r="VWS735" s="129"/>
      <c r="VWT735" s="129"/>
      <c r="VWU735" s="129"/>
      <c r="VWV735" s="129"/>
      <c r="VWW735" s="129"/>
      <c r="VWX735" s="129"/>
      <c r="VWY735" s="129"/>
      <c r="VWZ735" s="129"/>
      <c r="VXA735" s="129"/>
      <c r="VXB735" s="129"/>
      <c r="VXC735" s="129"/>
      <c r="VXD735" s="129"/>
      <c r="VXE735" s="129"/>
      <c r="VXF735" s="129"/>
      <c r="VXG735" s="129"/>
      <c r="VXH735" s="129"/>
      <c r="VXI735" s="129"/>
      <c r="VXJ735" s="129"/>
      <c r="VXK735" s="129"/>
      <c r="VXL735" s="129"/>
      <c r="VXM735" s="129"/>
      <c r="VXN735" s="129"/>
      <c r="VXO735" s="129"/>
      <c r="VXP735" s="129"/>
      <c r="VXQ735" s="129"/>
      <c r="VXR735" s="129"/>
      <c r="VXS735" s="129"/>
      <c r="VXT735" s="129"/>
      <c r="VXU735" s="129"/>
      <c r="VXV735" s="129"/>
      <c r="VXW735" s="129"/>
      <c r="VXX735" s="129"/>
      <c r="VXY735" s="129"/>
      <c r="VXZ735" s="129"/>
      <c r="VYA735" s="129"/>
      <c r="VYB735" s="129"/>
      <c r="VYC735" s="129"/>
      <c r="VYD735" s="129"/>
      <c r="VYE735" s="129"/>
      <c r="VYF735" s="129"/>
      <c r="VYG735" s="129"/>
      <c r="VYH735" s="129"/>
      <c r="VYI735" s="129"/>
      <c r="VYJ735" s="129"/>
      <c r="VYK735" s="129"/>
      <c r="VYL735" s="129"/>
      <c r="VYM735" s="129"/>
      <c r="VYN735" s="129"/>
      <c r="VYO735" s="129"/>
      <c r="VYP735" s="129"/>
      <c r="VYQ735" s="129"/>
      <c r="VYR735" s="129"/>
      <c r="VYS735" s="129"/>
      <c r="VYT735" s="129"/>
      <c r="VYU735" s="129"/>
      <c r="VYV735" s="129"/>
      <c r="VYW735" s="129"/>
      <c r="VYX735" s="129"/>
      <c r="VYY735" s="129"/>
      <c r="VYZ735" s="129"/>
      <c r="VZA735" s="129"/>
      <c r="VZB735" s="129"/>
      <c r="VZC735" s="129"/>
      <c r="VZD735" s="129"/>
      <c r="VZE735" s="129"/>
      <c r="VZF735" s="129"/>
      <c r="VZG735" s="129"/>
      <c r="VZH735" s="129"/>
      <c r="VZI735" s="129"/>
      <c r="VZJ735" s="129"/>
      <c r="VZK735" s="129"/>
      <c r="VZL735" s="129"/>
      <c r="VZM735" s="129"/>
      <c r="VZN735" s="129"/>
      <c r="VZO735" s="129"/>
      <c r="VZP735" s="129"/>
      <c r="VZQ735" s="129"/>
      <c r="VZR735" s="129"/>
      <c r="VZS735" s="129"/>
      <c r="VZT735" s="129"/>
      <c r="VZU735" s="129"/>
      <c r="VZV735" s="129"/>
      <c r="VZW735" s="129"/>
      <c r="VZX735" s="129"/>
      <c r="VZY735" s="129"/>
      <c r="VZZ735" s="129"/>
      <c r="WAA735" s="129"/>
      <c r="WAB735" s="129"/>
      <c r="WAC735" s="129"/>
      <c r="WAD735" s="129"/>
      <c r="WAE735" s="129"/>
      <c r="WAF735" s="129"/>
      <c r="WAG735" s="129"/>
      <c r="WAH735" s="129"/>
      <c r="WAI735" s="129"/>
      <c r="WAJ735" s="129"/>
      <c r="WAK735" s="129"/>
      <c r="WAL735" s="129"/>
      <c r="WAM735" s="129"/>
      <c r="WAN735" s="129"/>
      <c r="WAO735" s="129"/>
      <c r="WAP735" s="129"/>
      <c r="WAQ735" s="129"/>
      <c r="WAR735" s="129"/>
      <c r="WAS735" s="129"/>
      <c r="WAT735" s="129"/>
      <c r="WAU735" s="129"/>
      <c r="WAV735" s="129"/>
      <c r="WAW735" s="129"/>
      <c r="WAX735" s="129"/>
      <c r="WAY735" s="129"/>
      <c r="WAZ735" s="129"/>
      <c r="WBA735" s="129"/>
      <c r="WBB735" s="129"/>
      <c r="WBC735" s="129"/>
      <c r="WBD735" s="129"/>
      <c r="WBE735" s="129"/>
      <c r="WBF735" s="129"/>
      <c r="WBG735" s="129"/>
      <c r="WBH735" s="129"/>
      <c r="WBI735" s="129"/>
      <c r="WBJ735" s="129"/>
      <c r="WBK735" s="129"/>
      <c r="WBL735" s="129"/>
      <c r="WBM735" s="129"/>
      <c r="WBN735" s="129"/>
      <c r="WBO735" s="129"/>
      <c r="WBP735" s="129"/>
      <c r="WBQ735" s="129"/>
      <c r="WBR735" s="129"/>
      <c r="WBS735" s="129"/>
      <c r="WBT735" s="129"/>
      <c r="WBU735" s="129"/>
      <c r="WBV735" s="129"/>
      <c r="WBW735" s="129"/>
      <c r="WBX735" s="129"/>
      <c r="WBY735" s="129"/>
      <c r="WBZ735" s="129"/>
      <c r="WCA735" s="129"/>
      <c r="WCB735" s="129"/>
      <c r="WCC735" s="129"/>
      <c r="WCD735" s="129"/>
      <c r="WCE735" s="129"/>
      <c r="WCF735" s="129"/>
      <c r="WCG735" s="129"/>
      <c r="WCH735" s="129"/>
      <c r="WCI735" s="129"/>
      <c r="WCJ735" s="129"/>
      <c r="WCK735" s="129"/>
      <c r="WCL735" s="129"/>
      <c r="WCM735" s="129"/>
      <c r="WCN735" s="129"/>
      <c r="WCO735" s="129"/>
      <c r="WCP735" s="129"/>
      <c r="WCQ735" s="129"/>
      <c r="WCR735" s="129"/>
      <c r="WCS735" s="129"/>
      <c r="WCT735" s="129"/>
      <c r="WCU735" s="129"/>
      <c r="WCV735" s="129"/>
      <c r="WCW735" s="129"/>
      <c r="WCX735" s="129"/>
      <c r="WCY735" s="129"/>
      <c r="WCZ735" s="129"/>
      <c r="WDA735" s="129"/>
      <c r="WDB735" s="129"/>
      <c r="WDC735" s="129"/>
      <c r="WDD735" s="129"/>
      <c r="WDE735" s="129"/>
      <c r="WDF735" s="129"/>
      <c r="WDG735" s="129"/>
      <c r="WDH735" s="129"/>
      <c r="WDI735" s="129"/>
      <c r="WDJ735" s="129"/>
      <c r="WDK735" s="129"/>
      <c r="WDL735" s="129"/>
      <c r="WDM735" s="129"/>
      <c r="WDN735" s="129"/>
      <c r="WDO735" s="129"/>
      <c r="WDP735" s="129"/>
      <c r="WDQ735" s="129"/>
      <c r="WDR735" s="129"/>
      <c r="WDS735" s="129"/>
      <c r="WDT735" s="129"/>
      <c r="WDU735" s="129"/>
      <c r="WDV735" s="129"/>
      <c r="WDW735" s="129"/>
      <c r="WDX735" s="129"/>
      <c r="WDY735" s="129"/>
      <c r="WDZ735" s="129"/>
      <c r="WEA735" s="129"/>
      <c r="WEB735" s="129"/>
      <c r="WEC735" s="129"/>
      <c r="WED735" s="129"/>
      <c r="WEE735" s="129"/>
      <c r="WEF735" s="129"/>
      <c r="WEG735" s="129"/>
      <c r="WEH735" s="129"/>
      <c r="WEI735" s="129"/>
      <c r="WEJ735" s="129"/>
      <c r="WEK735" s="129"/>
      <c r="WEL735" s="129"/>
      <c r="WEM735" s="129"/>
      <c r="WEN735" s="129"/>
      <c r="WEO735" s="129"/>
      <c r="WEP735" s="129"/>
      <c r="WEQ735" s="129"/>
      <c r="WER735" s="129"/>
      <c r="WES735" s="129"/>
      <c r="WET735" s="129"/>
      <c r="WEU735" s="129"/>
      <c r="WEV735" s="129"/>
      <c r="WEW735" s="129"/>
      <c r="WEX735" s="129"/>
      <c r="WEY735" s="129"/>
      <c r="WEZ735" s="129"/>
      <c r="WFA735" s="129"/>
      <c r="WFB735" s="129"/>
      <c r="WFC735" s="129"/>
      <c r="WFD735" s="129"/>
      <c r="WFE735" s="129"/>
      <c r="WFF735" s="129"/>
      <c r="WFG735" s="129"/>
      <c r="WFH735" s="129"/>
      <c r="WFI735" s="129"/>
      <c r="WFJ735" s="129"/>
      <c r="WFK735" s="129"/>
      <c r="WFL735" s="129"/>
      <c r="WFM735" s="129"/>
      <c r="WFN735" s="129"/>
      <c r="WFO735" s="129"/>
      <c r="WFP735" s="129"/>
      <c r="WFQ735" s="129"/>
      <c r="WFR735" s="129"/>
      <c r="WFS735" s="129"/>
      <c r="WFT735" s="129"/>
      <c r="WFU735" s="129"/>
      <c r="WFV735" s="129"/>
      <c r="WFW735" s="129"/>
      <c r="WFX735" s="129"/>
      <c r="WFY735" s="129"/>
      <c r="WFZ735" s="129"/>
      <c r="WGA735" s="129"/>
      <c r="WGB735" s="129"/>
      <c r="WGC735" s="129"/>
      <c r="WGD735" s="129"/>
      <c r="WGE735" s="129"/>
      <c r="WGF735" s="129"/>
      <c r="WGG735" s="129"/>
      <c r="WGH735" s="129"/>
      <c r="WGI735" s="129"/>
      <c r="WGJ735" s="129"/>
      <c r="WGK735" s="129"/>
      <c r="WGL735" s="129"/>
      <c r="WGM735" s="129"/>
      <c r="WGN735" s="129"/>
      <c r="WGO735" s="129"/>
      <c r="WGP735" s="129"/>
      <c r="WGQ735" s="129"/>
      <c r="WGR735" s="129"/>
      <c r="WGS735" s="129"/>
      <c r="WGT735" s="129"/>
      <c r="WGU735" s="129"/>
      <c r="WGV735" s="129"/>
      <c r="WGW735" s="129"/>
      <c r="WGX735" s="129"/>
      <c r="WGY735" s="129"/>
      <c r="WGZ735" s="129"/>
      <c r="WHA735" s="129"/>
      <c r="WHB735" s="129"/>
      <c r="WHC735" s="129"/>
      <c r="WHD735" s="129"/>
      <c r="WHE735" s="129"/>
      <c r="WHF735" s="129"/>
      <c r="WHG735" s="129"/>
      <c r="WHH735" s="129"/>
      <c r="WHI735" s="129"/>
      <c r="WHJ735" s="129"/>
      <c r="WHK735" s="129"/>
      <c r="WHL735" s="129"/>
      <c r="WHM735" s="129"/>
      <c r="WHN735" s="129"/>
      <c r="WHO735" s="129"/>
      <c r="WHP735" s="129"/>
      <c r="WHQ735" s="129"/>
      <c r="WHR735" s="129"/>
      <c r="WHS735" s="129"/>
      <c r="WHT735" s="129"/>
      <c r="WHU735" s="129"/>
      <c r="WHV735" s="129"/>
      <c r="WHW735" s="129"/>
      <c r="WHX735" s="129"/>
      <c r="WHY735" s="129"/>
      <c r="WHZ735" s="129"/>
      <c r="WIA735" s="129"/>
      <c r="WIB735" s="129"/>
      <c r="WIC735" s="129"/>
      <c r="WID735" s="129"/>
      <c r="WIE735" s="129"/>
      <c r="WIF735" s="129"/>
      <c r="WIG735" s="129"/>
      <c r="WIH735" s="129"/>
      <c r="WII735" s="129"/>
      <c r="WIJ735" s="129"/>
      <c r="WIK735" s="129"/>
      <c r="WIL735" s="129"/>
      <c r="WIM735" s="129"/>
      <c r="WIN735" s="129"/>
      <c r="WIO735" s="129"/>
      <c r="WIP735" s="129"/>
      <c r="WIQ735" s="129"/>
      <c r="WIR735" s="129"/>
      <c r="WIS735" s="129"/>
      <c r="WIT735" s="129"/>
      <c r="WIU735" s="129"/>
      <c r="WIV735" s="129"/>
      <c r="WIW735" s="129"/>
      <c r="WIX735" s="129"/>
      <c r="WIY735" s="129"/>
      <c r="WIZ735" s="129"/>
      <c r="WJA735" s="129"/>
      <c r="WJB735" s="129"/>
      <c r="WJC735" s="129"/>
      <c r="WJD735" s="129"/>
      <c r="WJE735" s="129"/>
      <c r="WJF735" s="129"/>
      <c r="WJG735" s="129"/>
      <c r="WJH735" s="129"/>
      <c r="WJI735" s="129"/>
      <c r="WJJ735" s="129"/>
      <c r="WJK735" s="129"/>
      <c r="WJL735" s="129"/>
      <c r="WJM735" s="129"/>
      <c r="WJN735" s="129"/>
      <c r="WJO735" s="129"/>
      <c r="WJP735" s="129"/>
      <c r="WJQ735" s="129"/>
      <c r="WJR735" s="129"/>
      <c r="WJS735" s="129"/>
      <c r="WJT735" s="129"/>
      <c r="WJU735" s="129"/>
      <c r="WJV735" s="129"/>
      <c r="WJW735" s="129"/>
      <c r="WJX735" s="129"/>
      <c r="WJY735" s="129"/>
      <c r="WJZ735" s="129"/>
      <c r="WKA735" s="129"/>
      <c r="WKB735" s="129"/>
      <c r="WKC735" s="129"/>
      <c r="WKD735" s="129"/>
      <c r="WKE735" s="129"/>
      <c r="WKF735" s="129"/>
      <c r="WKG735" s="129"/>
      <c r="WKH735" s="129"/>
      <c r="WKI735" s="129"/>
      <c r="WKJ735" s="129"/>
      <c r="WKK735" s="129"/>
      <c r="WKL735" s="129"/>
      <c r="WKM735" s="129"/>
      <c r="WKN735" s="129"/>
      <c r="WKO735" s="129"/>
      <c r="WKP735" s="129"/>
      <c r="WKQ735" s="129"/>
      <c r="WKR735" s="129"/>
      <c r="WKS735" s="129"/>
      <c r="WKT735" s="129"/>
      <c r="WKU735" s="129"/>
      <c r="WKV735" s="129"/>
      <c r="WKW735" s="129"/>
      <c r="WKX735" s="129"/>
      <c r="WKY735" s="129"/>
      <c r="WKZ735" s="129"/>
      <c r="WLA735" s="129"/>
      <c r="WLB735" s="129"/>
      <c r="WLC735" s="129"/>
      <c r="WLD735" s="129"/>
      <c r="WLE735" s="129"/>
      <c r="WLF735" s="129"/>
      <c r="WLG735" s="129"/>
      <c r="WLH735" s="129"/>
      <c r="WLI735" s="129"/>
      <c r="WLJ735" s="129"/>
      <c r="WLK735" s="129"/>
      <c r="WLL735" s="129"/>
      <c r="WLM735" s="129"/>
      <c r="WLN735" s="129"/>
      <c r="WLO735" s="129"/>
      <c r="WLP735" s="129"/>
      <c r="WLQ735" s="129"/>
      <c r="WLR735" s="129"/>
      <c r="WLS735" s="129"/>
      <c r="WLT735" s="129"/>
      <c r="WLU735" s="129"/>
      <c r="WLV735" s="129"/>
      <c r="WLW735" s="129"/>
      <c r="WLX735" s="129"/>
      <c r="WLY735" s="129"/>
      <c r="WLZ735" s="129"/>
      <c r="WMA735" s="129"/>
      <c r="WMB735" s="129"/>
      <c r="WMC735" s="129"/>
      <c r="WMD735" s="129"/>
      <c r="WME735" s="129"/>
      <c r="WMF735" s="129"/>
      <c r="WMG735" s="129"/>
      <c r="WMH735" s="129"/>
      <c r="WMI735" s="129"/>
      <c r="WMJ735" s="129"/>
      <c r="WMK735" s="129"/>
      <c r="WML735" s="129"/>
      <c r="WMM735" s="129"/>
      <c r="WMN735" s="129"/>
      <c r="WMO735" s="129"/>
      <c r="WMP735" s="129"/>
      <c r="WMQ735" s="129"/>
      <c r="WMR735" s="129"/>
      <c r="WMS735" s="129"/>
      <c r="WMT735" s="129"/>
      <c r="WMU735" s="129"/>
      <c r="WMV735" s="129"/>
      <c r="WMW735" s="129"/>
      <c r="WMX735" s="129"/>
      <c r="WMY735" s="129"/>
      <c r="WMZ735" s="129"/>
      <c r="WNA735" s="129"/>
      <c r="WNB735" s="129"/>
      <c r="WNC735" s="129"/>
      <c r="WND735" s="129"/>
      <c r="WNE735" s="129"/>
      <c r="WNF735" s="129"/>
      <c r="WNG735" s="129"/>
      <c r="WNH735" s="129"/>
      <c r="WNI735" s="129"/>
      <c r="WNJ735" s="129"/>
      <c r="WNK735" s="129"/>
      <c r="WNL735" s="129"/>
      <c r="WNM735" s="129"/>
      <c r="WNN735" s="129"/>
      <c r="WNO735" s="129"/>
      <c r="WNP735" s="129"/>
      <c r="WNQ735" s="129"/>
      <c r="WNR735" s="129"/>
      <c r="WNS735" s="129"/>
      <c r="WNT735" s="129"/>
      <c r="WNU735" s="129"/>
      <c r="WNV735" s="129"/>
      <c r="WNW735" s="129"/>
      <c r="WNX735" s="129"/>
      <c r="WNY735" s="129"/>
      <c r="WNZ735" s="129"/>
      <c r="WOA735" s="129"/>
      <c r="WOB735" s="129"/>
      <c r="WOC735" s="129"/>
      <c r="WOD735" s="129"/>
      <c r="WOE735" s="129"/>
      <c r="WOF735" s="129"/>
      <c r="WOG735" s="129"/>
      <c r="WOH735" s="129"/>
      <c r="WOI735" s="129"/>
      <c r="WOJ735" s="129"/>
      <c r="WOK735" s="129"/>
      <c r="WOL735" s="129"/>
      <c r="WOM735" s="129"/>
      <c r="WON735" s="129"/>
      <c r="WOO735" s="129"/>
      <c r="WOP735" s="129"/>
      <c r="WOQ735" s="129"/>
      <c r="WOR735" s="129"/>
      <c r="WOS735" s="129"/>
      <c r="WOT735" s="129"/>
      <c r="WOU735" s="129"/>
      <c r="WOV735" s="129"/>
      <c r="WOW735" s="129"/>
      <c r="WOX735" s="129"/>
      <c r="WOY735" s="129"/>
      <c r="WOZ735" s="129"/>
      <c r="WPA735" s="129"/>
      <c r="WPB735" s="129"/>
      <c r="WPC735" s="129"/>
      <c r="WPD735" s="129"/>
      <c r="WPE735" s="129"/>
      <c r="WPF735" s="129"/>
      <c r="WPG735" s="129"/>
      <c r="WPH735" s="129"/>
      <c r="WPI735" s="129"/>
      <c r="WPJ735" s="129"/>
      <c r="WPK735" s="129"/>
      <c r="WPL735" s="129"/>
      <c r="WPM735" s="129"/>
      <c r="WPN735" s="129"/>
      <c r="WPO735" s="129"/>
      <c r="WPP735" s="129"/>
      <c r="WPQ735" s="129"/>
      <c r="WPR735" s="129"/>
      <c r="WPS735" s="129"/>
      <c r="WPT735" s="129"/>
      <c r="WPU735" s="129"/>
      <c r="WPV735" s="129"/>
      <c r="WPW735" s="129"/>
      <c r="WPX735" s="129"/>
      <c r="WPY735" s="129"/>
      <c r="WPZ735" s="129"/>
      <c r="WQA735" s="129"/>
      <c r="WQB735" s="129"/>
      <c r="WQC735" s="129"/>
      <c r="WQD735" s="129"/>
      <c r="WQE735" s="129"/>
      <c r="WQF735" s="129"/>
      <c r="WQG735" s="129"/>
      <c r="WQH735" s="129"/>
      <c r="WQI735" s="129"/>
      <c r="WQJ735" s="129"/>
      <c r="WQK735" s="129"/>
      <c r="WQL735" s="129"/>
      <c r="WQM735" s="129"/>
      <c r="WQN735" s="129"/>
      <c r="WQO735" s="129"/>
      <c r="WQP735" s="129"/>
      <c r="WQQ735" s="129"/>
      <c r="WQR735" s="129"/>
      <c r="WQS735" s="129"/>
      <c r="WQT735" s="129"/>
      <c r="WQU735" s="129"/>
      <c r="WQV735" s="129"/>
      <c r="WQW735" s="129"/>
      <c r="WQX735" s="129"/>
      <c r="WQY735" s="129"/>
      <c r="WQZ735" s="129"/>
      <c r="WRA735" s="129"/>
      <c r="WRB735" s="129"/>
      <c r="WRC735" s="129"/>
      <c r="WRD735" s="129"/>
      <c r="WRE735" s="129"/>
      <c r="WRF735" s="129"/>
      <c r="WRG735" s="129"/>
      <c r="WRH735" s="129"/>
      <c r="WRI735" s="129"/>
      <c r="WRJ735" s="129"/>
      <c r="WRK735" s="129"/>
      <c r="WRL735" s="129"/>
      <c r="WRM735" s="129"/>
      <c r="WRN735" s="129"/>
      <c r="WRO735" s="129"/>
      <c r="WRP735" s="129"/>
      <c r="WRQ735" s="129"/>
      <c r="WRR735" s="129"/>
      <c r="WRS735" s="129"/>
      <c r="WRT735" s="129"/>
      <c r="WRU735" s="129"/>
      <c r="WRV735" s="129"/>
      <c r="WRW735" s="129"/>
      <c r="WRX735" s="129"/>
      <c r="WRY735" s="129"/>
      <c r="WRZ735" s="129"/>
      <c r="WSA735" s="129"/>
      <c r="WSB735" s="129"/>
      <c r="WSC735" s="129"/>
      <c r="WSD735" s="129"/>
      <c r="WSE735" s="129"/>
      <c r="WSF735" s="129"/>
      <c r="WSG735" s="129"/>
      <c r="WSH735" s="129"/>
      <c r="WSI735" s="129"/>
      <c r="WSJ735" s="129"/>
      <c r="WSK735" s="129"/>
      <c r="WSL735" s="129"/>
      <c r="WSM735" s="129"/>
      <c r="WSN735" s="129"/>
      <c r="WSO735" s="129"/>
      <c r="WSP735" s="129"/>
      <c r="WSQ735" s="129"/>
      <c r="WSR735" s="129"/>
      <c r="WSS735" s="129"/>
      <c r="WST735" s="129"/>
      <c r="WSU735" s="129"/>
      <c r="WSV735" s="129"/>
      <c r="WSW735" s="129"/>
      <c r="WSX735" s="129"/>
      <c r="WSY735" s="129"/>
      <c r="WSZ735" s="129"/>
      <c r="WTA735" s="129"/>
      <c r="WTB735" s="129"/>
      <c r="WTC735" s="129"/>
      <c r="WTD735" s="129"/>
      <c r="WTE735" s="129"/>
      <c r="WTF735" s="129"/>
      <c r="WTG735" s="129"/>
      <c r="WTH735" s="129"/>
      <c r="WTI735" s="129"/>
      <c r="WTJ735" s="129"/>
      <c r="WTK735" s="129"/>
      <c r="WTL735" s="129"/>
      <c r="WTM735" s="129"/>
      <c r="WTN735" s="129"/>
      <c r="WTO735" s="129"/>
      <c r="WTP735" s="129"/>
      <c r="WTQ735" s="129"/>
      <c r="WTR735" s="129"/>
      <c r="WTS735" s="129"/>
      <c r="WTT735" s="129"/>
      <c r="WTU735" s="129"/>
      <c r="WTV735" s="129"/>
      <c r="WTW735" s="129"/>
      <c r="WTX735" s="129"/>
      <c r="WTY735" s="129"/>
      <c r="WTZ735" s="129"/>
      <c r="WUA735" s="129"/>
      <c r="WUB735" s="129"/>
      <c r="WUC735" s="129"/>
      <c r="WUD735" s="129"/>
      <c r="WUE735" s="129"/>
      <c r="WUF735" s="129"/>
      <c r="WUG735" s="129"/>
      <c r="WUH735" s="129"/>
      <c r="WUI735" s="129"/>
      <c r="WUJ735" s="129"/>
      <c r="WUK735" s="129"/>
      <c r="WUL735" s="129"/>
      <c r="WUM735" s="129"/>
      <c r="WUN735" s="129"/>
      <c r="WUO735" s="129"/>
      <c r="WUP735" s="129"/>
      <c r="WUQ735" s="129"/>
      <c r="WUR735" s="129"/>
      <c r="WUS735" s="129"/>
      <c r="WUT735" s="129"/>
      <c r="WUU735" s="129"/>
      <c r="WUV735" s="129"/>
      <c r="WUW735" s="129"/>
      <c r="WUX735" s="129"/>
      <c r="WUY735" s="129"/>
      <c r="WUZ735" s="129"/>
      <c r="WVA735" s="129"/>
      <c r="WVB735" s="129"/>
      <c r="WVC735" s="129"/>
      <c r="WVD735" s="129"/>
      <c r="WVE735" s="129"/>
      <c r="WVF735" s="129"/>
      <c r="WVG735" s="129"/>
      <c r="WVH735" s="129"/>
      <c r="WVI735" s="129"/>
      <c r="WVJ735" s="129"/>
      <c r="WVK735" s="129"/>
      <c r="WVL735" s="129"/>
      <c r="WVM735" s="129"/>
      <c r="WVN735" s="129"/>
      <c r="WVO735" s="129"/>
      <c r="WVP735" s="129"/>
      <c r="WVQ735" s="129"/>
      <c r="WVR735" s="129"/>
      <c r="WVS735" s="129"/>
      <c r="WVT735" s="129"/>
      <c r="WVU735" s="129"/>
      <c r="WVV735" s="129"/>
      <c r="WVW735" s="129"/>
      <c r="WVX735" s="129"/>
      <c r="WVY735" s="129"/>
      <c r="WVZ735" s="129"/>
      <c r="WWA735" s="129"/>
      <c r="WWB735" s="129"/>
      <c r="WWC735" s="129"/>
      <c r="WWD735" s="129"/>
      <c r="WWE735" s="129"/>
      <c r="WWF735" s="129"/>
      <c r="WWG735" s="129"/>
      <c r="WWH735" s="129"/>
      <c r="WWI735" s="129"/>
      <c r="WWJ735" s="129"/>
      <c r="WWK735" s="129"/>
      <c r="WWL735" s="129"/>
      <c r="WWM735" s="129"/>
      <c r="WWN735" s="129"/>
      <c r="WWO735" s="129"/>
      <c r="WWP735" s="129"/>
      <c r="WWQ735" s="129"/>
      <c r="WWR735" s="129"/>
      <c r="WWS735" s="129"/>
      <c r="WWT735" s="129"/>
      <c r="WWU735" s="129"/>
      <c r="WWV735" s="129"/>
      <c r="WWW735" s="129"/>
      <c r="WWX735" s="129"/>
      <c r="WWY735" s="129"/>
      <c r="WWZ735" s="129"/>
      <c r="WXA735" s="129"/>
      <c r="WXB735" s="129"/>
      <c r="WXC735" s="129"/>
      <c r="WXD735" s="129"/>
      <c r="WXE735" s="129"/>
      <c r="WXF735" s="129"/>
      <c r="WXG735" s="129"/>
      <c r="WXH735" s="129"/>
      <c r="WXI735" s="129"/>
      <c r="WXJ735" s="129"/>
      <c r="WXK735" s="129"/>
      <c r="WXL735" s="129"/>
      <c r="WXM735" s="129"/>
      <c r="WXN735" s="129"/>
      <c r="WXO735" s="129"/>
      <c r="WXP735" s="129"/>
      <c r="WXQ735" s="129"/>
      <c r="WXR735" s="129"/>
      <c r="WXS735" s="129"/>
      <c r="WXT735" s="129"/>
      <c r="WXU735" s="129"/>
      <c r="WXV735" s="129"/>
      <c r="WXW735" s="129"/>
      <c r="WXX735" s="129"/>
      <c r="WXY735" s="129"/>
      <c r="WXZ735" s="129"/>
      <c r="WYA735" s="129"/>
      <c r="WYB735" s="129"/>
      <c r="WYC735" s="129"/>
      <c r="WYD735" s="129"/>
      <c r="WYE735" s="129"/>
      <c r="WYF735" s="129"/>
      <c r="WYG735" s="129"/>
      <c r="WYH735" s="129"/>
      <c r="WYI735" s="129"/>
      <c r="WYJ735" s="129"/>
      <c r="WYK735" s="129"/>
      <c r="WYL735" s="129"/>
      <c r="WYM735" s="129"/>
      <c r="WYN735" s="129"/>
      <c r="WYO735" s="129"/>
      <c r="WYP735" s="129"/>
      <c r="WYQ735" s="129"/>
      <c r="WYR735" s="129"/>
      <c r="WYS735" s="129"/>
      <c r="WYT735" s="129"/>
      <c r="WYU735" s="129"/>
      <c r="WYV735" s="129"/>
      <c r="WYW735" s="129"/>
      <c r="WYX735" s="129"/>
      <c r="WYY735" s="129"/>
      <c r="WYZ735" s="129"/>
      <c r="WZA735" s="129"/>
      <c r="WZB735" s="129"/>
      <c r="WZC735" s="129"/>
      <c r="WZD735" s="129"/>
      <c r="WZE735" s="129"/>
      <c r="WZF735" s="129"/>
      <c r="WZG735" s="129"/>
      <c r="WZH735" s="129"/>
      <c r="WZI735" s="129"/>
      <c r="WZJ735" s="129"/>
      <c r="WZK735" s="129"/>
      <c r="WZL735" s="129"/>
      <c r="WZM735" s="129"/>
      <c r="WZN735" s="129"/>
      <c r="WZO735" s="129"/>
      <c r="WZP735" s="129"/>
      <c r="WZQ735" s="129"/>
      <c r="WZR735" s="129"/>
      <c r="WZS735" s="129"/>
      <c r="WZT735" s="129"/>
      <c r="WZU735" s="129"/>
      <c r="WZV735" s="129"/>
      <c r="WZW735" s="129"/>
      <c r="WZX735" s="129"/>
      <c r="WZY735" s="129"/>
      <c r="WZZ735" s="129"/>
      <c r="XAA735" s="129"/>
      <c r="XAB735" s="129"/>
      <c r="XAC735" s="129"/>
      <c r="XAD735" s="129"/>
      <c r="XAE735" s="129"/>
      <c r="XAF735" s="129"/>
      <c r="XAG735" s="129"/>
      <c r="XAH735" s="129"/>
      <c r="XAI735" s="129"/>
      <c r="XAJ735" s="129"/>
      <c r="XAK735" s="129"/>
      <c r="XAL735" s="129"/>
      <c r="XAM735" s="129"/>
      <c r="XAN735" s="129"/>
      <c r="XAO735" s="129"/>
      <c r="XAP735" s="129"/>
      <c r="XAQ735" s="129"/>
      <c r="XAR735" s="129"/>
      <c r="XAS735" s="129"/>
      <c r="XAT735" s="129"/>
      <c r="XAU735" s="129"/>
      <c r="XAV735" s="129"/>
      <c r="XAW735" s="129"/>
      <c r="XAX735" s="129"/>
      <c r="XAY735" s="129"/>
      <c r="XAZ735" s="129"/>
      <c r="XBA735" s="129"/>
      <c r="XBB735" s="129"/>
      <c r="XBC735" s="129"/>
      <c r="XBD735" s="129"/>
      <c r="XBE735" s="129"/>
      <c r="XBF735" s="129"/>
      <c r="XBG735" s="129"/>
      <c r="XBH735" s="129"/>
      <c r="XBI735" s="129"/>
      <c r="XBJ735" s="129"/>
      <c r="XBK735" s="129"/>
      <c r="XBL735" s="129"/>
      <c r="XBM735" s="129"/>
      <c r="XBN735" s="129"/>
      <c r="XBO735" s="129"/>
      <c r="XBP735" s="129"/>
      <c r="XBQ735" s="129"/>
      <c r="XBR735" s="129"/>
      <c r="XBS735" s="129"/>
      <c r="XBT735" s="129"/>
      <c r="XBU735" s="129"/>
      <c r="XBV735" s="129"/>
      <c r="XBW735" s="129"/>
      <c r="XBX735" s="129"/>
      <c r="XBY735" s="129"/>
      <c r="XBZ735" s="129"/>
      <c r="XCA735" s="129"/>
      <c r="XCB735" s="129"/>
      <c r="XCC735" s="129"/>
      <c r="XCD735" s="129"/>
      <c r="XCE735" s="129"/>
      <c r="XCF735" s="129"/>
      <c r="XCG735" s="129"/>
      <c r="XCH735" s="129"/>
      <c r="XCI735" s="129"/>
      <c r="XCJ735" s="129"/>
      <c r="XCK735" s="129"/>
      <c r="XCL735" s="129"/>
      <c r="XCM735" s="129"/>
      <c r="XCN735" s="129"/>
      <c r="XCO735" s="129"/>
      <c r="XCP735" s="129"/>
      <c r="XCQ735" s="129"/>
      <c r="XCR735" s="129"/>
      <c r="XCS735" s="129"/>
      <c r="XCT735" s="129"/>
      <c r="XCU735" s="129"/>
      <c r="XCV735" s="129"/>
      <c r="XCW735" s="129"/>
      <c r="XCX735" s="129"/>
      <c r="XCY735" s="129"/>
      <c r="XCZ735" s="129"/>
      <c r="XDA735" s="129"/>
      <c r="XDB735" s="129"/>
      <c r="XDC735" s="129"/>
      <c r="XDD735" s="129"/>
      <c r="XDE735" s="129"/>
      <c r="XDF735" s="129"/>
      <c r="XDG735" s="129"/>
      <c r="XDH735" s="129"/>
      <c r="XDI735" s="129"/>
      <c r="XDJ735" s="129"/>
      <c r="XDK735" s="129"/>
      <c r="XDL735" s="129"/>
      <c r="XDM735" s="129"/>
      <c r="XDN735" s="129"/>
      <c r="XDO735" s="129"/>
      <c r="XDP735" s="129"/>
      <c r="XDQ735" s="129"/>
      <c r="XDR735" s="129"/>
      <c r="XDS735" s="129"/>
      <c r="XDT735" s="129"/>
      <c r="XDU735" s="129"/>
      <c r="XDV735" s="129"/>
      <c r="XDW735" s="129"/>
      <c r="XDX735" s="129"/>
      <c r="XDY735" s="129"/>
      <c r="XDZ735" s="129"/>
      <c r="XEA735" s="129"/>
      <c r="XEB735" s="129"/>
      <c r="XEC735" s="129"/>
      <c r="XED735" s="129"/>
      <c r="XEE735" s="129"/>
      <c r="XEF735" s="129"/>
      <c r="XEG735" s="129"/>
      <c r="XEH735" s="129"/>
      <c r="XEI735" s="129"/>
      <c r="XEJ735" s="129"/>
      <c r="XEK735" s="129"/>
      <c r="XEL735" s="129"/>
      <c r="XEM735" s="129"/>
      <c r="XEN735" s="129"/>
      <c r="XEO735" s="129"/>
      <c r="XEP735" s="129"/>
      <c r="XEQ735" s="129"/>
      <c r="XER735" s="129"/>
      <c r="XES735" s="129"/>
      <c r="XET735" s="129"/>
      <c r="XEU735" s="129"/>
      <c r="XEV735" s="129"/>
      <c r="XEW735" s="129"/>
      <c r="XEX735" s="129"/>
      <c r="XEY735" s="129"/>
      <c r="XEZ735" s="129"/>
      <c r="XFA735" s="129"/>
    </row>
  </sheetData>
  <mergeCells count="15">
    <mergeCell ref="A1:M1"/>
    <mergeCell ref="A2:M2"/>
    <mergeCell ref="A3:B3"/>
    <mergeCell ref="C3:L3"/>
    <mergeCell ref="H4:J4"/>
    <mergeCell ref="A4:A5"/>
    <mergeCell ref="B4:B5"/>
    <mergeCell ref="C4:C5"/>
    <mergeCell ref="D4:D5"/>
    <mergeCell ref="E4:E5"/>
    <mergeCell ref="F4:F5"/>
    <mergeCell ref="G4:G5"/>
    <mergeCell ref="K4:K5"/>
    <mergeCell ref="L4:L5"/>
    <mergeCell ref="M3:M5"/>
  </mergeCells>
  <pageMargins left="0.511805555555556" right="0.491666666666667" top="0.751388888888889" bottom="0.590277777777778" header="0.298611111111111" footer="0.298611111111111"/>
  <pageSetup paperSize="9" scale="9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71"/>
  <sheetViews>
    <sheetView view="pageBreakPreview" zoomScaleNormal="100" workbookViewId="0">
      <pane ySplit="5" topLeftCell="A753" activePane="bottomLeft" state="frozen"/>
      <selection/>
      <selection pane="bottomLeft" activeCell="Q21" sqref="Q21"/>
    </sheetView>
  </sheetViews>
  <sheetFormatPr defaultColWidth="8.725" defaultRowHeight="13.5"/>
  <cols>
    <col min="1" max="1" width="5.375" style="18" customWidth="1"/>
    <col min="2" max="8" width="8.75" style="18" customWidth="1"/>
    <col min="9" max="9" width="8.75" style="19" customWidth="1"/>
    <col min="10" max="10" width="8.75" style="20" customWidth="1"/>
    <col min="11" max="11" width="15.75" style="18" customWidth="1"/>
    <col min="12" max="12" width="11.5" style="18" customWidth="1"/>
    <col min="13" max="13" width="6.625" style="21" customWidth="1"/>
    <col min="14" max="16384" width="8.725" style="18"/>
  </cols>
  <sheetData>
    <row r="1" s="17" customFormat="1" ht="27" customHeight="1" spans="1:13">
      <c r="A1" s="22" t="s">
        <v>7745</v>
      </c>
      <c r="B1" s="22"/>
      <c r="C1" s="22"/>
      <c r="D1" s="22"/>
      <c r="E1" s="22"/>
      <c r="F1" s="22"/>
      <c r="G1" s="22"/>
      <c r="H1" s="22"/>
      <c r="I1" s="29"/>
      <c r="J1" s="30"/>
      <c r="K1" s="22"/>
      <c r="L1" s="22"/>
      <c r="M1" s="31"/>
    </row>
    <row r="2" ht="19" customHeight="1" spans="1:13">
      <c r="A2" s="23" t="s">
        <v>7746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="18" customFormat="1" ht="25" customHeight="1" spans="1:13">
      <c r="A3" s="24" t="s">
        <v>2</v>
      </c>
      <c r="B3" s="24"/>
      <c r="C3" s="24" t="s">
        <v>3</v>
      </c>
      <c r="D3" s="24"/>
      <c r="E3" s="24"/>
      <c r="F3" s="24"/>
      <c r="G3" s="24"/>
      <c r="H3" s="24"/>
      <c r="I3" s="32"/>
      <c r="J3" s="33"/>
      <c r="K3" s="24"/>
      <c r="L3" s="24"/>
      <c r="M3" s="25" t="s">
        <v>4</v>
      </c>
    </row>
    <row r="4" s="18" customFormat="1" ht="25" customHeight="1" spans="1:13">
      <c r="A4" s="24" t="s">
        <v>5</v>
      </c>
      <c r="B4" s="24" t="s">
        <v>6</v>
      </c>
      <c r="C4" s="24" t="s">
        <v>7</v>
      </c>
      <c r="D4" s="24" t="s">
        <v>8</v>
      </c>
      <c r="E4" s="24" t="s">
        <v>9</v>
      </c>
      <c r="F4" s="24" t="s">
        <v>10</v>
      </c>
      <c r="G4" s="25" t="s">
        <v>11</v>
      </c>
      <c r="H4" s="24" t="s">
        <v>12</v>
      </c>
      <c r="I4" s="32"/>
      <c r="J4" s="33"/>
      <c r="K4" s="25" t="s">
        <v>13</v>
      </c>
      <c r="L4" s="25" t="s">
        <v>14</v>
      </c>
      <c r="M4" s="25"/>
    </row>
    <row r="5" s="18" customFormat="1" ht="25" customHeight="1" spans="1:13">
      <c r="A5" s="24"/>
      <c r="B5" s="24"/>
      <c r="C5" s="24"/>
      <c r="D5" s="24"/>
      <c r="E5" s="24"/>
      <c r="F5" s="24"/>
      <c r="G5" s="25"/>
      <c r="H5" s="24" t="s">
        <v>15</v>
      </c>
      <c r="I5" s="32" t="s">
        <v>16</v>
      </c>
      <c r="J5" s="33" t="s">
        <v>17</v>
      </c>
      <c r="K5" s="25"/>
      <c r="L5" s="25"/>
      <c r="M5" s="25"/>
    </row>
    <row r="6" s="18" customFormat="1" ht="25" customHeight="1" spans="1:13">
      <c r="A6" s="26">
        <v>1</v>
      </c>
      <c r="B6" s="26" t="s">
        <v>7747</v>
      </c>
      <c r="C6" s="26" t="s">
        <v>7748</v>
      </c>
      <c r="D6" s="26" t="s">
        <v>7749</v>
      </c>
      <c r="E6" s="26" t="s">
        <v>241</v>
      </c>
      <c r="F6" s="26" t="s">
        <v>7747</v>
      </c>
      <c r="G6" s="26" t="s">
        <v>22</v>
      </c>
      <c r="H6" s="27">
        <v>6</v>
      </c>
      <c r="I6" s="34"/>
      <c r="J6" s="27">
        <v>6</v>
      </c>
      <c r="K6" s="35">
        <v>100</v>
      </c>
      <c r="L6" s="35">
        <f t="shared" ref="L6:L69" si="0">J6*K6</f>
        <v>600</v>
      </c>
      <c r="M6" s="36"/>
    </row>
    <row r="7" s="18" customFormat="1" ht="25" customHeight="1" spans="1:13">
      <c r="A7" s="26">
        <v>2</v>
      </c>
      <c r="B7" s="26" t="s">
        <v>7750</v>
      </c>
      <c r="C7" s="26" t="s">
        <v>7748</v>
      </c>
      <c r="D7" s="26" t="s">
        <v>7749</v>
      </c>
      <c r="E7" s="26" t="s">
        <v>241</v>
      </c>
      <c r="F7" s="26" t="s">
        <v>7750</v>
      </c>
      <c r="G7" s="26" t="s">
        <v>22</v>
      </c>
      <c r="H7" s="28">
        <v>4.2</v>
      </c>
      <c r="I7" s="34"/>
      <c r="J7" s="28">
        <v>4.2</v>
      </c>
      <c r="K7" s="35">
        <v>100</v>
      </c>
      <c r="L7" s="35">
        <f t="shared" si="0"/>
        <v>420</v>
      </c>
      <c r="M7" s="36"/>
    </row>
    <row r="8" s="18" customFormat="1" ht="25" customHeight="1" spans="1:13">
      <c r="A8" s="26">
        <v>3</v>
      </c>
      <c r="B8" s="26" t="s">
        <v>385</v>
      </c>
      <c r="C8" s="26" t="s">
        <v>7748</v>
      </c>
      <c r="D8" s="26" t="s">
        <v>7749</v>
      </c>
      <c r="E8" s="26" t="s">
        <v>241</v>
      </c>
      <c r="F8" s="26" t="s">
        <v>385</v>
      </c>
      <c r="G8" s="26" t="s">
        <v>22</v>
      </c>
      <c r="H8" s="28">
        <v>5.1</v>
      </c>
      <c r="I8" s="34"/>
      <c r="J8" s="28">
        <v>5.1</v>
      </c>
      <c r="K8" s="35">
        <v>100</v>
      </c>
      <c r="L8" s="35">
        <f t="shared" si="0"/>
        <v>510</v>
      </c>
      <c r="M8" s="36"/>
    </row>
    <row r="9" s="18" customFormat="1" ht="25" customHeight="1" spans="1:13">
      <c r="A9" s="26">
        <v>4</v>
      </c>
      <c r="B9" s="26" t="s">
        <v>7751</v>
      </c>
      <c r="C9" s="26" t="s">
        <v>7748</v>
      </c>
      <c r="D9" s="26" t="s">
        <v>7749</v>
      </c>
      <c r="E9" s="26" t="s">
        <v>241</v>
      </c>
      <c r="F9" s="26" t="s">
        <v>7751</v>
      </c>
      <c r="G9" s="26" t="s">
        <v>22</v>
      </c>
      <c r="H9" s="28">
        <v>6</v>
      </c>
      <c r="I9" s="34"/>
      <c r="J9" s="28">
        <v>6</v>
      </c>
      <c r="K9" s="35">
        <v>100</v>
      </c>
      <c r="L9" s="35">
        <f t="shared" si="0"/>
        <v>600</v>
      </c>
      <c r="M9" s="36"/>
    </row>
    <row r="10" s="18" customFormat="1" ht="25" customHeight="1" spans="1:13">
      <c r="A10" s="26">
        <v>5</v>
      </c>
      <c r="B10" s="26" t="s">
        <v>7752</v>
      </c>
      <c r="C10" s="26" t="s">
        <v>7748</v>
      </c>
      <c r="D10" s="26" t="s">
        <v>7749</v>
      </c>
      <c r="E10" s="26" t="s">
        <v>241</v>
      </c>
      <c r="F10" s="26" t="s">
        <v>7752</v>
      </c>
      <c r="G10" s="26" t="s">
        <v>22</v>
      </c>
      <c r="H10" s="28">
        <v>3.41</v>
      </c>
      <c r="I10" s="34"/>
      <c r="J10" s="28">
        <v>3.41</v>
      </c>
      <c r="K10" s="35">
        <v>100</v>
      </c>
      <c r="L10" s="35">
        <f t="shared" si="0"/>
        <v>341</v>
      </c>
      <c r="M10" s="37"/>
    </row>
    <row r="11" s="18" customFormat="1" ht="25" customHeight="1" spans="1:13">
      <c r="A11" s="26">
        <v>6</v>
      </c>
      <c r="B11" s="26" t="s">
        <v>1786</v>
      </c>
      <c r="C11" s="26" t="s">
        <v>7748</v>
      </c>
      <c r="D11" s="26" t="s">
        <v>7749</v>
      </c>
      <c r="E11" s="26" t="s">
        <v>241</v>
      </c>
      <c r="F11" s="26" t="s">
        <v>1786</v>
      </c>
      <c r="G11" s="26" t="s">
        <v>22</v>
      </c>
      <c r="H11" s="28">
        <v>7.8</v>
      </c>
      <c r="I11" s="34"/>
      <c r="J11" s="28">
        <v>7.8</v>
      </c>
      <c r="K11" s="35">
        <v>100</v>
      </c>
      <c r="L11" s="35">
        <f t="shared" si="0"/>
        <v>780</v>
      </c>
      <c r="M11" s="37"/>
    </row>
    <row r="12" s="18" customFormat="1" ht="25" customHeight="1" spans="1:13">
      <c r="A12" s="26">
        <v>7</v>
      </c>
      <c r="B12" s="26" t="s">
        <v>7753</v>
      </c>
      <c r="C12" s="26" t="s">
        <v>7748</v>
      </c>
      <c r="D12" s="26" t="s">
        <v>7749</v>
      </c>
      <c r="E12" s="26" t="s">
        <v>241</v>
      </c>
      <c r="F12" s="26" t="s">
        <v>7753</v>
      </c>
      <c r="G12" s="26" t="s">
        <v>22</v>
      </c>
      <c r="H12" s="28">
        <v>5.1</v>
      </c>
      <c r="I12" s="34"/>
      <c r="J12" s="28">
        <v>5.1</v>
      </c>
      <c r="K12" s="35">
        <v>100</v>
      </c>
      <c r="L12" s="35">
        <f t="shared" si="0"/>
        <v>510</v>
      </c>
      <c r="M12" s="37"/>
    </row>
    <row r="13" s="18" customFormat="1" ht="25" customHeight="1" spans="1:13">
      <c r="A13" s="26">
        <v>8</v>
      </c>
      <c r="B13" s="26" t="s">
        <v>7754</v>
      </c>
      <c r="C13" s="26" t="s">
        <v>7748</v>
      </c>
      <c r="D13" s="26" t="s">
        <v>7749</v>
      </c>
      <c r="E13" s="26" t="s">
        <v>241</v>
      </c>
      <c r="F13" s="26" t="s">
        <v>7754</v>
      </c>
      <c r="G13" s="26" t="s">
        <v>22</v>
      </c>
      <c r="H13" s="28">
        <v>7</v>
      </c>
      <c r="I13" s="34"/>
      <c r="J13" s="28">
        <v>7</v>
      </c>
      <c r="K13" s="35">
        <v>100</v>
      </c>
      <c r="L13" s="35">
        <f t="shared" si="0"/>
        <v>700</v>
      </c>
      <c r="M13" s="37"/>
    </row>
    <row r="14" s="18" customFormat="1" ht="25" customHeight="1" spans="1:13">
      <c r="A14" s="26">
        <v>9</v>
      </c>
      <c r="B14" s="26" t="s">
        <v>7755</v>
      </c>
      <c r="C14" s="26" t="s">
        <v>7748</v>
      </c>
      <c r="D14" s="26" t="s">
        <v>7749</v>
      </c>
      <c r="E14" s="26" t="s">
        <v>241</v>
      </c>
      <c r="F14" s="26" t="s">
        <v>7755</v>
      </c>
      <c r="G14" s="26" t="s">
        <v>22</v>
      </c>
      <c r="H14" s="28">
        <v>5.5</v>
      </c>
      <c r="I14" s="34"/>
      <c r="J14" s="28">
        <v>5.5</v>
      </c>
      <c r="K14" s="35">
        <v>100</v>
      </c>
      <c r="L14" s="35">
        <f t="shared" si="0"/>
        <v>550</v>
      </c>
      <c r="M14" s="37"/>
    </row>
    <row r="15" s="18" customFormat="1" ht="25" customHeight="1" spans="1:13">
      <c r="A15" s="26">
        <v>10</v>
      </c>
      <c r="B15" s="26" t="s">
        <v>7756</v>
      </c>
      <c r="C15" s="26" t="s">
        <v>7748</v>
      </c>
      <c r="D15" s="26" t="s">
        <v>7749</v>
      </c>
      <c r="E15" s="26" t="s">
        <v>241</v>
      </c>
      <c r="F15" s="26" t="s">
        <v>7756</v>
      </c>
      <c r="G15" s="26" t="s">
        <v>22</v>
      </c>
      <c r="H15" s="28">
        <v>8.7</v>
      </c>
      <c r="I15" s="34"/>
      <c r="J15" s="28">
        <v>8.7</v>
      </c>
      <c r="K15" s="35">
        <v>100</v>
      </c>
      <c r="L15" s="35">
        <f t="shared" si="0"/>
        <v>870</v>
      </c>
      <c r="M15" s="37"/>
    </row>
    <row r="16" s="18" customFormat="1" ht="25" customHeight="1" spans="1:13">
      <c r="A16" s="26">
        <v>11</v>
      </c>
      <c r="B16" s="26" t="s">
        <v>7757</v>
      </c>
      <c r="C16" s="26" t="s">
        <v>7748</v>
      </c>
      <c r="D16" s="26" t="s">
        <v>7749</v>
      </c>
      <c r="E16" s="26" t="s">
        <v>241</v>
      </c>
      <c r="F16" s="26" t="s">
        <v>7757</v>
      </c>
      <c r="G16" s="26" t="s">
        <v>22</v>
      </c>
      <c r="H16" s="28">
        <v>6</v>
      </c>
      <c r="I16" s="34"/>
      <c r="J16" s="28">
        <v>6</v>
      </c>
      <c r="K16" s="35">
        <v>100</v>
      </c>
      <c r="L16" s="35">
        <f t="shared" si="0"/>
        <v>600</v>
      </c>
      <c r="M16" s="37"/>
    </row>
    <row r="17" s="18" customFormat="1" ht="25" customHeight="1" spans="1:13">
      <c r="A17" s="26">
        <v>12</v>
      </c>
      <c r="B17" s="26" t="s">
        <v>7758</v>
      </c>
      <c r="C17" s="26" t="s">
        <v>7748</v>
      </c>
      <c r="D17" s="26" t="s">
        <v>7749</v>
      </c>
      <c r="E17" s="26" t="s">
        <v>241</v>
      </c>
      <c r="F17" s="26" t="s">
        <v>7758</v>
      </c>
      <c r="G17" s="26" t="s">
        <v>22</v>
      </c>
      <c r="H17" s="28">
        <v>18.1</v>
      </c>
      <c r="I17" s="34"/>
      <c r="J17" s="28">
        <v>18.1</v>
      </c>
      <c r="K17" s="35">
        <v>100</v>
      </c>
      <c r="L17" s="35">
        <f t="shared" si="0"/>
        <v>1810</v>
      </c>
      <c r="M17" s="37"/>
    </row>
    <row r="18" s="18" customFormat="1" ht="25" customHeight="1" spans="1:13">
      <c r="A18" s="26">
        <v>13</v>
      </c>
      <c r="B18" s="26" t="s">
        <v>7759</v>
      </c>
      <c r="C18" s="26" t="s">
        <v>7748</v>
      </c>
      <c r="D18" s="26" t="s">
        <v>7749</v>
      </c>
      <c r="E18" s="26" t="s">
        <v>241</v>
      </c>
      <c r="F18" s="26" t="s">
        <v>7759</v>
      </c>
      <c r="G18" s="26" t="s">
        <v>22</v>
      </c>
      <c r="H18" s="28">
        <v>4.2</v>
      </c>
      <c r="I18" s="34"/>
      <c r="J18" s="28">
        <v>4.2</v>
      </c>
      <c r="K18" s="35">
        <v>100</v>
      </c>
      <c r="L18" s="35">
        <f t="shared" si="0"/>
        <v>420</v>
      </c>
      <c r="M18" s="37"/>
    </row>
    <row r="19" s="18" customFormat="1" ht="25" customHeight="1" spans="1:13">
      <c r="A19" s="26">
        <v>14</v>
      </c>
      <c r="B19" s="26" t="s">
        <v>7760</v>
      </c>
      <c r="C19" s="26" t="s">
        <v>7748</v>
      </c>
      <c r="D19" s="26" t="s">
        <v>7749</v>
      </c>
      <c r="E19" s="26" t="s">
        <v>241</v>
      </c>
      <c r="F19" s="26" t="s">
        <v>7760</v>
      </c>
      <c r="G19" s="26" t="s">
        <v>22</v>
      </c>
      <c r="H19" s="28">
        <v>26.7</v>
      </c>
      <c r="I19" s="34"/>
      <c r="J19" s="28">
        <v>26.7</v>
      </c>
      <c r="K19" s="35">
        <v>100</v>
      </c>
      <c r="L19" s="35">
        <f t="shared" si="0"/>
        <v>2670</v>
      </c>
      <c r="M19" s="37"/>
    </row>
    <row r="20" s="18" customFormat="1" ht="25" customHeight="1" spans="1:13">
      <c r="A20" s="26">
        <v>15</v>
      </c>
      <c r="B20" s="26" t="s">
        <v>1977</v>
      </c>
      <c r="C20" s="26" t="s">
        <v>7748</v>
      </c>
      <c r="D20" s="26" t="s">
        <v>7749</v>
      </c>
      <c r="E20" s="26" t="s">
        <v>241</v>
      </c>
      <c r="F20" s="26" t="s">
        <v>1977</v>
      </c>
      <c r="G20" s="26" t="s">
        <v>22</v>
      </c>
      <c r="H20" s="28">
        <v>7</v>
      </c>
      <c r="I20" s="34"/>
      <c r="J20" s="28">
        <v>7</v>
      </c>
      <c r="K20" s="35">
        <v>100</v>
      </c>
      <c r="L20" s="35">
        <f t="shared" si="0"/>
        <v>700</v>
      </c>
      <c r="M20" s="37"/>
    </row>
    <row r="21" s="18" customFormat="1" ht="25" customHeight="1" spans="1:13">
      <c r="A21" s="26">
        <v>16</v>
      </c>
      <c r="B21" s="26" t="s">
        <v>406</v>
      </c>
      <c r="C21" s="26" t="s">
        <v>7748</v>
      </c>
      <c r="D21" s="26" t="s">
        <v>7749</v>
      </c>
      <c r="E21" s="26" t="s">
        <v>241</v>
      </c>
      <c r="F21" s="26" t="s">
        <v>406</v>
      </c>
      <c r="G21" s="26" t="s">
        <v>22</v>
      </c>
      <c r="H21" s="28">
        <v>6</v>
      </c>
      <c r="I21" s="34"/>
      <c r="J21" s="28">
        <v>6</v>
      </c>
      <c r="K21" s="35">
        <v>100</v>
      </c>
      <c r="L21" s="35">
        <f t="shared" si="0"/>
        <v>600</v>
      </c>
      <c r="M21" s="37"/>
    </row>
    <row r="22" s="18" customFormat="1" ht="25" customHeight="1" spans="1:13">
      <c r="A22" s="26">
        <v>17</v>
      </c>
      <c r="B22" s="26" t="s">
        <v>7761</v>
      </c>
      <c r="C22" s="26" t="s">
        <v>7748</v>
      </c>
      <c r="D22" s="26" t="s">
        <v>7749</v>
      </c>
      <c r="E22" s="26" t="s">
        <v>241</v>
      </c>
      <c r="F22" s="26" t="s">
        <v>7761</v>
      </c>
      <c r="G22" s="26" t="s">
        <v>22</v>
      </c>
      <c r="H22" s="28">
        <v>6</v>
      </c>
      <c r="I22" s="34"/>
      <c r="J22" s="28">
        <v>6</v>
      </c>
      <c r="K22" s="35">
        <v>100</v>
      </c>
      <c r="L22" s="35">
        <f t="shared" si="0"/>
        <v>600</v>
      </c>
      <c r="M22" s="37"/>
    </row>
    <row r="23" s="18" customFormat="1" ht="25" customHeight="1" spans="1:13">
      <c r="A23" s="26">
        <v>18</v>
      </c>
      <c r="B23" s="26" t="s">
        <v>7762</v>
      </c>
      <c r="C23" s="26" t="s">
        <v>7748</v>
      </c>
      <c r="D23" s="26" t="s">
        <v>7749</v>
      </c>
      <c r="E23" s="26" t="s">
        <v>241</v>
      </c>
      <c r="F23" s="26" t="s">
        <v>7762</v>
      </c>
      <c r="G23" s="26" t="s">
        <v>22</v>
      </c>
      <c r="H23" s="28">
        <v>6.9</v>
      </c>
      <c r="I23" s="34"/>
      <c r="J23" s="28">
        <v>6.9</v>
      </c>
      <c r="K23" s="35">
        <v>100</v>
      </c>
      <c r="L23" s="35">
        <f t="shared" si="0"/>
        <v>690</v>
      </c>
      <c r="M23" s="37"/>
    </row>
    <row r="24" s="18" customFormat="1" ht="25" customHeight="1" spans="1:13">
      <c r="A24" s="26">
        <v>19</v>
      </c>
      <c r="B24" s="26" t="s">
        <v>262</v>
      </c>
      <c r="C24" s="26" t="s">
        <v>7748</v>
      </c>
      <c r="D24" s="26" t="s">
        <v>7749</v>
      </c>
      <c r="E24" s="26" t="s">
        <v>241</v>
      </c>
      <c r="F24" s="26" t="s">
        <v>262</v>
      </c>
      <c r="G24" s="26" t="s">
        <v>22</v>
      </c>
      <c r="H24" s="28">
        <v>6</v>
      </c>
      <c r="I24" s="34"/>
      <c r="J24" s="28">
        <v>6</v>
      </c>
      <c r="K24" s="35">
        <v>100</v>
      </c>
      <c r="L24" s="35">
        <f t="shared" si="0"/>
        <v>600</v>
      </c>
      <c r="M24" s="37"/>
    </row>
    <row r="25" s="18" customFormat="1" ht="25" customHeight="1" spans="1:13">
      <c r="A25" s="26">
        <v>20</v>
      </c>
      <c r="B25" s="26" t="s">
        <v>7763</v>
      </c>
      <c r="C25" s="26" t="s">
        <v>7748</v>
      </c>
      <c r="D25" s="26" t="s">
        <v>7749</v>
      </c>
      <c r="E25" s="26" t="s">
        <v>241</v>
      </c>
      <c r="F25" s="26" t="s">
        <v>7763</v>
      </c>
      <c r="G25" s="26" t="s">
        <v>22</v>
      </c>
      <c r="H25" s="28">
        <v>12.89</v>
      </c>
      <c r="I25" s="34"/>
      <c r="J25" s="28">
        <v>12.89</v>
      </c>
      <c r="K25" s="35">
        <v>100</v>
      </c>
      <c r="L25" s="35">
        <f t="shared" si="0"/>
        <v>1289</v>
      </c>
      <c r="M25" s="37"/>
    </row>
    <row r="26" s="18" customFormat="1" ht="25" customHeight="1" spans="1:13">
      <c r="A26" s="26">
        <v>21</v>
      </c>
      <c r="B26" s="26" t="s">
        <v>7764</v>
      </c>
      <c r="C26" s="26" t="s">
        <v>7748</v>
      </c>
      <c r="D26" s="26" t="s">
        <v>7749</v>
      </c>
      <c r="E26" s="26" t="s">
        <v>206</v>
      </c>
      <c r="F26" s="26" t="s">
        <v>7764</v>
      </c>
      <c r="G26" s="26" t="s">
        <v>22</v>
      </c>
      <c r="H26" s="28">
        <v>5.71</v>
      </c>
      <c r="I26" s="34"/>
      <c r="J26" s="28">
        <v>5.71</v>
      </c>
      <c r="K26" s="35">
        <v>100</v>
      </c>
      <c r="L26" s="35">
        <f t="shared" si="0"/>
        <v>571</v>
      </c>
      <c r="M26" s="37"/>
    </row>
    <row r="27" s="18" customFormat="1" ht="25" customHeight="1" spans="1:13">
      <c r="A27" s="26">
        <v>22</v>
      </c>
      <c r="B27" s="26" t="s">
        <v>7765</v>
      </c>
      <c r="C27" s="26" t="s">
        <v>7748</v>
      </c>
      <c r="D27" s="26" t="s">
        <v>7749</v>
      </c>
      <c r="E27" s="26" t="s">
        <v>206</v>
      </c>
      <c r="F27" s="26" t="s">
        <v>7765</v>
      </c>
      <c r="G27" s="26" t="s">
        <v>22</v>
      </c>
      <c r="H27" s="28">
        <v>5.71</v>
      </c>
      <c r="I27" s="34"/>
      <c r="J27" s="28">
        <v>5.71</v>
      </c>
      <c r="K27" s="35">
        <v>100</v>
      </c>
      <c r="L27" s="35">
        <f t="shared" si="0"/>
        <v>571</v>
      </c>
      <c r="M27" s="37"/>
    </row>
    <row r="28" s="18" customFormat="1" ht="25" customHeight="1" spans="1:13">
      <c r="A28" s="26">
        <v>23</v>
      </c>
      <c r="B28" s="26" t="s">
        <v>7766</v>
      </c>
      <c r="C28" s="26" t="s">
        <v>7748</v>
      </c>
      <c r="D28" s="26" t="s">
        <v>7749</v>
      </c>
      <c r="E28" s="26" t="s">
        <v>206</v>
      </c>
      <c r="F28" s="26" t="s">
        <v>7766</v>
      </c>
      <c r="G28" s="26" t="s">
        <v>22</v>
      </c>
      <c r="H28" s="28">
        <v>5.71</v>
      </c>
      <c r="I28" s="34"/>
      <c r="J28" s="28">
        <v>5.71</v>
      </c>
      <c r="K28" s="35">
        <v>100</v>
      </c>
      <c r="L28" s="35">
        <f t="shared" si="0"/>
        <v>571</v>
      </c>
      <c r="M28" s="37"/>
    </row>
    <row r="29" s="18" customFormat="1" ht="25" customHeight="1" spans="1:13">
      <c r="A29" s="26">
        <v>24</v>
      </c>
      <c r="B29" s="26" t="s">
        <v>7767</v>
      </c>
      <c r="C29" s="26" t="s">
        <v>7748</v>
      </c>
      <c r="D29" s="26" t="s">
        <v>7749</v>
      </c>
      <c r="E29" s="26" t="s">
        <v>206</v>
      </c>
      <c r="F29" s="26" t="s">
        <v>7767</v>
      </c>
      <c r="G29" s="26" t="s">
        <v>22</v>
      </c>
      <c r="H29" s="28">
        <v>5.71</v>
      </c>
      <c r="I29" s="34"/>
      <c r="J29" s="28">
        <v>5.71</v>
      </c>
      <c r="K29" s="35">
        <v>100</v>
      </c>
      <c r="L29" s="35">
        <f t="shared" si="0"/>
        <v>571</v>
      </c>
      <c r="M29" s="37"/>
    </row>
    <row r="30" s="18" customFormat="1" ht="25" customHeight="1" spans="1:13">
      <c r="A30" s="26">
        <v>25</v>
      </c>
      <c r="B30" s="26" t="s">
        <v>7768</v>
      </c>
      <c r="C30" s="26" t="s">
        <v>7748</v>
      </c>
      <c r="D30" s="26" t="s">
        <v>7749</v>
      </c>
      <c r="E30" s="26" t="s">
        <v>206</v>
      </c>
      <c r="F30" s="26" t="s">
        <v>7768</v>
      </c>
      <c r="G30" s="26" t="s">
        <v>22</v>
      </c>
      <c r="H30" s="28">
        <v>5.71</v>
      </c>
      <c r="I30" s="34"/>
      <c r="J30" s="28">
        <v>5.71</v>
      </c>
      <c r="K30" s="35">
        <v>100</v>
      </c>
      <c r="L30" s="35">
        <f t="shared" si="0"/>
        <v>571</v>
      </c>
      <c r="M30" s="37"/>
    </row>
    <row r="31" s="18" customFormat="1" ht="25" customHeight="1" spans="1:13">
      <c r="A31" s="26">
        <v>26</v>
      </c>
      <c r="B31" s="26" t="s">
        <v>7769</v>
      </c>
      <c r="C31" s="26" t="s">
        <v>7748</v>
      </c>
      <c r="D31" s="26" t="s">
        <v>7749</v>
      </c>
      <c r="E31" s="26" t="s">
        <v>206</v>
      </c>
      <c r="F31" s="26" t="s">
        <v>7769</v>
      </c>
      <c r="G31" s="26" t="s">
        <v>22</v>
      </c>
      <c r="H31" s="28">
        <v>5.71</v>
      </c>
      <c r="I31" s="34"/>
      <c r="J31" s="28">
        <v>5.71</v>
      </c>
      <c r="K31" s="35">
        <v>100</v>
      </c>
      <c r="L31" s="35">
        <f t="shared" si="0"/>
        <v>571</v>
      </c>
      <c r="M31" s="37"/>
    </row>
    <row r="32" s="18" customFormat="1" ht="25" customHeight="1" spans="1:13">
      <c r="A32" s="26">
        <v>27</v>
      </c>
      <c r="B32" s="26" t="s">
        <v>7770</v>
      </c>
      <c r="C32" s="26" t="s">
        <v>7748</v>
      </c>
      <c r="D32" s="26" t="s">
        <v>7749</v>
      </c>
      <c r="E32" s="26" t="s">
        <v>206</v>
      </c>
      <c r="F32" s="26" t="s">
        <v>7770</v>
      </c>
      <c r="G32" s="26" t="s">
        <v>22</v>
      </c>
      <c r="H32" s="28">
        <v>5.71</v>
      </c>
      <c r="I32" s="34"/>
      <c r="J32" s="28">
        <v>5.71</v>
      </c>
      <c r="K32" s="35">
        <v>100</v>
      </c>
      <c r="L32" s="35">
        <f t="shared" si="0"/>
        <v>571</v>
      </c>
      <c r="M32" s="37"/>
    </row>
    <row r="33" s="18" customFormat="1" ht="25" customHeight="1" spans="1:13">
      <c r="A33" s="26">
        <v>28</v>
      </c>
      <c r="B33" s="26" t="s">
        <v>3000</v>
      </c>
      <c r="C33" s="26" t="s">
        <v>7748</v>
      </c>
      <c r="D33" s="26" t="s">
        <v>7749</v>
      </c>
      <c r="E33" s="26" t="s">
        <v>206</v>
      </c>
      <c r="F33" s="26" t="s">
        <v>3000</v>
      </c>
      <c r="G33" s="26" t="s">
        <v>22</v>
      </c>
      <c r="H33" s="28">
        <v>17.2</v>
      </c>
      <c r="I33" s="34"/>
      <c r="J33" s="28">
        <v>17.2</v>
      </c>
      <c r="K33" s="35">
        <v>100</v>
      </c>
      <c r="L33" s="35">
        <f t="shared" si="0"/>
        <v>1720</v>
      </c>
      <c r="M33" s="37"/>
    </row>
    <row r="34" s="18" customFormat="1" ht="25" customHeight="1" spans="1:13">
      <c r="A34" s="26">
        <v>29</v>
      </c>
      <c r="B34" s="26" t="s">
        <v>7771</v>
      </c>
      <c r="C34" s="26" t="s">
        <v>7748</v>
      </c>
      <c r="D34" s="26" t="s">
        <v>7749</v>
      </c>
      <c r="E34" s="26" t="s">
        <v>206</v>
      </c>
      <c r="F34" s="26" t="s">
        <v>7771</v>
      </c>
      <c r="G34" s="26" t="s">
        <v>22</v>
      </c>
      <c r="H34" s="28">
        <v>5.71</v>
      </c>
      <c r="I34" s="34"/>
      <c r="J34" s="28">
        <v>5.71</v>
      </c>
      <c r="K34" s="35">
        <v>100</v>
      </c>
      <c r="L34" s="35">
        <f t="shared" si="0"/>
        <v>571</v>
      </c>
      <c r="M34" s="37"/>
    </row>
    <row r="35" s="18" customFormat="1" ht="25" customHeight="1" spans="1:13">
      <c r="A35" s="26">
        <v>30</v>
      </c>
      <c r="B35" s="26" t="s">
        <v>7772</v>
      </c>
      <c r="C35" s="26" t="s">
        <v>7748</v>
      </c>
      <c r="D35" s="26" t="s">
        <v>7749</v>
      </c>
      <c r="E35" s="26" t="s">
        <v>206</v>
      </c>
      <c r="F35" s="26" t="s">
        <v>7772</v>
      </c>
      <c r="G35" s="26" t="s">
        <v>22</v>
      </c>
      <c r="H35" s="28">
        <v>5.71</v>
      </c>
      <c r="I35" s="34"/>
      <c r="J35" s="28">
        <v>5.71</v>
      </c>
      <c r="K35" s="35">
        <v>100</v>
      </c>
      <c r="L35" s="35">
        <f t="shared" si="0"/>
        <v>571</v>
      </c>
      <c r="M35" s="37"/>
    </row>
    <row r="36" ht="25" customHeight="1" spans="1:13">
      <c r="A36" s="26">
        <v>31</v>
      </c>
      <c r="B36" s="26" t="s">
        <v>7773</v>
      </c>
      <c r="C36" s="26" t="s">
        <v>7748</v>
      </c>
      <c r="D36" s="26" t="s">
        <v>7749</v>
      </c>
      <c r="E36" s="26" t="s">
        <v>206</v>
      </c>
      <c r="F36" s="26" t="s">
        <v>7773</v>
      </c>
      <c r="G36" s="26" t="s">
        <v>22</v>
      </c>
      <c r="H36" s="28">
        <v>5.71</v>
      </c>
      <c r="I36" s="34"/>
      <c r="J36" s="28">
        <v>5.71</v>
      </c>
      <c r="K36" s="35">
        <v>100</v>
      </c>
      <c r="L36" s="35">
        <f t="shared" si="0"/>
        <v>571</v>
      </c>
      <c r="M36" s="38"/>
    </row>
    <row r="37" ht="25" customHeight="1" spans="1:13">
      <c r="A37" s="26">
        <v>32</v>
      </c>
      <c r="B37" s="26" t="s">
        <v>7774</v>
      </c>
      <c r="C37" s="26" t="s">
        <v>7748</v>
      </c>
      <c r="D37" s="26" t="s">
        <v>7749</v>
      </c>
      <c r="E37" s="26" t="s">
        <v>206</v>
      </c>
      <c r="F37" s="26" t="s">
        <v>7774</v>
      </c>
      <c r="G37" s="26" t="s">
        <v>22</v>
      </c>
      <c r="H37" s="28">
        <v>8.71</v>
      </c>
      <c r="I37" s="34"/>
      <c r="J37" s="28">
        <v>8.71</v>
      </c>
      <c r="K37" s="35">
        <v>100</v>
      </c>
      <c r="L37" s="35">
        <f t="shared" si="0"/>
        <v>871</v>
      </c>
      <c r="M37" s="38"/>
    </row>
    <row r="38" ht="25" customHeight="1" spans="1:13">
      <c r="A38" s="26">
        <v>33</v>
      </c>
      <c r="B38" s="26" t="s">
        <v>7775</v>
      </c>
      <c r="C38" s="26" t="s">
        <v>7748</v>
      </c>
      <c r="D38" s="26" t="s">
        <v>7749</v>
      </c>
      <c r="E38" s="26" t="s">
        <v>206</v>
      </c>
      <c r="F38" s="26" t="s">
        <v>7775</v>
      </c>
      <c r="G38" s="26" t="s">
        <v>22</v>
      </c>
      <c r="H38" s="28">
        <v>11.43</v>
      </c>
      <c r="I38" s="34"/>
      <c r="J38" s="28">
        <v>11.43</v>
      </c>
      <c r="K38" s="35">
        <v>100</v>
      </c>
      <c r="L38" s="35">
        <f t="shared" si="0"/>
        <v>1143</v>
      </c>
      <c r="M38" s="38"/>
    </row>
    <row r="39" ht="25" customHeight="1" spans="1:13">
      <c r="A39" s="26">
        <v>34</v>
      </c>
      <c r="B39" s="26" t="s">
        <v>7776</v>
      </c>
      <c r="C39" s="26" t="s">
        <v>7748</v>
      </c>
      <c r="D39" s="26" t="s">
        <v>7749</v>
      </c>
      <c r="E39" s="26" t="s">
        <v>206</v>
      </c>
      <c r="F39" s="26" t="s">
        <v>7776</v>
      </c>
      <c r="G39" s="26" t="s">
        <v>22</v>
      </c>
      <c r="H39" s="28">
        <v>5.71</v>
      </c>
      <c r="I39" s="34"/>
      <c r="J39" s="28">
        <v>5.71</v>
      </c>
      <c r="K39" s="35">
        <v>100</v>
      </c>
      <c r="L39" s="35">
        <f t="shared" si="0"/>
        <v>571</v>
      </c>
      <c r="M39" s="38"/>
    </row>
    <row r="40" ht="25" customHeight="1" spans="1:13">
      <c r="A40" s="26">
        <v>35</v>
      </c>
      <c r="B40" s="26" t="s">
        <v>7777</v>
      </c>
      <c r="C40" s="26" t="s">
        <v>7748</v>
      </c>
      <c r="D40" s="26" t="s">
        <v>7749</v>
      </c>
      <c r="E40" s="26" t="s">
        <v>206</v>
      </c>
      <c r="F40" s="26" t="s">
        <v>7777</v>
      </c>
      <c r="G40" s="26" t="s">
        <v>22</v>
      </c>
      <c r="H40" s="28">
        <v>5.71</v>
      </c>
      <c r="I40" s="34"/>
      <c r="J40" s="28">
        <v>5.71</v>
      </c>
      <c r="K40" s="35">
        <v>100</v>
      </c>
      <c r="L40" s="35">
        <f t="shared" si="0"/>
        <v>571</v>
      </c>
      <c r="M40" s="38"/>
    </row>
    <row r="41" ht="25" customHeight="1" spans="1:13">
      <c r="A41" s="26">
        <v>36</v>
      </c>
      <c r="B41" s="26" t="s">
        <v>7778</v>
      </c>
      <c r="C41" s="26" t="s">
        <v>7748</v>
      </c>
      <c r="D41" s="26" t="s">
        <v>7749</v>
      </c>
      <c r="E41" s="26" t="s">
        <v>206</v>
      </c>
      <c r="F41" s="26" t="s">
        <v>7778</v>
      </c>
      <c r="G41" s="26" t="s">
        <v>22</v>
      </c>
      <c r="H41" s="28">
        <v>5.71</v>
      </c>
      <c r="I41" s="34"/>
      <c r="J41" s="28">
        <v>5.71</v>
      </c>
      <c r="K41" s="35">
        <v>100</v>
      </c>
      <c r="L41" s="35">
        <f t="shared" si="0"/>
        <v>571</v>
      </c>
      <c r="M41" s="38"/>
    </row>
    <row r="42" ht="25" customHeight="1" spans="1:13">
      <c r="A42" s="26">
        <v>37</v>
      </c>
      <c r="B42" s="26" t="s">
        <v>3858</v>
      </c>
      <c r="C42" s="26" t="s">
        <v>7748</v>
      </c>
      <c r="D42" s="26" t="s">
        <v>7749</v>
      </c>
      <c r="E42" s="26" t="s">
        <v>206</v>
      </c>
      <c r="F42" s="26" t="s">
        <v>3858</v>
      </c>
      <c r="G42" s="26" t="s">
        <v>22</v>
      </c>
      <c r="H42" s="28">
        <v>5.71</v>
      </c>
      <c r="I42" s="34"/>
      <c r="J42" s="28">
        <v>5.71</v>
      </c>
      <c r="K42" s="35">
        <v>100</v>
      </c>
      <c r="L42" s="35">
        <f t="shared" si="0"/>
        <v>571</v>
      </c>
      <c r="M42" s="38"/>
    </row>
    <row r="43" ht="25" customHeight="1" spans="1:13">
      <c r="A43" s="26">
        <v>38</v>
      </c>
      <c r="B43" s="26" t="s">
        <v>7779</v>
      </c>
      <c r="C43" s="26" t="s">
        <v>7748</v>
      </c>
      <c r="D43" s="26" t="s">
        <v>7749</v>
      </c>
      <c r="E43" s="26" t="s">
        <v>206</v>
      </c>
      <c r="F43" s="26" t="s">
        <v>7779</v>
      </c>
      <c r="G43" s="26" t="s">
        <v>22</v>
      </c>
      <c r="H43" s="28">
        <v>5.71</v>
      </c>
      <c r="I43" s="34"/>
      <c r="J43" s="28">
        <v>5.71</v>
      </c>
      <c r="K43" s="35">
        <v>100</v>
      </c>
      <c r="L43" s="35">
        <f t="shared" si="0"/>
        <v>571</v>
      </c>
      <c r="M43" s="38"/>
    </row>
    <row r="44" ht="25" customHeight="1" spans="1:13">
      <c r="A44" s="26">
        <v>39</v>
      </c>
      <c r="B44" s="26" t="s">
        <v>7780</v>
      </c>
      <c r="C44" s="26" t="s">
        <v>7748</v>
      </c>
      <c r="D44" s="26" t="s">
        <v>7749</v>
      </c>
      <c r="E44" s="26" t="s">
        <v>206</v>
      </c>
      <c r="F44" s="26" t="s">
        <v>7780</v>
      </c>
      <c r="G44" s="26" t="s">
        <v>22</v>
      </c>
      <c r="H44" s="28">
        <v>5.71</v>
      </c>
      <c r="I44" s="34"/>
      <c r="J44" s="28">
        <v>5.71</v>
      </c>
      <c r="K44" s="35">
        <v>100</v>
      </c>
      <c r="L44" s="35">
        <f t="shared" si="0"/>
        <v>571</v>
      </c>
      <c r="M44" s="38"/>
    </row>
    <row r="45" ht="25" customHeight="1" spans="1:13">
      <c r="A45" s="26">
        <v>40</v>
      </c>
      <c r="B45" s="26" t="s">
        <v>5854</v>
      </c>
      <c r="C45" s="26" t="s">
        <v>7748</v>
      </c>
      <c r="D45" s="26" t="s">
        <v>7749</v>
      </c>
      <c r="E45" s="26" t="s">
        <v>206</v>
      </c>
      <c r="F45" s="26" t="s">
        <v>986</v>
      </c>
      <c r="G45" s="26" t="s">
        <v>22</v>
      </c>
      <c r="H45" s="28">
        <v>5.71</v>
      </c>
      <c r="I45" s="34"/>
      <c r="J45" s="28">
        <v>5.71</v>
      </c>
      <c r="K45" s="35">
        <v>100</v>
      </c>
      <c r="L45" s="35">
        <f t="shared" si="0"/>
        <v>571</v>
      </c>
      <c r="M45" s="38"/>
    </row>
    <row r="46" ht="25" customHeight="1" spans="1:13">
      <c r="A46" s="26">
        <v>41</v>
      </c>
      <c r="B46" s="26" t="s">
        <v>7781</v>
      </c>
      <c r="C46" s="26" t="s">
        <v>7748</v>
      </c>
      <c r="D46" s="26" t="s">
        <v>7749</v>
      </c>
      <c r="E46" s="26" t="s">
        <v>206</v>
      </c>
      <c r="F46" s="26" t="s">
        <v>7781</v>
      </c>
      <c r="G46" s="26" t="s">
        <v>22</v>
      </c>
      <c r="H46" s="28">
        <v>5.71</v>
      </c>
      <c r="I46" s="34"/>
      <c r="J46" s="28">
        <v>5.71</v>
      </c>
      <c r="K46" s="35">
        <v>100</v>
      </c>
      <c r="L46" s="35">
        <f t="shared" si="0"/>
        <v>571</v>
      </c>
      <c r="M46" s="38"/>
    </row>
    <row r="47" ht="25" customHeight="1" spans="1:13">
      <c r="A47" s="26">
        <v>42</v>
      </c>
      <c r="B47" s="26" t="s">
        <v>7782</v>
      </c>
      <c r="C47" s="26" t="s">
        <v>7748</v>
      </c>
      <c r="D47" s="26" t="s">
        <v>7749</v>
      </c>
      <c r="E47" s="26" t="s">
        <v>206</v>
      </c>
      <c r="F47" s="26" t="s">
        <v>7782</v>
      </c>
      <c r="G47" s="26" t="s">
        <v>22</v>
      </c>
      <c r="H47" s="28">
        <v>5.71</v>
      </c>
      <c r="I47" s="34"/>
      <c r="J47" s="28">
        <v>5.71</v>
      </c>
      <c r="K47" s="35">
        <v>100</v>
      </c>
      <c r="L47" s="35">
        <f t="shared" si="0"/>
        <v>571</v>
      </c>
      <c r="M47" s="38"/>
    </row>
    <row r="48" ht="25" customHeight="1" spans="1:13">
      <c r="A48" s="26">
        <v>43</v>
      </c>
      <c r="B48" s="26" t="s">
        <v>7783</v>
      </c>
      <c r="C48" s="26" t="s">
        <v>7748</v>
      </c>
      <c r="D48" s="26" t="s">
        <v>7749</v>
      </c>
      <c r="E48" s="26" t="s">
        <v>206</v>
      </c>
      <c r="F48" s="26" t="s">
        <v>7783</v>
      </c>
      <c r="G48" s="26" t="s">
        <v>22</v>
      </c>
      <c r="H48" s="28">
        <v>5.71</v>
      </c>
      <c r="I48" s="34"/>
      <c r="J48" s="28">
        <v>5.71</v>
      </c>
      <c r="K48" s="35">
        <v>100</v>
      </c>
      <c r="L48" s="35">
        <f t="shared" si="0"/>
        <v>571</v>
      </c>
      <c r="M48" s="38"/>
    </row>
    <row r="49" ht="25" customHeight="1" spans="1:13">
      <c r="A49" s="26">
        <v>44</v>
      </c>
      <c r="B49" s="26" t="s">
        <v>2696</v>
      </c>
      <c r="C49" s="26" t="s">
        <v>7748</v>
      </c>
      <c r="D49" s="26" t="s">
        <v>7749</v>
      </c>
      <c r="E49" s="26" t="s">
        <v>206</v>
      </c>
      <c r="F49" s="26" t="s">
        <v>2696</v>
      </c>
      <c r="G49" s="26" t="s">
        <v>22</v>
      </c>
      <c r="H49" s="28">
        <v>5.71</v>
      </c>
      <c r="I49" s="34"/>
      <c r="J49" s="28">
        <v>5.71</v>
      </c>
      <c r="K49" s="35">
        <v>100</v>
      </c>
      <c r="L49" s="35">
        <f t="shared" si="0"/>
        <v>571</v>
      </c>
      <c r="M49" s="38"/>
    </row>
    <row r="50" ht="25" customHeight="1" spans="1:13">
      <c r="A50" s="26">
        <v>45</v>
      </c>
      <c r="B50" s="26" t="s">
        <v>7784</v>
      </c>
      <c r="C50" s="26" t="s">
        <v>7748</v>
      </c>
      <c r="D50" s="26" t="s">
        <v>7749</v>
      </c>
      <c r="E50" s="26" t="s">
        <v>206</v>
      </c>
      <c r="F50" s="26" t="s">
        <v>7784</v>
      </c>
      <c r="G50" s="26" t="s">
        <v>22</v>
      </c>
      <c r="H50" s="28">
        <v>5.71</v>
      </c>
      <c r="I50" s="34"/>
      <c r="J50" s="28">
        <v>5.71</v>
      </c>
      <c r="K50" s="35">
        <v>100</v>
      </c>
      <c r="L50" s="35">
        <f t="shared" si="0"/>
        <v>571</v>
      </c>
      <c r="M50" s="38"/>
    </row>
    <row r="51" ht="25" customHeight="1" spans="1:13">
      <c r="A51" s="26">
        <v>46</v>
      </c>
      <c r="B51" s="26" t="s">
        <v>7785</v>
      </c>
      <c r="C51" s="26" t="s">
        <v>7748</v>
      </c>
      <c r="D51" s="26" t="s">
        <v>7749</v>
      </c>
      <c r="E51" s="26" t="s">
        <v>206</v>
      </c>
      <c r="F51" s="26" t="s">
        <v>7785</v>
      </c>
      <c r="G51" s="26" t="s">
        <v>22</v>
      </c>
      <c r="H51" s="28">
        <v>5.71</v>
      </c>
      <c r="I51" s="34"/>
      <c r="J51" s="28">
        <v>5.71</v>
      </c>
      <c r="K51" s="35">
        <v>100</v>
      </c>
      <c r="L51" s="35">
        <f t="shared" si="0"/>
        <v>571</v>
      </c>
      <c r="M51" s="38"/>
    </row>
    <row r="52" ht="25" customHeight="1" spans="1:13">
      <c r="A52" s="26">
        <v>47</v>
      </c>
      <c r="B52" s="26" t="s">
        <v>7786</v>
      </c>
      <c r="C52" s="26" t="s">
        <v>7748</v>
      </c>
      <c r="D52" s="26" t="s">
        <v>7749</v>
      </c>
      <c r="E52" s="26" t="s">
        <v>206</v>
      </c>
      <c r="F52" s="26" t="s">
        <v>7786</v>
      </c>
      <c r="G52" s="26" t="s">
        <v>22</v>
      </c>
      <c r="H52" s="28">
        <v>5.71</v>
      </c>
      <c r="I52" s="34"/>
      <c r="J52" s="28">
        <v>5.71</v>
      </c>
      <c r="K52" s="35">
        <v>100</v>
      </c>
      <c r="L52" s="35">
        <f t="shared" si="0"/>
        <v>571</v>
      </c>
      <c r="M52" s="38"/>
    </row>
    <row r="53" ht="25" customHeight="1" spans="1:13">
      <c r="A53" s="26">
        <v>48</v>
      </c>
      <c r="B53" s="26" t="s">
        <v>1599</v>
      </c>
      <c r="C53" s="26" t="s">
        <v>7748</v>
      </c>
      <c r="D53" s="26" t="s">
        <v>7749</v>
      </c>
      <c r="E53" s="26" t="s">
        <v>206</v>
      </c>
      <c r="F53" s="26" t="s">
        <v>1599</v>
      </c>
      <c r="G53" s="26" t="s">
        <v>22</v>
      </c>
      <c r="H53" s="28">
        <v>5.71</v>
      </c>
      <c r="I53" s="34"/>
      <c r="J53" s="28">
        <v>5.71</v>
      </c>
      <c r="K53" s="35">
        <v>100</v>
      </c>
      <c r="L53" s="35">
        <f t="shared" si="0"/>
        <v>571</v>
      </c>
      <c r="M53" s="38"/>
    </row>
    <row r="54" ht="25" customHeight="1" spans="1:13">
      <c r="A54" s="26">
        <v>49</v>
      </c>
      <c r="B54" s="26" t="s">
        <v>7787</v>
      </c>
      <c r="C54" s="26" t="s">
        <v>7748</v>
      </c>
      <c r="D54" s="26" t="s">
        <v>7749</v>
      </c>
      <c r="E54" s="26" t="s">
        <v>206</v>
      </c>
      <c r="F54" s="26" t="s">
        <v>7787</v>
      </c>
      <c r="G54" s="26" t="s">
        <v>22</v>
      </c>
      <c r="H54" s="28">
        <v>5.71</v>
      </c>
      <c r="I54" s="34"/>
      <c r="J54" s="28">
        <v>5.71</v>
      </c>
      <c r="K54" s="35">
        <v>100</v>
      </c>
      <c r="L54" s="35">
        <f t="shared" si="0"/>
        <v>571</v>
      </c>
      <c r="M54" s="38"/>
    </row>
    <row r="55" ht="25" customHeight="1" spans="1:13">
      <c r="A55" s="26">
        <v>50</v>
      </c>
      <c r="B55" s="26" t="s">
        <v>7788</v>
      </c>
      <c r="C55" s="26" t="s">
        <v>7748</v>
      </c>
      <c r="D55" s="26" t="s">
        <v>7749</v>
      </c>
      <c r="E55" s="26" t="s">
        <v>206</v>
      </c>
      <c r="F55" s="26" t="s">
        <v>7788</v>
      </c>
      <c r="G55" s="26" t="s">
        <v>22</v>
      </c>
      <c r="H55" s="28">
        <v>5.71</v>
      </c>
      <c r="I55" s="34"/>
      <c r="J55" s="28">
        <v>5.71</v>
      </c>
      <c r="K55" s="35">
        <v>100</v>
      </c>
      <c r="L55" s="35">
        <f t="shared" si="0"/>
        <v>571</v>
      </c>
      <c r="M55" s="38"/>
    </row>
    <row r="56" ht="25" customHeight="1" spans="1:13">
      <c r="A56" s="26">
        <v>51</v>
      </c>
      <c r="B56" s="26" t="s">
        <v>4780</v>
      </c>
      <c r="C56" s="26" t="s">
        <v>7748</v>
      </c>
      <c r="D56" s="26" t="s">
        <v>7749</v>
      </c>
      <c r="E56" s="26" t="s">
        <v>206</v>
      </c>
      <c r="F56" s="26" t="s">
        <v>4780</v>
      </c>
      <c r="G56" s="26" t="s">
        <v>22</v>
      </c>
      <c r="H56" s="28">
        <v>11.3</v>
      </c>
      <c r="I56" s="34"/>
      <c r="J56" s="28">
        <v>11.3</v>
      </c>
      <c r="K56" s="35">
        <v>100</v>
      </c>
      <c r="L56" s="35">
        <f t="shared" si="0"/>
        <v>1130</v>
      </c>
      <c r="M56" s="38"/>
    </row>
    <row r="57" ht="25" customHeight="1" spans="1:13">
      <c r="A57" s="26">
        <v>52</v>
      </c>
      <c r="B57" s="26" t="s">
        <v>7789</v>
      </c>
      <c r="C57" s="26" t="s">
        <v>7748</v>
      </c>
      <c r="D57" s="26" t="s">
        <v>7749</v>
      </c>
      <c r="E57" s="26" t="s">
        <v>161</v>
      </c>
      <c r="F57" s="26" t="s">
        <v>7789</v>
      </c>
      <c r="G57" s="26" t="s">
        <v>22</v>
      </c>
      <c r="H57" s="28">
        <v>3</v>
      </c>
      <c r="I57" s="34"/>
      <c r="J57" s="28">
        <v>3</v>
      </c>
      <c r="K57" s="35">
        <v>100</v>
      </c>
      <c r="L57" s="35">
        <f t="shared" si="0"/>
        <v>300</v>
      </c>
      <c r="M57" s="38"/>
    </row>
    <row r="58" ht="25" customHeight="1" spans="1:13">
      <c r="A58" s="26">
        <v>53</v>
      </c>
      <c r="B58" s="26" t="s">
        <v>7790</v>
      </c>
      <c r="C58" s="26" t="s">
        <v>7748</v>
      </c>
      <c r="D58" s="26" t="s">
        <v>7749</v>
      </c>
      <c r="E58" s="26" t="s">
        <v>161</v>
      </c>
      <c r="F58" s="26" t="s">
        <v>7790</v>
      </c>
      <c r="G58" s="26" t="s">
        <v>22</v>
      </c>
      <c r="H58" s="28">
        <v>4</v>
      </c>
      <c r="I58" s="34"/>
      <c r="J58" s="28">
        <v>4</v>
      </c>
      <c r="K58" s="35">
        <v>100</v>
      </c>
      <c r="L58" s="35">
        <f t="shared" si="0"/>
        <v>400</v>
      </c>
      <c r="M58" s="38"/>
    </row>
    <row r="59" ht="25" customHeight="1" spans="1:13">
      <c r="A59" s="26">
        <v>54</v>
      </c>
      <c r="B59" s="26" t="s">
        <v>7791</v>
      </c>
      <c r="C59" s="26" t="s">
        <v>7748</v>
      </c>
      <c r="D59" s="26" t="s">
        <v>7749</v>
      </c>
      <c r="E59" s="26" t="s">
        <v>161</v>
      </c>
      <c r="F59" s="26" t="s">
        <v>7791</v>
      </c>
      <c r="G59" s="26" t="s">
        <v>22</v>
      </c>
      <c r="H59" s="28">
        <v>5</v>
      </c>
      <c r="I59" s="34"/>
      <c r="J59" s="28">
        <v>5</v>
      </c>
      <c r="K59" s="35">
        <v>100</v>
      </c>
      <c r="L59" s="35">
        <f t="shared" si="0"/>
        <v>500</v>
      </c>
      <c r="M59" s="38"/>
    </row>
    <row r="60" ht="25" customHeight="1" spans="1:13">
      <c r="A60" s="26">
        <v>55</v>
      </c>
      <c r="B60" s="26" t="s">
        <v>7792</v>
      </c>
      <c r="C60" s="26" t="s">
        <v>7748</v>
      </c>
      <c r="D60" s="26" t="s">
        <v>7749</v>
      </c>
      <c r="E60" s="26" t="s">
        <v>161</v>
      </c>
      <c r="F60" s="26" t="s">
        <v>7792</v>
      </c>
      <c r="G60" s="26" t="s">
        <v>22</v>
      </c>
      <c r="H60" s="28">
        <v>6</v>
      </c>
      <c r="I60" s="34"/>
      <c r="J60" s="28">
        <v>6</v>
      </c>
      <c r="K60" s="35">
        <v>100</v>
      </c>
      <c r="L60" s="35">
        <f t="shared" si="0"/>
        <v>600</v>
      </c>
      <c r="M60" s="38"/>
    </row>
    <row r="61" ht="25" customHeight="1" spans="1:13">
      <c r="A61" s="26">
        <v>56</v>
      </c>
      <c r="B61" s="26" t="s">
        <v>7793</v>
      </c>
      <c r="C61" s="26" t="s">
        <v>7748</v>
      </c>
      <c r="D61" s="26" t="s">
        <v>7749</v>
      </c>
      <c r="E61" s="26" t="s">
        <v>161</v>
      </c>
      <c r="F61" s="26" t="s">
        <v>7793</v>
      </c>
      <c r="G61" s="26" t="s">
        <v>22</v>
      </c>
      <c r="H61" s="28">
        <v>6</v>
      </c>
      <c r="I61" s="34"/>
      <c r="J61" s="28">
        <v>6</v>
      </c>
      <c r="K61" s="35">
        <v>100</v>
      </c>
      <c r="L61" s="35">
        <f t="shared" si="0"/>
        <v>600</v>
      </c>
      <c r="M61" s="38"/>
    </row>
    <row r="62" ht="25" customHeight="1" spans="1:13">
      <c r="A62" s="26">
        <v>57</v>
      </c>
      <c r="B62" s="26" t="s">
        <v>7794</v>
      </c>
      <c r="C62" s="26" t="s">
        <v>7748</v>
      </c>
      <c r="D62" s="26" t="s">
        <v>7749</v>
      </c>
      <c r="E62" s="26" t="s">
        <v>161</v>
      </c>
      <c r="F62" s="26" t="s">
        <v>7794</v>
      </c>
      <c r="G62" s="26" t="s">
        <v>22</v>
      </c>
      <c r="H62" s="28">
        <v>5</v>
      </c>
      <c r="I62" s="39"/>
      <c r="J62" s="28">
        <v>5</v>
      </c>
      <c r="K62" s="35">
        <v>100</v>
      </c>
      <c r="L62" s="35">
        <f t="shared" si="0"/>
        <v>500</v>
      </c>
      <c r="M62" s="38"/>
    </row>
    <row r="63" ht="25" customHeight="1" spans="1:13">
      <c r="A63" s="26">
        <v>58</v>
      </c>
      <c r="B63" s="26" t="s">
        <v>7795</v>
      </c>
      <c r="C63" s="26" t="s">
        <v>7748</v>
      </c>
      <c r="D63" s="26" t="s">
        <v>7749</v>
      </c>
      <c r="E63" s="26" t="s">
        <v>161</v>
      </c>
      <c r="F63" s="26" t="s">
        <v>7795</v>
      </c>
      <c r="G63" s="26" t="s">
        <v>22</v>
      </c>
      <c r="H63" s="28">
        <v>3.6</v>
      </c>
      <c r="I63" s="34"/>
      <c r="J63" s="28">
        <v>3.6</v>
      </c>
      <c r="K63" s="35">
        <v>100</v>
      </c>
      <c r="L63" s="35">
        <f t="shared" si="0"/>
        <v>360</v>
      </c>
      <c r="M63" s="38"/>
    </row>
    <row r="64" ht="25" customHeight="1" spans="1:13">
      <c r="A64" s="26">
        <v>59</v>
      </c>
      <c r="B64" s="26" t="s">
        <v>7796</v>
      </c>
      <c r="C64" s="26" t="s">
        <v>7748</v>
      </c>
      <c r="D64" s="26" t="s">
        <v>7749</v>
      </c>
      <c r="E64" s="26" t="s">
        <v>161</v>
      </c>
      <c r="F64" s="26" t="s">
        <v>7796</v>
      </c>
      <c r="G64" s="26" t="s">
        <v>22</v>
      </c>
      <c r="H64" s="28">
        <v>2.6</v>
      </c>
      <c r="I64" s="34"/>
      <c r="J64" s="28">
        <v>2.6</v>
      </c>
      <c r="K64" s="35">
        <v>100</v>
      </c>
      <c r="L64" s="35">
        <f t="shared" si="0"/>
        <v>260</v>
      </c>
      <c r="M64" s="38"/>
    </row>
    <row r="65" ht="25" customHeight="1" spans="1:13">
      <c r="A65" s="26">
        <v>60</v>
      </c>
      <c r="B65" s="26" t="s">
        <v>7797</v>
      </c>
      <c r="C65" s="26" t="s">
        <v>7748</v>
      </c>
      <c r="D65" s="26" t="s">
        <v>7749</v>
      </c>
      <c r="E65" s="26" t="s">
        <v>161</v>
      </c>
      <c r="F65" s="26" t="s">
        <v>7797</v>
      </c>
      <c r="G65" s="26" t="s">
        <v>22</v>
      </c>
      <c r="H65" s="28">
        <v>1.8</v>
      </c>
      <c r="I65" s="34"/>
      <c r="J65" s="28">
        <v>1.8</v>
      </c>
      <c r="K65" s="35">
        <v>100</v>
      </c>
      <c r="L65" s="35">
        <f t="shared" si="0"/>
        <v>180</v>
      </c>
      <c r="M65" s="38"/>
    </row>
    <row r="66" ht="25" customHeight="1" spans="1:13">
      <c r="A66" s="26">
        <v>61</v>
      </c>
      <c r="B66" s="26" t="s">
        <v>7798</v>
      </c>
      <c r="C66" s="26" t="s">
        <v>7748</v>
      </c>
      <c r="D66" s="26" t="s">
        <v>7749</v>
      </c>
      <c r="E66" s="26" t="s">
        <v>161</v>
      </c>
      <c r="F66" s="26" t="s">
        <v>7798</v>
      </c>
      <c r="G66" s="26" t="s">
        <v>22</v>
      </c>
      <c r="H66" s="28">
        <v>3</v>
      </c>
      <c r="I66" s="34"/>
      <c r="J66" s="28">
        <v>3</v>
      </c>
      <c r="K66" s="35">
        <v>100</v>
      </c>
      <c r="L66" s="35">
        <f t="shared" si="0"/>
        <v>300</v>
      </c>
      <c r="M66" s="38"/>
    </row>
    <row r="67" ht="25" customHeight="1" spans="1:13">
      <c r="A67" s="26">
        <v>62</v>
      </c>
      <c r="B67" s="26" t="s">
        <v>7799</v>
      </c>
      <c r="C67" s="26" t="s">
        <v>7748</v>
      </c>
      <c r="D67" s="26" t="s">
        <v>7749</v>
      </c>
      <c r="E67" s="26" t="s">
        <v>161</v>
      </c>
      <c r="F67" s="26" t="s">
        <v>7799</v>
      </c>
      <c r="G67" s="26" t="s">
        <v>22</v>
      </c>
      <c r="H67" s="28">
        <v>2</v>
      </c>
      <c r="I67" s="34"/>
      <c r="J67" s="28">
        <v>2</v>
      </c>
      <c r="K67" s="35">
        <v>100</v>
      </c>
      <c r="L67" s="35">
        <f t="shared" si="0"/>
        <v>200</v>
      </c>
      <c r="M67" s="38"/>
    </row>
    <row r="68" ht="25" customHeight="1" spans="1:13">
      <c r="A68" s="26">
        <v>63</v>
      </c>
      <c r="B68" s="26" t="s">
        <v>4528</v>
      </c>
      <c r="C68" s="26" t="s">
        <v>7748</v>
      </c>
      <c r="D68" s="26" t="s">
        <v>7749</v>
      </c>
      <c r="E68" s="26" t="s">
        <v>161</v>
      </c>
      <c r="F68" s="26" t="s">
        <v>4528</v>
      </c>
      <c r="G68" s="26" t="s">
        <v>22</v>
      </c>
      <c r="H68" s="28">
        <v>2</v>
      </c>
      <c r="I68" s="34"/>
      <c r="J68" s="28">
        <v>2</v>
      </c>
      <c r="K68" s="35">
        <v>100</v>
      </c>
      <c r="L68" s="35">
        <f t="shared" si="0"/>
        <v>200</v>
      </c>
      <c r="M68" s="38"/>
    </row>
    <row r="69" ht="25" customHeight="1" spans="1:13">
      <c r="A69" s="26">
        <v>64</v>
      </c>
      <c r="B69" s="26" t="s">
        <v>2694</v>
      </c>
      <c r="C69" s="26" t="s">
        <v>7748</v>
      </c>
      <c r="D69" s="26" t="s">
        <v>7749</v>
      </c>
      <c r="E69" s="26" t="s">
        <v>161</v>
      </c>
      <c r="F69" s="26" t="s">
        <v>2694</v>
      </c>
      <c r="G69" s="26" t="s">
        <v>22</v>
      </c>
      <c r="H69" s="28">
        <v>4</v>
      </c>
      <c r="I69" s="34"/>
      <c r="J69" s="28">
        <v>4</v>
      </c>
      <c r="K69" s="35">
        <v>100</v>
      </c>
      <c r="L69" s="35">
        <f t="shared" si="0"/>
        <v>400</v>
      </c>
      <c r="M69" s="38"/>
    </row>
    <row r="70" ht="25" customHeight="1" spans="1:13">
      <c r="A70" s="26">
        <v>65</v>
      </c>
      <c r="B70" s="26" t="s">
        <v>7800</v>
      </c>
      <c r="C70" s="26" t="s">
        <v>7748</v>
      </c>
      <c r="D70" s="26" t="s">
        <v>7749</v>
      </c>
      <c r="E70" s="26" t="s">
        <v>161</v>
      </c>
      <c r="F70" s="26" t="s">
        <v>7800</v>
      </c>
      <c r="G70" s="26" t="s">
        <v>22</v>
      </c>
      <c r="H70" s="28">
        <v>5</v>
      </c>
      <c r="I70" s="34"/>
      <c r="J70" s="28">
        <v>5</v>
      </c>
      <c r="K70" s="35">
        <v>100</v>
      </c>
      <c r="L70" s="35">
        <f t="shared" ref="L70:L72" si="1">J70*K70</f>
        <v>500</v>
      </c>
      <c r="M70" s="38"/>
    </row>
    <row r="71" ht="25" customHeight="1" spans="1:13">
      <c r="A71" s="26">
        <v>66</v>
      </c>
      <c r="B71" s="26" t="s">
        <v>7801</v>
      </c>
      <c r="C71" s="26" t="s">
        <v>7748</v>
      </c>
      <c r="D71" s="26" t="s">
        <v>7749</v>
      </c>
      <c r="E71" s="26" t="s">
        <v>161</v>
      </c>
      <c r="F71" s="26" t="s">
        <v>7801</v>
      </c>
      <c r="G71" s="26" t="s">
        <v>22</v>
      </c>
      <c r="H71" s="28">
        <v>4</v>
      </c>
      <c r="I71" s="34"/>
      <c r="J71" s="28">
        <v>4</v>
      </c>
      <c r="K71" s="35">
        <v>100</v>
      </c>
      <c r="L71" s="35">
        <f t="shared" si="1"/>
        <v>400</v>
      </c>
      <c r="M71" s="38"/>
    </row>
    <row r="72" ht="25" customHeight="1" spans="1:13">
      <c r="A72" s="26">
        <v>67</v>
      </c>
      <c r="B72" s="26" t="s">
        <v>7802</v>
      </c>
      <c r="C72" s="26" t="s">
        <v>7748</v>
      </c>
      <c r="D72" s="26" t="s">
        <v>7749</v>
      </c>
      <c r="E72" s="26" t="s">
        <v>161</v>
      </c>
      <c r="F72" s="26" t="s">
        <v>7802</v>
      </c>
      <c r="G72" s="26" t="s">
        <v>22</v>
      </c>
      <c r="H72" s="28">
        <v>5</v>
      </c>
      <c r="I72" s="34"/>
      <c r="J72" s="28">
        <v>5</v>
      </c>
      <c r="K72" s="35">
        <v>100</v>
      </c>
      <c r="L72" s="35">
        <f t="shared" si="1"/>
        <v>500</v>
      </c>
      <c r="M72" s="38"/>
    </row>
    <row r="73" ht="25" customHeight="1" spans="1:13">
      <c r="A73" s="26">
        <v>68</v>
      </c>
      <c r="B73" s="40" t="s">
        <v>7803</v>
      </c>
      <c r="C73" s="41" t="s">
        <v>7748</v>
      </c>
      <c r="D73" s="41" t="s">
        <v>7804</v>
      </c>
      <c r="E73" s="41" t="s">
        <v>543</v>
      </c>
      <c r="F73" s="40" t="s">
        <v>7803</v>
      </c>
      <c r="G73" s="41" t="s">
        <v>22</v>
      </c>
      <c r="H73" s="42">
        <v>9.64</v>
      </c>
      <c r="I73" s="50"/>
      <c r="J73" s="42">
        <v>9.64</v>
      </c>
      <c r="K73" s="43">
        <v>100</v>
      </c>
      <c r="L73" s="43">
        <v>964</v>
      </c>
      <c r="M73" s="38"/>
    </row>
    <row r="74" ht="25" customHeight="1" spans="1:13">
      <c r="A74" s="26">
        <v>69</v>
      </c>
      <c r="B74" s="40" t="s">
        <v>7805</v>
      </c>
      <c r="C74" s="41" t="s">
        <v>7748</v>
      </c>
      <c r="D74" s="41" t="s">
        <v>7804</v>
      </c>
      <c r="E74" s="41" t="s">
        <v>543</v>
      </c>
      <c r="F74" s="40" t="s">
        <v>7805</v>
      </c>
      <c r="G74" s="41" t="s">
        <v>22</v>
      </c>
      <c r="H74" s="42">
        <v>9.4</v>
      </c>
      <c r="I74" s="50"/>
      <c r="J74" s="42">
        <v>9.4</v>
      </c>
      <c r="K74" s="43">
        <v>100</v>
      </c>
      <c r="L74" s="43">
        <v>940</v>
      </c>
      <c r="M74" s="38"/>
    </row>
    <row r="75" ht="25" customHeight="1" spans="1:13">
      <c r="A75" s="26">
        <v>70</v>
      </c>
      <c r="B75" s="40" t="s">
        <v>7806</v>
      </c>
      <c r="C75" s="41" t="s">
        <v>7748</v>
      </c>
      <c r="D75" s="41" t="s">
        <v>7804</v>
      </c>
      <c r="E75" s="41" t="s">
        <v>543</v>
      </c>
      <c r="F75" s="40" t="s">
        <v>7806</v>
      </c>
      <c r="G75" s="41" t="s">
        <v>22</v>
      </c>
      <c r="H75" s="42">
        <v>5.36</v>
      </c>
      <c r="I75" s="50"/>
      <c r="J75" s="42">
        <v>5.36</v>
      </c>
      <c r="K75" s="43">
        <v>100</v>
      </c>
      <c r="L75" s="43">
        <v>536</v>
      </c>
      <c r="M75" s="38"/>
    </row>
    <row r="76" ht="25" customHeight="1" spans="1:13">
      <c r="A76" s="26">
        <v>71</v>
      </c>
      <c r="B76" s="40" t="s">
        <v>7807</v>
      </c>
      <c r="C76" s="41" t="s">
        <v>7748</v>
      </c>
      <c r="D76" s="41" t="s">
        <v>7804</v>
      </c>
      <c r="E76" s="41" t="s">
        <v>543</v>
      </c>
      <c r="F76" s="40" t="s">
        <v>7807</v>
      </c>
      <c r="G76" s="41" t="s">
        <v>22</v>
      </c>
      <c r="H76" s="42">
        <v>7.99</v>
      </c>
      <c r="I76" s="50"/>
      <c r="J76" s="42">
        <v>7.99</v>
      </c>
      <c r="K76" s="43">
        <v>100</v>
      </c>
      <c r="L76" s="43">
        <v>799</v>
      </c>
      <c r="M76" s="38"/>
    </row>
    <row r="77" ht="25" customHeight="1" spans="1:13">
      <c r="A77" s="26">
        <v>72</v>
      </c>
      <c r="B77" s="40" t="s">
        <v>7808</v>
      </c>
      <c r="C77" s="41" t="s">
        <v>7748</v>
      </c>
      <c r="D77" s="41" t="s">
        <v>7804</v>
      </c>
      <c r="E77" s="41" t="s">
        <v>543</v>
      </c>
      <c r="F77" s="40" t="s">
        <v>7808</v>
      </c>
      <c r="G77" s="41" t="s">
        <v>22</v>
      </c>
      <c r="H77" s="42">
        <v>7.99</v>
      </c>
      <c r="I77" s="50"/>
      <c r="J77" s="42">
        <v>7.99</v>
      </c>
      <c r="K77" s="43">
        <v>100</v>
      </c>
      <c r="L77" s="43">
        <v>799</v>
      </c>
      <c r="M77" s="38"/>
    </row>
    <row r="78" ht="25" customHeight="1" spans="1:13">
      <c r="A78" s="26">
        <v>73</v>
      </c>
      <c r="B78" s="40" t="s">
        <v>7809</v>
      </c>
      <c r="C78" s="41" t="s">
        <v>7748</v>
      </c>
      <c r="D78" s="41" t="s">
        <v>7804</v>
      </c>
      <c r="E78" s="41" t="s">
        <v>543</v>
      </c>
      <c r="F78" s="40" t="s">
        <v>7809</v>
      </c>
      <c r="G78" s="41" t="s">
        <v>22</v>
      </c>
      <c r="H78" s="42">
        <v>7.99</v>
      </c>
      <c r="I78" s="50"/>
      <c r="J78" s="42">
        <v>7.99</v>
      </c>
      <c r="K78" s="43">
        <v>100</v>
      </c>
      <c r="L78" s="43">
        <v>799</v>
      </c>
      <c r="M78" s="38"/>
    </row>
    <row r="79" ht="25" customHeight="1" spans="1:13">
      <c r="A79" s="26">
        <v>74</v>
      </c>
      <c r="B79" s="40" t="s">
        <v>7810</v>
      </c>
      <c r="C79" s="41" t="s">
        <v>7748</v>
      </c>
      <c r="D79" s="41" t="s">
        <v>7804</v>
      </c>
      <c r="E79" s="41" t="s">
        <v>543</v>
      </c>
      <c r="F79" s="40" t="s">
        <v>7810</v>
      </c>
      <c r="G79" s="41" t="s">
        <v>22</v>
      </c>
      <c r="H79" s="42">
        <v>10.67</v>
      </c>
      <c r="I79" s="50"/>
      <c r="J79" s="42">
        <v>10.67</v>
      </c>
      <c r="K79" s="43">
        <v>100</v>
      </c>
      <c r="L79" s="43">
        <v>1067</v>
      </c>
      <c r="M79" s="38"/>
    </row>
    <row r="80" ht="25" customHeight="1" spans="1:13">
      <c r="A80" s="26">
        <v>75</v>
      </c>
      <c r="B80" s="40" t="s">
        <v>7811</v>
      </c>
      <c r="C80" s="41" t="s">
        <v>7748</v>
      </c>
      <c r="D80" s="41" t="s">
        <v>7804</v>
      </c>
      <c r="E80" s="41" t="s">
        <v>543</v>
      </c>
      <c r="F80" s="40" t="s">
        <v>7811</v>
      </c>
      <c r="G80" s="41" t="s">
        <v>22</v>
      </c>
      <c r="H80" s="42">
        <v>10.67</v>
      </c>
      <c r="I80" s="50"/>
      <c r="J80" s="42">
        <v>10.67</v>
      </c>
      <c r="K80" s="43">
        <v>100</v>
      </c>
      <c r="L80" s="43">
        <v>1067</v>
      </c>
      <c r="M80" s="38"/>
    </row>
    <row r="81" ht="25" customHeight="1" spans="1:13">
      <c r="A81" s="26">
        <v>76</v>
      </c>
      <c r="B81" s="40" t="s">
        <v>7812</v>
      </c>
      <c r="C81" s="41" t="s">
        <v>7748</v>
      </c>
      <c r="D81" s="41" t="s">
        <v>7804</v>
      </c>
      <c r="E81" s="41" t="s">
        <v>543</v>
      </c>
      <c r="F81" s="40" t="s">
        <v>7812</v>
      </c>
      <c r="G81" s="41" t="s">
        <v>22</v>
      </c>
      <c r="H81" s="42">
        <v>10.67</v>
      </c>
      <c r="I81" s="50"/>
      <c r="J81" s="42">
        <v>10.67</v>
      </c>
      <c r="K81" s="43">
        <v>100</v>
      </c>
      <c r="L81" s="43">
        <v>1067</v>
      </c>
      <c r="M81" s="38"/>
    </row>
    <row r="82" ht="25" customHeight="1" spans="1:13">
      <c r="A82" s="26">
        <v>77</v>
      </c>
      <c r="B82" s="40" t="s">
        <v>7813</v>
      </c>
      <c r="C82" s="41" t="s">
        <v>7748</v>
      </c>
      <c r="D82" s="41" t="s">
        <v>7804</v>
      </c>
      <c r="E82" s="41" t="s">
        <v>543</v>
      </c>
      <c r="F82" s="40" t="s">
        <v>7813</v>
      </c>
      <c r="G82" s="41" t="s">
        <v>22</v>
      </c>
      <c r="H82" s="42">
        <v>8.32</v>
      </c>
      <c r="I82" s="50"/>
      <c r="J82" s="42">
        <v>8.32</v>
      </c>
      <c r="K82" s="43">
        <v>100</v>
      </c>
      <c r="L82" s="43">
        <v>832</v>
      </c>
      <c r="M82" s="38"/>
    </row>
    <row r="83" ht="25" customHeight="1" spans="1:13">
      <c r="A83" s="26">
        <v>78</v>
      </c>
      <c r="B83" s="40" t="s">
        <v>7814</v>
      </c>
      <c r="C83" s="41" t="s">
        <v>7748</v>
      </c>
      <c r="D83" s="41" t="s">
        <v>7804</v>
      </c>
      <c r="E83" s="41" t="s">
        <v>543</v>
      </c>
      <c r="F83" s="40" t="s">
        <v>7814</v>
      </c>
      <c r="G83" s="41" t="s">
        <v>22</v>
      </c>
      <c r="H83" s="42">
        <v>8.32</v>
      </c>
      <c r="I83" s="50"/>
      <c r="J83" s="42">
        <v>8.32</v>
      </c>
      <c r="K83" s="43">
        <v>100</v>
      </c>
      <c r="L83" s="43">
        <v>832</v>
      </c>
      <c r="M83" s="38"/>
    </row>
    <row r="84" ht="25" customHeight="1" spans="1:13">
      <c r="A84" s="26">
        <v>79</v>
      </c>
      <c r="B84" s="40" t="s">
        <v>7815</v>
      </c>
      <c r="C84" s="41" t="s">
        <v>7748</v>
      </c>
      <c r="D84" s="41" t="s">
        <v>7804</v>
      </c>
      <c r="E84" s="41" t="s">
        <v>543</v>
      </c>
      <c r="F84" s="40" t="s">
        <v>7815</v>
      </c>
      <c r="G84" s="41" t="s">
        <v>22</v>
      </c>
      <c r="H84" s="42">
        <v>5.64</v>
      </c>
      <c r="I84" s="50"/>
      <c r="J84" s="42">
        <v>5.64</v>
      </c>
      <c r="K84" s="43">
        <v>100</v>
      </c>
      <c r="L84" s="43">
        <v>564</v>
      </c>
      <c r="M84" s="38"/>
    </row>
    <row r="85" ht="25" customHeight="1" spans="1:13">
      <c r="A85" s="26">
        <v>80</v>
      </c>
      <c r="B85" s="40" t="s">
        <v>7816</v>
      </c>
      <c r="C85" s="41" t="s">
        <v>7748</v>
      </c>
      <c r="D85" s="41" t="s">
        <v>7804</v>
      </c>
      <c r="E85" s="41" t="s">
        <v>543</v>
      </c>
      <c r="F85" s="40" t="s">
        <v>7816</v>
      </c>
      <c r="G85" s="41" t="s">
        <v>22</v>
      </c>
      <c r="H85" s="42">
        <v>13.25</v>
      </c>
      <c r="I85" s="50"/>
      <c r="J85" s="42">
        <v>13.25</v>
      </c>
      <c r="K85" s="43">
        <v>100</v>
      </c>
      <c r="L85" s="43">
        <v>1325</v>
      </c>
      <c r="M85" s="38"/>
    </row>
    <row r="86" ht="25" customHeight="1" spans="1:13">
      <c r="A86" s="26">
        <v>81</v>
      </c>
      <c r="B86" s="40" t="s">
        <v>7817</v>
      </c>
      <c r="C86" s="41" t="s">
        <v>7748</v>
      </c>
      <c r="D86" s="41" t="s">
        <v>7804</v>
      </c>
      <c r="E86" s="41" t="s">
        <v>543</v>
      </c>
      <c r="F86" s="40" t="s">
        <v>7817</v>
      </c>
      <c r="G86" s="41" t="s">
        <v>22</v>
      </c>
      <c r="H86" s="42">
        <v>7.99</v>
      </c>
      <c r="I86" s="50"/>
      <c r="J86" s="42">
        <v>7.99</v>
      </c>
      <c r="K86" s="43">
        <v>100</v>
      </c>
      <c r="L86" s="43">
        <v>799</v>
      </c>
      <c r="M86" s="38"/>
    </row>
    <row r="87" ht="25" customHeight="1" spans="1:13">
      <c r="A87" s="26">
        <v>82</v>
      </c>
      <c r="B87" s="40" t="s">
        <v>7818</v>
      </c>
      <c r="C87" s="41" t="s">
        <v>7748</v>
      </c>
      <c r="D87" s="41" t="s">
        <v>7804</v>
      </c>
      <c r="E87" s="41" t="s">
        <v>543</v>
      </c>
      <c r="F87" s="40" t="s">
        <v>7818</v>
      </c>
      <c r="G87" s="41" t="s">
        <v>22</v>
      </c>
      <c r="H87" s="42">
        <v>7.99</v>
      </c>
      <c r="I87" s="50"/>
      <c r="J87" s="42">
        <v>7.99</v>
      </c>
      <c r="K87" s="43">
        <v>100</v>
      </c>
      <c r="L87" s="43">
        <v>799</v>
      </c>
      <c r="M87" s="38"/>
    </row>
    <row r="88" ht="25" customHeight="1" spans="1:13">
      <c r="A88" s="26">
        <v>83</v>
      </c>
      <c r="B88" s="40" t="s">
        <v>7819</v>
      </c>
      <c r="C88" s="41" t="s">
        <v>7748</v>
      </c>
      <c r="D88" s="41" t="s">
        <v>7804</v>
      </c>
      <c r="E88" s="41" t="s">
        <v>543</v>
      </c>
      <c r="F88" s="40" t="s">
        <v>7819</v>
      </c>
      <c r="G88" s="41" t="s">
        <v>22</v>
      </c>
      <c r="H88" s="42">
        <v>10.67</v>
      </c>
      <c r="I88" s="50"/>
      <c r="J88" s="42">
        <v>10.67</v>
      </c>
      <c r="K88" s="43">
        <v>100</v>
      </c>
      <c r="L88" s="43">
        <v>1067</v>
      </c>
      <c r="M88" s="38"/>
    </row>
    <row r="89" ht="25" customHeight="1" spans="1:13">
      <c r="A89" s="26">
        <v>84</v>
      </c>
      <c r="B89" s="40" t="s">
        <v>7820</v>
      </c>
      <c r="C89" s="41" t="s">
        <v>7748</v>
      </c>
      <c r="D89" s="41" t="s">
        <v>7804</v>
      </c>
      <c r="E89" s="41" t="s">
        <v>543</v>
      </c>
      <c r="F89" s="40" t="s">
        <v>7820</v>
      </c>
      <c r="G89" s="41" t="s">
        <v>22</v>
      </c>
      <c r="H89" s="42">
        <v>10.67</v>
      </c>
      <c r="I89" s="50"/>
      <c r="J89" s="42">
        <v>10.67</v>
      </c>
      <c r="K89" s="43">
        <v>100</v>
      </c>
      <c r="L89" s="43">
        <v>1067</v>
      </c>
      <c r="M89" s="38"/>
    </row>
    <row r="90" ht="25" customHeight="1" spans="1:13">
      <c r="A90" s="26">
        <v>85</v>
      </c>
      <c r="B90" s="40" t="s">
        <v>7821</v>
      </c>
      <c r="C90" s="41" t="s">
        <v>7748</v>
      </c>
      <c r="D90" s="41" t="s">
        <v>7804</v>
      </c>
      <c r="E90" s="41" t="s">
        <v>543</v>
      </c>
      <c r="F90" s="40" t="s">
        <v>7821</v>
      </c>
      <c r="G90" s="41" t="s">
        <v>22</v>
      </c>
      <c r="H90" s="42">
        <v>13.25</v>
      </c>
      <c r="I90" s="50"/>
      <c r="J90" s="42">
        <v>13.25</v>
      </c>
      <c r="K90" s="43">
        <v>100</v>
      </c>
      <c r="L90" s="43">
        <v>1325</v>
      </c>
      <c r="M90" s="38"/>
    </row>
    <row r="91" ht="25" customHeight="1" spans="1:13">
      <c r="A91" s="26">
        <v>86</v>
      </c>
      <c r="B91" s="40" t="s">
        <v>7822</v>
      </c>
      <c r="C91" s="41" t="s">
        <v>7748</v>
      </c>
      <c r="D91" s="41" t="s">
        <v>7804</v>
      </c>
      <c r="E91" s="41" t="s">
        <v>543</v>
      </c>
      <c r="F91" s="40" t="s">
        <v>7822</v>
      </c>
      <c r="G91" s="41" t="s">
        <v>22</v>
      </c>
      <c r="H91" s="42">
        <v>18.99</v>
      </c>
      <c r="I91" s="50"/>
      <c r="J91" s="42">
        <v>18.99</v>
      </c>
      <c r="K91" s="43">
        <v>100</v>
      </c>
      <c r="L91" s="43">
        <v>1899</v>
      </c>
      <c r="M91" s="38"/>
    </row>
    <row r="92" ht="25" customHeight="1" spans="1:13">
      <c r="A92" s="26">
        <v>87</v>
      </c>
      <c r="B92" s="40" t="s">
        <v>7823</v>
      </c>
      <c r="C92" s="41" t="s">
        <v>7748</v>
      </c>
      <c r="D92" s="41" t="s">
        <v>7804</v>
      </c>
      <c r="E92" s="41" t="s">
        <v>543</v>
      </c>
      <c r="F92" s="40" t="s">
        <v>7823</v>
      </c>
      <c r="G92" s="41" t="s">
        <v>22</v>
      </c>
      <c r="H92" s="42">
        <v>7.61</v>
      </c>
      <c r="I92" s="50"/>
      <c r="J92" s="42">
        <v>7.61</v>
      </c>
      <c r="K92" s="43">
        <v>100</v>
      </c>
      <c r="L92" s="43">
        <v>761</v>
      </c>
      <c r="M92" s="38"/>
    </row>
    <row r="93" ht="25" customHeight="1" spans="1:13">
      <c r="A93" s="26">
        <v>88</v>
      </c>
      <c r="B93" s="40" t="s">
        <v>7824</v>
      </c>
      <c r="C93" s="41" t="s">
        <v>7748</v>
      </c>
      <c r="D93" s="41" t="s">
        <v>7804</v>
      </c>
      <c r="E93" s="41" t="s">
        <v>543</v>
      </c>
      <c r="F93" s="40" t="s">
        <v>7824</v>
      </c>
      <c r="G93" s="41" t="s">
        <v>22</v>
      </c>
      <c r="H93" s="43">
        <v>5.36</v>
      </c>
      <c r="I93" s="50"/>
      <c r="J93" s="43">
        <v>5.36</v>
      </c>
      <c r="K93" s="43">
        <v>100</v>
      </c>
      <c r="L93" s="43">
        <v>536</v>
      </c>
      <c r="M93" s="38"/>
    </row>
    <row r="94" ht="25" customHeight="1" spans="1:13">
      <c r="A94" s="26">
        <v>89</v>
      </c>
      <c r="B94" s="40" t="s">
        <v>7825</v>
      </c>
      <c r="C94" s="41" t="s">
        <v>7748</v>
      </c>
      <c r="D94" s="41" t="s">
        <v>7804</v>
      </c>
      <c r="E94" s="41" t="s">
        <v>543</v>
      </c>
      <c r="F94" s="40" t="s">
        <v>7825</v>
      </c>
      <c r="G94" s="41" t="s">
        <v>22</v>
      </c>
      <c r="H94" s="43">
        <v>12.72</v>
      </c>
      <c r="I94" s="50"/>
      <c r="J94" s="43">
        <v>12.72</v>
      </c>
      <c r="K94" s="43">
        <v>100</v>
      </c>
      <c r="L94" s="43">
        <v>1272</v>
      </c>
      <c r="M94" s="38"/>
    </row>
    <row r="95" ht="25" customHeight="1" spans="1:13">
      <c r="A95" s="26">
        <v>90</v>
      </c>
      <c r="B95" s="40" t="s">
        <v>7826</v>
      </c>
      <c r="C95" s="41" t="s">
        <v>7748</v>
      </c>
      <c r="D95" s="41" t="s">
        <v>7804</v>
      </c>
      <c r="E95" s="41" t="s">
        <v>543</v>
      </c>
      <c r="F95" s="40" t="s">
        <v>7826</v>
      </c>
      <c r="G95" s="41" t="s">
        <v>22</v>
      </c>
      <c r="H95" s="43">
        <v>10.67</v>
      </c>
      <c r="I95" s="50"/>
      <c r="J95" s="43">
        <v>10.67</v>
      </c>
      <c r="K95" s="43">
        <v>100</v>
      </c>
      <c r="L95" s="43">
        <v>1067</v>
      </c>
      <c r="M95" s="38"/>
    </row>
    <row r="96" ht="25" customHeight="1" spans="1:13">
      <c r="A96" s="26">
        <v>91</v>
      </c>
      <c r="B96" s="40" t="s">
        <v>7827</v>
      </c>
      <c r="C96" s="41" t="s">
        <v>7748</v>
      </c>
      <c r="D96" s="41" t="s">
        <v>7804</v>
      </c>
      <c r="E96" s="41" t="s">
        <v>543</v>
      </c>
      <c r="F96" s="40" t="s">
        <v>7827</v>
      </c>
      <c r="G96" s="41" t="s">
        <v>22</v>
      </c>
      <c r="H96" s="43">
        <v>17.77</v>
      </c>
      <c r="I96" s="50"/>
      <c r="J96" s="43">
        <v>17.77</v>
      </c>
      <c r="K96" s="43">
        <v>100</v>
      </c>
      <c r="L96" s="43">
        <v>1777</v>
      </c>
      <c r="M96" s="38"/>
    </row>
    <row r="97" ht="25" customHeight="1" spans="1:13">
      <c r="A97" s="26">
        <v>92</v>
      </c>
      <c r="B97" s="40" t="s">
        <v>7828</v>
      </c>
      <c r="C97" s="41" t="s">
        <v>7748</v>
      </c>
      <c r="D97" s="41" t="s">
        <v>7804</v>
      </c>
      <c r="E97" s="41" t="s">
        <v>543</v>
      </c>
      <c r="F97" s="40" t="s">
        <v>7828</v>
      </c>
      <c r="G97" s="41" t="s">
        <v>22</v>
      </c>
      <c r="H97" s="43">
        <v>14.1</v>
      </c>
      <c r="I97" s="50"/>
      <c r="J97" s="43">
        <v>14.1</v>
      </c>
      <c r="K97" s="43">
        <v>100</v>
      </c>
      <c r="L97" s="43">
        <v>1410</v>
      </c>
      <c r="M97" s="38"/>
    </row>
    <row r="98" ht="25" customHeight="1" spans="1:13">
      <c r="A98" s="26">
        <v>93</v>
      </c>
      <c r="B98" s="40" t="s">
        <v>7829</v>
      </c>
      <c r="C98" s="41" t="s">
        <v>7748</v>
      </c>
      <c r="D98" s="41" t="s">
        <v>7804</v>
      </c>
      <c r="E98" s="41" t="s">
        <v>543</v>
      </c>
      <c r="F98" s="40" t="s">
        <v>7829</v>
      </c>
      <c r="G98" s="41" t="s">
        <v>22</v>
      </c>
      <c r="H98" s="43">
        <v>7.99</v>
      </c>
      <c r="I98" s="50"/>
      <c r="J98" s="43">
        <v>7.99</v>
      </c>
      <c r="K98" s="43">
        <v>100</v>
      </c>
      <c r="L98" s="43">
        <v>799</v>
      </c>
      <c r="M98" s="38"/>
    </row>
    <row r="99" ht="25" customHeight="1" spans="1:13">
      <c r="A99" s="26">
        <v>94</v>
      </c>
      <c r="B99" s="40" t="s">
        <v>7830</v>
      </c>
      <c r="C99" s="41" t="s">
        <v>7748</v>
      </c>
      <c r="D99" s="41" t="s">
        <v>7804</v>
      </c>
      <c r="E99" s="41" t="s">
        <v>543</v>
      </c>
      <c r="F99" s="40" t="s">
        <v>7830</v>
      </c>
      <c r="G99" s="41" t="s">
        <v>22</v>
      </c>
      <c r="H99" s="43">
        <v>10.67</v>
      </c>
      <c r="I99" s="50"/>
      <c r="J99" s="43">
        <v>10.67</v>
      </c>
      <c r="K99" s="43">
        <v>100</v>
      </c>
      <c r="L99" s="43">
        <v>1067</v>
      </c>
      <c r="M99" s="38"/>
    </row>
    <row r="100" ht="25" customHeight="1" spans="1:13">
      <c r="A100" s="26">
        <v>95</v>
      </c>
      <c r="B100" s="40" t="s">
        <v>7831</v>
      </c>
      <c r="C100" s="41" t="s">
        <v>7748</v>
      </c>
      <c r="D100" s="41" t="s">
        <v>7804</v>
      </c>
      <c r="E100" s="41" t="s">
        <v>543</v>
      </c>
      <c r="F100" s="40" t="s">
        <v>7831</v>
      </c>
      <c r="G100" s="41" t="s">
        <v>22</v>
      </c>
      <c r="H100" s="43">
        <v>10.5</v>
      </c>
      <c r="I100" s="50"/>
      <c r="J100" s="43">
        <v>10.5</v>
      </c>
      <c r="K100" s="43">
        <v>100</v>
      </c>
      <c r="L100" s="43">
        <v>1050</v>
      </c>
      <c r="M100" s="38"/>
    </row>
    <row r="101" ht="25" customHeight="1" spans="1:13">
      <c r="A101" s="26">
        <v>96</v>
      </c>
      <c r="B101" s="40" t="s">
        <v>7832</v>
      </c>
      <c r="C101" s="41" t="s">
        <v>7748</v>
      </c>
      <c r="D101" s="41" t="s">
        <v>7804</v>
      </c>
      <c r="E101" s="41" t="s">
        <v>543</v>
      </c>
      <c r="F101" s="40" t="s">
        <v>7832</v>
      </c>
      <c r="G101" s="41" t="s">
        <v>22</v>
      </c>
      <c r="H101" s="43">
        <v>10.14</v>
      </c>
      <c r="I101" s="50"/>
      <c r="J101" s="43">
        <v>10.14</v>
      </c>
      <c r="K101" s="43">
        <v>100</v>
      </c>
      <c r="L101" s="43">
        <v>1014</v>
      </c>
      <c r="M101" s="38"/>
    </row>
    <row r="102" ht="25" customHeight="1" spans="1:13">
      <c r="A102" s="26">
        <v>97</v>
      </c>
      <c r="B102" s="44" t="s">
        <v>7833</v>
      </c>
      <c r="C102" s="45" t="s">
        <v>7748</v>
      </c>
      <c r="D102" s="45" t="s">
        <v>7834</v>
      </c>
      <c r="E102" s="45" t="s">
        <v>241</v>
      </c>
      <c r="F102" s="44" t="s">
        <v>7833</v>
      </c>
      <c r="G102" s="46" t="s">
        <v>22</v>
      </c>
      <c r="H102" s="47">
        <v>10.4</v>
      </c>
      <c r="I102" s="50"/>
      <c r="J102" s="47">
        <v>10.4</v>
      </c>
      <c r="K102" s="51">
        <v>100</v>
      </c>
      <c r="L102" s="51">
        <f t="shared" ref="L102:L165" si="2">J102*K102</f>
        <v>1040</v>
      </c>
      <c r="M102" s="36"/>
    </row>
    <row r="103" ht="25" customHeight="1" spans="1:13">
      <c r="A103" s="26">
        <v>98</v>
      </c>
      <c r="B103" s="44" t="s">
        <v>7835</v>
      </c>
      <c r="C103" s="45" t="s">
        <v>7748</v>
      </c>
      <c r="D103" s="45" t="s">
        <v>7834</v>
      </c>
      <c r="E103" s="45" t="s">
        <v>241</v>
      </c>
      <c r="F103" s="44" t="s">
        <v>7835</v>
      </c>
      <c r="G103" s="46" t="s">
        <v>22</v>
      </c>
      <c r="H103" s="47">
        <v>4.56</v>
      </c>
      <c r="I103" s="50"/>
      <c r="J103" s="47">
        <v>4.56</v>
      </c>
      <c r="K103" s="51">
        <v>100</v>
      </c>
      <c r="L103" s="51">
        <f t="shared" si="2"/>
        <v>456</v>
      </c>
      <c r="M103" s="36"/>
    </row>
    <row r="104" ht="25" customHeight="1" spans="1:13">
      <c r="A104" s="26">
        <v>99</v>
      </c>
      <c r="B104" s="44" t="s">
        <v>515</v>
      </c>
      <c r="C104" s="45" t="s">
        <v>7748</v>
      </c>
      <c r="D104" s="45" t="s">
        <v>7834</v>
      </c>
      <c r="E104" s="45" t="s">
        <v>241</v>
      </c>
      <c r="F104" s="44" t="s">
        <v>515</v>
      </c>
      <c r="G104" s="46" t="s">
        <v>22</v>
      </c>
      <c r="H104" s="47">
        <v>11</v>
      </c>
      <c r="I104" s="50"/>
      <c r="J104" s="47">
        <v>11</v>
      </c>
      <c r="K104" s="51">
        <v>100</v>
      </c>
      <c r="L104" s="51">
        <f t="shared" si="2"/>
        <v>1100</v>
      </c>
      <c r="M104" s="36"/>
    </row>
    <row r="105" ht="25" customHeight="1" spans="1:13">
      <c r="A105" s="26">
        <v>100</v>
      </c>
      <c r="B105" s="44" t="s">
        <v>7836</v>
      </c>
      <c r="C105" s="45" t="s">
        <v>7748</v>
      </c>
      <c r="D105" s="45" t="s">
        <v>7834</v>
      </c>
      <c r="E105" s="45" t="s">
        <v>241</v>
      </c>
      <c r="F105" s="44" t="s">
        <v>7836</v>
      </c>
      <c r="G105" s="46" t="s">
        <v>22</v>
      </c>
      <c r="H105" s="47">
        <v>11.61</v>
      </c>
      <c r="I105" s="50"/>
      <c r="J105" s="47">
        <v>11.61</v>
      </c>
      <c r="K105" s="51">
        <v>100</v>
      </c>
      <c r="L105" s="51">
        <f t="shared" si="2"/>
        <v>1161</v>
      </c>
      <c r="M105" s="36"/>
    </row>
    <row r="106" ht="25" customHeight="1" spans="1:13">
      <c r="A106" s="26">
        <v>101</v>
      </c>
      <c r="B106" s="44" t="s">
        <v>7837</v>
      </c>
      <c r="C106" s="45" t="s">
        <v>7748</v>
      </c>
      <c r="D106" s="45" t="s">
        <v>7834</v>
      </c>
      <c r="E106" s="45" t="s">
        <v>241</v>
      </c>
      <c r="F106" s="44" t="s">
        <v>7837</v>
      </c>
      <c r="G106" s="46" t="s">
        <v>22</v>
      </c>
      <c r="H106" s="47">
        <v>14.07</v>
      </c>
      <c r="I106" s="50"/>
      <c r="J106" s="47">
        <v>14.07</v>
      </c>
      <c r="K106" s="51">
        <v>100</v>
      </c>
      <c r="L106" s="51">
        <f t="shared" si="2"/>
        <v>1407</v>
      </c>
      <c r="M106" s="37"/>
    </row>
    <row r="107" ht="25" customHeight="1" spans="1:13">
      <c r="A107" s="26">
        <v>102</v>
      </c>
      <c r="B107" s="44" t="s">
        <v>7838</v>
      </c>
      <c r="C107" s="45" t="s">
        <v>7748</v>
      </c>
      <c r="D107" s="45" t="s">
        <v>7834</v>
      </c>
      <c r="E107" s="45" t="s">
        <v>241</v>
      </c>
      <c r="F107" s="44" t="s">
        <v>7838</v>
      </c>
      <c r="G107" s="46" t="s">
        <v>22</v>
      </c>
      <c r="H107" s="47">
        <v>8.92</v>
      </c>
      <c r="I107" s="50"/>
      <c r="J107" s="47">
        <v>8.92</v>
      </c>
      <c r="K107" s="51">
        <v>100</v>
      </c>
      <c r="L107" s="51">
        <f t="shared" si="2"/>
        <v>892</v>
      </c>
      <c r="M107" s="37"/>
    </row>
    <row r="108" ht="25" customHeight="1" spans="1:13">
      <c r="A108" s="26">
        <v>103</v>
      </c>
      <c r="B108" s="44" t="s">
        <v>7839</v>
      </c>
      <c r="C108" s="45" t="s">
        <v>7748</v>
      </c>
      <c r="D108" s="45" t="s">
        <v>7834</v>
      </c>
      <c r="E108" s="45" t="s">
        <v>241</v>
      </c>
      <c r="F108" s="44" t="s">
        <v>7839</v>
      </c>
      <c r="G108" s="46" t="s">
        <v>22</v>
      </c>
      <c r="H108" s="47">
        <v>4.77</v>
      </c>
      <c r="I108" s="50"/>
      <c r="J108" s="47">
        <v>4.77</v>
      </c>
      <c r="K108" s="51">
        <v>100</v>
      </c>
      <c r="L108" s="51">
        <f t="shared" si="2"/>
        <v>477</v>
      </c>
      <c r="M108" s="37"/>
    </row>
    <row r="109" ht="25" customHeight="1" spans="1:13">
      <c r="A109" s="26">
        <v>104</v>
      </c>
      <c r="B109" s="44" t="s">
        <v>7840</v>
      </c>
      <c r="C109" s="45" t="s">
        <v>7748</v>
      </c>
      <c r="D109" s="45" t="s">
        <v>7834</v>
      </c>
      <c r="E109" s="45" t="s">
        <v>241</v>
      </c>
      <c r="F109" s="44" t="s">
        <v>7840</v>
      </c>
      <c r="G109" s="46" t="s">
        <v>22</v>
      </c>
      <c r="H109" s="47">
        <v>4.87</v>
      </c>
      <c r="I109" s="50"/>
      <c r="J109" s="47">
        <v>4.87</v>
      </c>
      <c r="K109" s="51">
        <v>100</v>
      </c>
      <c r="L109" s="51">
        <f t="shared" si="2"/>
        <v>487</v>
      </c>
      <c r="M109" s="37"/>
    </row>
    <row r="110" ht="25" customHeight="1" spans="1:13">
      <c r="A110" s="26">
        <v>105</v>
      </c>
      <c r="B110" s="44" t="s">
        <v>7841</v>
      </c>
      <c r="C110" s="45" t="s">
        <v>7748</v>
      </c>
      <c r="D110" s="45" t="s">
        <v>7834</v>
      </c>
      <c r="E110" s="45" t="s">
        <v>241</v>
      </c>
      <c r="F110" s="44" t="s">
        <v>7841</v>
      </c>
      <c r="G110" s="46" t="s">
        <v>22</v>
      </c>
      <c r="H110" s="47">
        <v>12.8</v>
      </c>
      <c r="I110" s="50"/>
      <c r="J110" s="47">
        <v>12.8</v>
      </c>
      <c r="K110" s="51">
        <v>100</v>
      </c>
      <c r="L110" s="51">
        <f t="shared" si="2"/>
        <v>1280</v>
      </c>
      <c r="M110" s="37"/>
    </row>
    <row r="111" ht="25" customHeight="1" spans="1:13">
      <c r="A111" s="26">
        <v>106</v>
      </c>
      <c r="B111" s="44" t="s">
        <v>7842</v>
      </c>
      <c r="C111" s="45" t="s">
        <v>7748</v>
      </c>
      <c r="D111" s="45" t="s">
        <v>7834</v>
      </c>
      <c r="E111" s="45" t="s">
        <v>241</v>
      </c>
      <c r="F111" s="44" t="s">
        <v>7842</v>
      </c>
      <c r="G111" s="46" t="s">
        <v>22</v>
      </c>
      <c r="H111" s="47">
        <v>16.74</v>
      </c>
      <c r="I111" s="50"/>
      <c r="J111" s="47">
        <v>16.74</v>
      </c>
      <c r="K111" s="51">
        <v>100</v>
      </c>
      <c r="L111" s="51">
        <f t="shared" si="2"/>
        <v>1674</v>
      </c>
      <c r="M111" s="37"/>
    </row>
    <row r="112" ht="25" customHeight="1" spans="1:13">
      <c r="A112" s="26">
        <v>107</v>
      </c>
      <c r="B112" s="44" t="s">
        <v>1749</v>
      </c>
      <c r="C112" s="45" t="s">
        <v>7748</v>
      </c>
      <c r="D112" s="45" t="s">
        <v>7834</v>
      </c>
      <c r="E112" s="45" t="s">
        <v>241</v>
      </c>
      <c r="F112" s="44" t="s">
        <v>1749</v>
      </c>
      <c r="G112" s="46" t="s">
        <v>22</v>
      </c>
      <c r="H112" s="47">
        <v>5.72</v>
      </c>
      <c r="I112" s="50"/>
      <c r="J112" s="47">
        <v>5.72</v>
      </c>
      <c r="K112" s="51">
        <v>100</v>
      </c>
      <c r="L112" s="51">
        <f t="shared" si="2"/>
        <v>572</v>
      </c>
      <c r="M112" s="37"/>
    </row>
    <row r="113" ht="25" customHeight="1" spans="1:13">
      <c r="A113" s="26">
        <v>108</v>
      </c>
      <c r="B113" s="44" t="s">
        <v>7843</v>
      </c>
      <c r="C113" s="45" t="s">
        <v>7748</v>
      </c>
      <c r="D113" s="45" t="s">
        <v>7834</v>
      </c>
      <c r="E113" s="45" t="s">
        <v>241</v>
      </c>
      <c r="F113" s="44" t="s">
        <v>7843</v>
      </c>
      <c r="G113" s="46" t="s">
        <v>22</v>
      </c>
      <c r="H113" s="47">
        <v>9.29</v>
      </c>
      <c r="I113" s="50"/>
      <c r="J113" s="47">
        <v>9.29</v>
      </c>
      <c r="K113" s="51">
        <v>100</v>
      </c>
      <c r="L113" s="51">
        <f t="shared" si="2"/>
        <v>929</v>
      </c>
      <c r="M113" s="37"/>
    </row>
    <row r="114" ht="25" customHeight="1" spans="1:13">
      <c r="A114" s="26">
        <v>109</v>
      </c>
      <c r="B114" s="44" t="s">
        <v>1729</v>
      </c>
      <c r="C114" s="45" t="s">
        <v>7748</v>
      </c>
      <c r="D114" s="45" t="s">
        <v>7834</v>
      </c>
      <c r="E114" s="45" t="s">
        <v>241</v>
      </c>
      <c r="F114" s="44" t="s">
        <v>1729</v>
      </c>
      <c r="G114" s="46" t="s">
        <v>22</v>
      </c>
      <c r="H114" s="47">
        <v>2.66</v>
      </c>
      <c r="I114" s="50"/>
      <c r="J114" s="47">
        <v>2.66</v>
      </c>
      <c r="K114" s="51">
        <v>100</v>
      </c>
      <c r="L114" s="51">
        <f t="shared" si="2"/>
        <v>266</v>
      </c>
      <c r="M114" s="37"/>
    </row>
    <row r="115" ht="25" customHeight="1" spans="1:13">
      <c r="A115" s="26">
        <v>110</v>
      </c>
      <c r="B115" s="44" t="s">
        <v>7844</v>
      </c>
      <c r="C115" s="45" t="s">
        <v>7748</v>
      </c>
      <c r="D115" s="45" t="s">
        <v>7834</v>
      </c>
      <c r="E115" s="45" t="s">
        <v>241</v>
      </c>
      <c r="F115" s="44" t="s">
        <v>7844</v>
      </c>
      <c r="G115" s="46" t="s">
        <v>22</v>
      </c>
      <c r="H115" s="47">
        <v>7.11</v>
      </c>
      <c r="I115" s="50"/>
      <c r="J115" s="47">
        <v>7.11</v>
      </c>
      <c r="K115" s="51">
        <v>100</v>
      </c>
      <c r="L115" s="51">
        <f t="shared" si="2"/>
        <v>711</v>
      </c>
      <c r="M115" s="37"/>
    </row>
    <row r="116" ht="25" customHeight="1" spans="1:13">
      <c r="A116" s="26">
        <v>111</v>
      </c>
      <c r="B116" s="44" t="s">
        <v>7845</v>
      </c>
      <c r="C116" s="45" t="s">
        <v>7748</v>
      </c>
      <c r="D116" s="45" t="s">
        <v>7834</v>
      </c>
      <c r="E116" s="45" t="s">
        <v>241</v>
      </c>
      <c r="F116" s="44" t="s">
        <v>7845</v>
      </c>
      <c r="G116" s="46" t="s">
        <v>22</v>
      </c>
      <c r="H116" s="47">
        <v>10.21</v>
      </c>
      <c r="I116" s="50"/>
      <c r="J116" s="47">
        <v>10.21</v>
      </c>
      <c r="K116" s="51">
        <v>100</v>
      </c>
      <c r="L116" s="51">
        <f t="shared" si="2"/>
        <v>1021</v>
      </c>
      <c r="M116" s="37"/>
    </row>
    <row r="117" ht="25" customHeight="1" spans="1:13">
      <c r="A117" s="26">
        <v>112</v>
      </c>
      <c r="B117" s="44" t="s">
        <v>7846</v>
      </c>
      <c r="C117" s="45" t="s">
        <v>7748</v>
      </c>
      <c r="D117" s="45" t="s">
        <v>7834</v>
      </c>
      <c r="E117" s="45" t="s">
        <v>241</v>
      </c>
      <c r="F117" s="44" t="s">
        <v>7846</v>
      </c>
      <c r="G117" s="46" t="s">
        <v>22</v>
      </c>
      <c r="H117" s="47">
        <v>23.68</v>
      </c>
      <c r="I117" s="50"/>
      <c r="J117" s="47">
        <v>23.68</v>
      </c>
      <c r="K117" s="51">
        <v>100</v>
      </c>
      <c r="L117" s="51">
        <f t="shared" si="2"/>
        <v>2368</v>
      </c>
      <c r="M117" s="37"/>
    </row>
    <row r="118" ht="25" customHeight="1" spans="1:13">
      <c r="A118" s="26">
        <v>113</v>
      </c>
      <c r="B118" s="44" t="s">
        <v>7847</v>
      </c>
      <c r="C118" s="45" t="s">
        <v>7748</v>
      </c>
      <c r="D118" s="45" t="s">
        <v>7834</v>
      </c>
      <c r="E118" s="45" t="s">
        <v>241</v>
      </c>
      <c r="F118" s="44" t="s">
        <v>7847</v>
      </c>
      <c r="G118" s="46" t="s">
        <v>22</v>
      </c>
      <c r="H118" s="47">
        <v>17.24</v>
      </c>
      <c r="I118" s="50"/>
      <c r="J118" s="47">
        <v>17.24</v>
      </c>
      <c r="K118" s="51">
        <v>100</v>
      </c>
      <c r="L118" s="51">
        <f t="shared" si="2"/>
        <v>1724</v>
      </c>
      <c r="M118" s="37"/>
    </row>
    <row r="119" ht="25" customHeight="1" spans="1:13">
      <c r="A119" s="26">
        <v>114</v>
      </c>
      <c r="B119" s="45" t="s">
        <v>7848</v>
      </c>
      <c r="C119" s="45" t="s">
        <v>7748</v>
      </c>
      <c r="D119" s="45" t="s">
        <v>7834</v>
      </c>
      <c r="E119" s="45" t="s">
        <v>61</v>
      </c>
      <c r="F119" s="45" t="s">
        <v>7848</v>
      </c>
      <c r="G119" s="45" t="s">
        <v>22</v>
      </c>
      <c r="H119" s="48">
        <v>5.68</v>
      </c>
      <c r="I119" s="50"/>
      <c r="J119" s="48">
        <v>5.68</v>
      </c>
      <c r="K119" s="48">
        <v>100</v>
      </c>
      <c r="L119" s="48">
        <f t="shared" si="2"/>
        <v>568</v>
      </c>
      <c r="M119" s="37"/>
    </row>
    <row r="120" ht="25" customHeight="1" spans="1:13">
      <c r="A120" s="26">
        <v>115</v>
      </c>
      <c r="B120" s="45" t="s">
        <v>7849</v>
      </c>
      <c r="C120" s="49" t="s">
        <v>7748</v>
      </c>
      <c r="D120" s="49" t="s">
        <v>7834</v>
      </c>
      <c r="E120" s="45" t="s">
        <v>61</v>
      </c>
      <c r="F120" s="45" t="s">
        <v>7849</v>
      </c>
      <c r="G120" s="45" t="s">
        <v>22</v>
      </c>
      <c r="H120" s="48">
        <v>10.65</v>
      </c>
      <c r="I120" s="50"/>
      <c r="J120" s="48">
        <v>10.65</v>
      </c>
      <c r="K120" s="48">
        <v>100</v>
      </c>
      <c r="L120" s="48">
        <f t="shared" si="2"/>
        <v>1065</v>
      </c>
      <c r="M120" s="37"/>
    </row>
    <row r="121" ht="25" customHeight="1" spans="1:13">
      <c r="A121" s="26">
        <v>116</v>
      </c>
      <c r="B121" s="45" t="s">
        <v>7850</v>
      </c>
      <c r="C121" s="49" t="s">
        <v>7748</v>
      </c>
      <c r="D121" s="49" t="s">
        <v>7834</v>
      </c>
      <c r="E121" s="45" t="s">
        <v>61</v>
      </c>
      <c r="F121" s="45" t="s">
        <v>7850</v>
      </c>
      <c r="G121" s="45" t="s">
        <v>22</v>
      </c>
      <c r="H121" s="48">
        <v>5.41</v>
      </c>
      <c r="I121" s="50"/>
      <c r="J121" s="48">
        <v>5.41</v>
      </c>
      <c r="K121" s="48">
        <v>100</v>
      </c>
      <c r="L121" s="48">
        <f t="shared" si="2"/>
        <v>541</v>
      </c>
      <c r="M121" s="37"/>
    </row>
    <row r="122" ht="25" customHeight="1" spans="1:13">
      <c r="A122" s="26">
        <v>117</v>
      </c>
      <c r="B122" s="45" t="s">
        <v>7851</v>
      </c>
      <c r="C122" s="49" t="s">
        <v>7748</v>
      </c>
      <c r="D122" s="49" t="s">
        <v>7834</v>
      </c>
      <c r="E122" s="45" t="s">
        <v>61</v>
      </c>
      <c r="F122" s="45" t="s">
        <v>7851</v>
      </c>
      <c r="G122" s="45" t="s">
        <v>22</v>
      </c>
      <c r="H122" s="48">
        <v>5.41</v>
      </c>
      <c r="I122" s="50"/>
      <c r="J122" s="48">
        <v>5.41</v>
      </c>
      <c r="K122" s="48">
        <v>100</v>
      </c>
      <c r="L122" s="48">
        <f t="shared" si="2"/>
        <v>541</v>
      </c>
      <c r="M122" s="37"/>
    </row>
    <row r="123" ht="25" customHeight="1" spans="1:13">
      <c r="A123" s="26">
        <v>118</v>
      </c>
      <c r="B123" s="45" t="s">
        <v>7852</v>
      </c>
      <c r="C123" s="49" t="s">
        <v>7748</v>
      </c>
      <c r="D123" s="49" t="s">
        <v>7834</v>
      </c>
      <c r="E123" s="45" t="s">
        <v>61</v>
      </c>
      <c r="F123" s="45" t="s">
        <v>7852</v>
      </c>
      <c r="G123" s="45" t="s">
        <v>22</v>
      </c>
      <c r="H123" s="48">
        <v>8.16</v>
      </c>
      <c r="I123" s="50"/>
      <c r="J123" s="48">
        <v>8.16</v>
      </c>
      <c r="K123" s="48">
        <v>100</v>
      </c>
      <c r="L123" s="48">
        <f t="shared" si="2"/>
        <v>816</v>
      </c>
      <c r="M123" s="37"/>
    </row>
    <row r="124" ht="25" customHeight="1" spans="1:13">
      <c r="A124" s="26">
        <v>119</v>
      </c>
      <c r="B124" s="45" t="s">
        <v>7853</v>
      </c>
      <c r="C124" s="49" t="s">
        <v>7748</v>
      </c>
      <c r="D124" s="49" t="s">
        <v>7834</v>
      </c>
      <c r="E124" s="45" t="s">
        <v>61</v>
      </c>
      <c r="F124" s="45" t="s">
        <v>7853</v>
      </c>
      <c r="G124" s="45" t="s">
        <v>22</v>
      </c>
      <c r="H124" s="48">
        <v>3.35</v>
      </c>
      <c r="I124" s="50"/>
      <c r="J124" s="48">
        <v>3.35</v>
      </c>
      <c r="K124" s="48">
        <v>100</v>
      </c>
      <c r="L124" s="48">
        <f t="shared" si="2"/>
        <v>335</v>
      </c>
      <c r="M124" s="37"/>
    </row>
    <row r="125" ht="25" customHeight="1" spans="1:13">
      <c r="A125" s="26">
        <v>120</v>
      </c>
      <c r="B125" s="45" t="s">
        <v>7854</v>
      </c>
      <c r="C125" s="49" t="s">
        <v>7748</v>
      </c>
      <c r="D125" s="49" t="s">
        <v>7834</v>
      </c>
      <c r="E125" s="45" t="s">
        <v>61</v>
      </c>
      <c r="F125" s="45" t="s">
        <v>7854</v>
      </c>
      <c r="G125" s="45" t="s">
        <v>22</v>
      </c>
      <c r="H125" s="48">
        <v>2.61</v>
      </c>
      <c r="I125" s="50"/>
      <c r="J125" s="48">
        <v>2.61</v>
      </c>
      <c r="K125" s="48">
        <v>100</v>
      </c>
      <c r="L125" s="48">
        <f t="shared" si="2"/>
        <v>261</v>
      </c>
      <c r="M125" s="37"/>
    </row>
    <row r="126" ht="25" customHeight="1" spans="1:13">
      <c r="A126" s="26">
        <v>121</v>
      </c>
      <c r="B126" s="45" t="s">
        <v>7855</v>
      </c>
      <c r="C126" s="49" t="s">
        <v>7748</v>
      </c>
      <c r="D126" s="49" t="s">
        <v>7834</v>
      </c>
      <c r="E126" s="45" t="s">
        <v>61</v>
      </c>
      <c r="F126" s="45" t="s">
        <v>7855</v>
      </c>
      <c r="G126" s="45" t="s">
        <v>22</v>
      </c>
      <c r="H126" s="48">
        <v>2.46</v>
      </c>
      <c r="I126" s="50"/>
      <c r="J126" s="48">
        <v>2.46</v>
      </c>
      <c r="K126" s="48">
        <v>100</v>
      </c>
      <c r="L126" s="48">
        <f t="shared" si="2"/>
        <v>246</v>
      </c>
      <c r="M126" s="37"/>
    </row>
    <row r="127" ht="25" customHeight="1" spans="1:13">
      <c r="A127" s="26">
        <v>122</v>
      </c>
      <c r="B127" s="45" t="s">
        <v>7856</v>
      </c>
      <c r="C127" s="49" t="s">
        <v>7748</v>
      </c>
      <c r="D127" s="49" t="s">
        <v>7834</v>
      </c>
      <c r="E127" s="45" t="s">
        <v>61</v>
      </c>
      <c r="F127" s="45" t="s">
        <v>7856</v>
      </c>
      <c r="G127" s="45" t="s">
        <v>22</v>
      </c>
      <c r="H127" s="48">
        <v>7.46</v>
      </c>
      <c r="I127" s="50"/>
      <c r="J127" s="48">
        <v>7.46</v>
      </c>
      <c r="K127" s="48">
        <v>100</v>
      </c>
      <c r="L127" s="48">
        <f t="shared" si="2"/>
        <v>746</v>
      </c>
      <c r="M127" s="37"/>
    </row>
    <row r="128" ht="25" customHeight="1" spans="1:13">
      <c r="A128" s="26">
        <v>123</v>
      </c>
      <c r="B128" s="45" t="s">
        <v>7857</v>
      </c>
      <c r="C128" s="49" t="s">
        <v>7748</v>
      </c>
      <c r="D128" s="49" t="s">
        <v>7834</v>
      </c>
      <c r="E128" s="45" t="s">
        <v>61</v>
      </c>
      <c r="F128" s="45" t="s">
        <v>7857</v>
      </c>
      <c r="G128" s="45" t="s">
        <v>22</v>
      </c>
      <c r="H128" s="48">
        <v>4.71</v>
      </c>
      <c r="I128" s="50"/>
      <c r="J128" s="48">
        <v>4.71</v>
      </c>
      <c r="K128" s="48">
        <v>100</v>
      </c>
      <c r="L128" s="48">
        <f t="shared" si="2"/>
        <v>471</v>
      </c>
      <c r="M128" s="37"/>
    </row>
    <row r="129" ht="25" customHeight="1" spans="1:13">
      <c r="A129" s="26">
        <v>124</v>
      </c>
      <c r="B129" s="45" t="s">
        <v>7858</v>
      </c>
      <c r="C129" s="49" t="s">
        <v>7748</v>
      </c>
      <c r="D129" s="49" t="s">
        <v>7834</v>
      </c>
      <c r="E129" s="45" t="s">
        <v>61</v>
      </c>
      <c r="F129" s="45" t="s">
        <v>7858</v>
      </c>
      <c r="G129" s="45" t="s">
        <v>22</v>
      </c>
      <c r="H129" s="48">
        <v>2.46</v>
      </c>
      <c r="I129" s="50"/>
      <c r="J129" s="48">
        <v>2.46</v>
      </c>
      <c r="K129" s="48">
        <v>100</v>
      </c>
      <c r="L129" s="48">
        <f t="shared" si="2"/>
        <v>246</v>
      </c>
      <c r="M129" s="37"/>
    </row>
    <row r="130" ht="25" customHeight="1" spans="1:13">
      <c r="A130" s="26">
        <v>125</v>
      </c>
      <c r="B130" s="45" t="s">
        <v>7859</v>
      </c>
      <c r="C130" s="49" t="s">
        <v>7748</v>
      </c>
      <c r="D130" s="49" t="s">
        <v>7834</v>
      </c>
      <c r="E130" s="45" t="s">
        <v>61</v>
      </c>
      <c r="F130" s="45" t="s">
        <v>7859</v>
      </c>
      <c r="G130" s="45" t="s">
        <v>22</v>
      </c>
      <c r="H130" s="48">
        <v>8.38</v>
      </c>
      <c r="I130" s="50"/>
      <c r="J130" s="48">
        <v>8.38</v>
      </c>
      <c r="K130" s="48">
        <v>100</v>
      </c>
      <c r="L130" s="48">
        <f t="shared" si="2"/>
        <v>838</v>
      </c>
      <c r="M130" s="37"/>
    </row>
    <row r="131" ht="25" customHeight="1" spans="1:13">
      <c r="A131" s="26">
        <v>126</v>
      </c>
      <c r="B131" s="45" t="s">
        <v>7860</v>
      </c>
      <c r="C131" s="49" t="s">
        <v>7748</v>
      </c>
      <c r="D131" s="49" t="s">
        <v>7834</v>
      </c>
      <c r="E131" s="45" t="s">
        <v>61</v>
      </c>
      <c r="F131" s="45" t="s">
        <v>7860</v>
      </c>
      <c r="G131" s="45" t="s">
        <v>22</v>
      </c>
      <c r="H131" s="48">
        <v>2.34</v>
      </c>
      <c r="I131" s="50"/>
      <c r="J131" s="48">
        <v>2.34</v>
      </c>
      <c r="K131" s="48">
        <v>100</v>
      </c>
      <c r="L131" s="48">
        <f t="shared" si="2"/>
        <v>234</v>
      </c>
      <c r="M131" s="37"/>
    </row>
    <row r="132" ht="25" customHeight="1" spans="1:13">
      <c r="A132" s="26">
        <v>127</v>
      </c>
      <c r="B132" s="45" t="s">
        <v>7861</v>
      </c>
      <c r="C132" s="49" t="s">
        <v>7748</v>
      </c>
      <c r="D132" s="49" t="s">
        <v>7834</v>
      </c>
      <c r="E132" s="45" t="s">
        <v>61</v>
      </c>
      <c r="F132" s="45" t="s">
        <v>7861</v>
      </c>
      <c r="G132" s="45" t="s">
        <v>22</v>
      </c>
      <c r="H132" s="48">
        <v>3.66</v>
      </c>
      <c r="I132" s="43"/>
      <c r="J132" s="48">
        <v>3.66</v>
      </c>
      <c r="K132" s="48">
        <v>100</v>
      </c>
      <c r="L132" s="48">
        <f t="shared" si="2"/>
        <v>366</v>
      </c>
      <c r="M132" s="38"/>
    </row>
    <row r="133" ht="25" customHeight="1" spans="1:13">
      <c r="A133" s="26">
        <v>128</v>
      </c>
      <c r="B133" s="45" t="s">
        <v>7862</v>
      </c>
      <c r="C133" s="49" t="s">
        <v>7748</v>
      </c>
      <c r="D133" s="49" t="s">
        <v>7834</v>
      </c>
      <c r="E133" s="45" t="s">
        <v>61</v>
      </c>
      <c r="F133" s="45" t="s">
        <v>7862</v>
      </c>
      <c r="G133" s="45" t="s">
        <v>22</v>
      </c>
      <c r="H133" s="48">
        <v>3.26</v>
      </c>
      <c r="I133" s="43"/>
      <c r="J133" s="48">
        <v>3.26</v>
      </c>
      <c r="K133" s="48">
        <v>100</v>
      </c>
      <c r="L133" s="48">
        <f t="shared" si="2"/>
        <v>326</v>
      </c>
      <c r="M133" s="38"/>
    </row>
    <row r="134" ht="25" customHeight="1" spans="1:13">
      <c r="A134" s="26">
        <v>129</v>
      </c>
      <c r="B134" s="45" t="s">
        <v>7863</v>
      </c>
      <c r="C134" s="49" t="s">
        <v>7748</v>
      </c>
      <c r="D134" s="49" t="s">
        <v>7834</v>
      </c>
      <c r="E134" s="45" t="s">
        <v>61</v>
      </c>
      <c r="F134" s="45" t="s">
        <v>7863</v>
      </c>
      <c r="G134" s="45" t="s">
        <v>22</v>
      </c>
      <c r="H134" s="48">
        <v>2.75</v>
      </c>
      <c r="I134" s="43"/>
      <c r="J134" s="48">
        <v>2.75</v>
      </c>
      <c r="K134" s="48">
        <v>100</v>
      </c>
      <c r="L134" s="48">
        <f t="shared" si="2"/>
        <v>275</v>
      </c>
      <c r="M134" s="38"/>
    </row>
    <row r="135" ht="25" customHeight="1" spans="1:13">
      <c r="A135" s="26">
        <v>130</v>
      </c>
      <c r="B135" s="45" t="s">
        <v>7864</v>
      </c>
      <c r="C135" s="49" t="s">
        <v>7748</v>
      </c>
      <c r="D135" s="49" t="s">
        <v>7834</v>
      </c>
      <c r="E135" s="45" t="s">
        <v>61</v>
      </c>
      <c r="F135" s="45" t="s">
        <v>7864</v>
      </c>
      <c r="G135" s="45" t="s">
        <v>22</v>
      </c>
      <c r="H135" s="48">
        <v>2.24</v>
      </c>
      <c r="I135" s="43"/>
      <c r="J135" s="48">
        <v>2.24</v>
      </c>
      <c r="K135" s="48">
        <v>100</v>
      </c>
      <c r="L135" s="48">
        <f t="shared" si="2"/>
        <v>224</v>
      </c>
      <c r="M135" s="38"/>
    </row>
    <row r="136" ht="25" customHeight="1" spans="1:13">
      <c r="A136" s="26">
        <v>131</v>
      </c>
      <c r="B136" s="45" t="s">
        <v>7865</v>
      </c>
      <c r="C136" s="49" t="s">
        <v>7748</v>
      </c>
      <c r="D136" s="49" t="s">
        <v>7834</v>
      </c>
      <c r="E136" s="45" t="s">
        <v>61</v>
      </c>
      <c r="F136" s="45" t="s">
        <v>7865</v>
      </c>
      <c r="G136" s="45" t="s">
        <v>22</v>
      </c>
      <c r="H136" s="48">
        <v>2.4</v>
      </c>
      <c r="I136" s="43"/>
      <c r="J136" s="48">
        <v>2.4</v>
      </c>
      <c r="K136" s="48">
        <v>100</v>
      </c>
      <c r="L136" s="48">
        <f t="shared" si="2"/>
        <v>240</v>
      </c>
      <c r="M136" s="38"/>
    </row>
    <row r="137" ht="25" customHeight="1" spans="1:13">
      <c r="A137" s="26">
        <v>132</v>
      </c>
      <c r="B137" s="45" t="s">
        <v>7866</v>
      </c>
      <c r="C137" s="49" t="s">
        <v>7748</v>
      </c>
      <c r="D137" s="49" t="s">
        <v>7834</v>
      </c>
      <c r="E137" s="45" t="s">
        <v>61</v>
      </c>
      <c r="F137" s="45" t="s">
        <v>7866</v>
      </c>
      <c r="G137" s="45" t="s">
        <v>22</v>
      </c>
      <c r="H137" s="48">
        <v>5.82</v>
      </c>
      <c r="I137" s="43"/>
      <c r="J137" s="48">
        <v>5.82</v>
      </c>
      <c r="K137" s="48">
        <v>100</v>
      </c>
      <c r="L137" s="48">
        <f t="shared" si="2"/>
        <v>582</v>
      </c>
      <c r="M137" s="38"/>
    </row>
    <row r="138" ht="25" customHeight="1" spans="1:13">
      <c r="A138" s="26">
        <v>133</v>
      </c>
      <c r="B138" s="45" t="s">
        <v>7867</v>
      </c>
      <c r="C138" s="49" t="s">
        <v>7748</v>
      </c>
      <c r="D138" s="49" t="s">
        <v>7834</v>
      </c>
      <c r="E138" s="45" t="s">
        <v>61</v>
      </c>
      <c r="F138" s="45" t="s">
        <v>7867</v>
      </c>
      <c r="G138" s="45" t="s">
        <v>22</v>
      </c>
      <c r="H138" s="48">
        <v>10.7</v>
      </c>
      <c r="I138" s="43"/>
      <c r="J138" s="48">
        <v>10.7</v>
      </c>
      <c r="K138" s="48">
        <v>100</v>
      </c>
      <c r="L138" s="48">
        <f t="shared" si="2"/>
        <v>1070</v>
      </c>
      <c r="M138" s="38"/>
    </row>
    <row r="139" ht="25" customHeight="1" spans="1:13">
      <c r="A139" s="26">
        <v>134</v>
      </c>
      <c r="B139" s="45" t="s">
        <v>7868</v>
      </c>
      <c r="C139" s="49" t="s">
        <v>7748</v>
      </c>
      <c r="D139" s="49" t="s">
        <v>7834</v>
      </c>
      <c r="E139" s="45" t="s">
        <v>61</v>
      </c>
      <c r="F139" s="45" t="s">
        <v>7868</v>
      </c>
      <c r="G139" s="45" t="s">
        <v>22</v>
      </c>
      <c r="H139" s="48">
        <v>6.84</v>
      </c>
      <c r="I139" s="43"/>
      <c r="J139" s="48">
        <v>6.84</v>
      </c>
      <c r="K139" s="48">
        <v>100</v>
      </c>
      <c r="L139" s="48">
        <f t="shared" si="2"/>
        <v>684</v>
      </c>
      <c r="M139" s="38"/>
    </row>
    <row r="140" ht="25" customHeight="1" spans="1:13">
      <c r="A140" s="26">
        <v>135</v>
      </c>
      <c r="B140" s="45" t="s">
        <v>7869</v>
      </c>
      <c r="C140" s="49" t="s">
        <v>7748</v>
      </c>
      <c r="D140" s="49" t="s">
        <v>7834</v>
      </c>
      <c r="E140" s="45" t="s">
        <v>61</v>
      </c>
      <c r="F140" s="45" t="s">
        <v>7869</v>
      </c>
      <c r="G140" s="45" t="s">
        <v>22</v>
      </c>
      <c r="H140" s="48">
        <v>5.26</v>
      </c>
      <c r="I140" s="43"/>
      <c r="J140" s="48">
        <v>5.26</v>
      </c>
      <c r="K140" s="48">
        <v>100</v>
      </c>
      <c r="L140" s="48">
        <f t="shared" si="2"/>
        <v>526</v>
      </c>
      <c r="M140" s="38"/>
    </row>
    <row r="141" ht="25" customHeight="1" spans="1:13">
      <c r="A141" s="26">
        <v>136</v>
      </c>
      <c r="B141" s="52" t="s">
        <v>7870</v>
      </c>
      <c r="C141" s="49" t="s">
        <v>7748</v>
      </c>
      <c r="D141" s="49" t="s">
        <v>7834</v>
      </c>
      <c r="E141" s="45" t="s">
        <v>61</v>
      </c>
      <c r="F141" s="53" t="s">
        <v>7870</v>
      </c>
      <c r="G141" s="45" t="s">
        <v>22</v>
      </c>
      <c r="H141" s="48">
        <v>2.86</v>
      </c>
      <c r="I141" s="43"/>
      <c r="J141" s="48">
        <v>2.86</v>
      </c>
      <c r="K141" s="48">
        <v>100</v>
      </c>
      <c r="L141" s="48">
        <f t="shared" si="2"/>
        <v>286</v>
      </c>
      <c r="M141" s="38"/>
    </row>
    <row r="142" ht="25" customHeight="1" spans="1:13">
      <c r="A142" s="26">
        <v>137</v>
      </c>
      <c r="B142" s="45" t="s">
        <v>7871</v>
      </c>
      <c r="C142" s="49" t="s">
        <v>7748</v>
      </c>
      <c r="D142" s="49" t="s">
        <v>7834</v>
      </c>
      <c r="E142" s="45" t="s">
        <v>61</v>
      </c>
      <c r="F142" s="45" t="s">
        <v>7871</v>
      </c>
      <c r="G142" s="45" t="s">
        <v>22</v>
      </c>
      <c r="H142" s="48">
        <v>6.46</v>
      </c>
      <c r="I142" s="43"/>
      <c r="J142" s="48">
        <v>6.46</v>
      </c>
      <c r="K142" s="48">
        <v>100</v>
      </c>
      <c r="L142" s="48">
        <f t="shared" si="2"/>
        <v>646</v>
      </c>
      <c r="M142" s="38"/>
    </row>
    <row r="143" ht="25" customHeight="1" spans="1:13">
      <c r="A143" s="26">
        <v>138</v>
      </c>
      <c r="B143" s="45" t="s">
        <v>7872</v>
      </c>
      <c r="C143" s="49" t="s">
        <v>7748</v>
      </c>
      <c r="D143" s="49" t="s">
        <v>7834</v>
      </c>
      <c r="E143" s="45" t="s">
        <v>463</v>
      </c>
      <c r="F143" s="45" t="s">
        <v>7872</v>
      </c>
      <c r="G143" s="45" t="s">
        <v>22</v>
      </c>
      <c r="H143" s="48">
        <v>19.81</v>
      </c>
      <c r="I143" s="43"/>
      <c r="J143" s="48">
        <v>19.81</v>
      </c>
      <c r="K143" s="48">
        <v>100</v>
      </c>
      <c r="L143" s="48">
        <f t="shared" si="2"/>
        <v>1981</v>
      </c>
      <c r="M143" s="38"/>
    </row>
    <row r="144" ht="25" customHeight="1" spans="1:13">
      <c r="A144" s="26">
        <v>139</v>
      </c>
      <c r="B144" s="45" t="s">
        <v>7873</v>
      </c>
      <c r="C144" s="49" t="s">
        <v>7748</v>
      </c>
      <c r="D144" s="49" t="s">
        <v>7834</v>
      </c>
      <c r="E144" s="45" t="s">
        <v>463</v>
      </c>
      <c r="F144" s="45" t="s">
        <v>7873</v>
      </c>
      <c r="G144" s="45" t="s">
        <v>22</v>
      </c>
      <c r="H144" s="48">
        <v>2.69</v>
      </c>
      <c r="I144" s="43"/>
      <c r="J144" s="48">
        <v>2.69</v>
      </c>
      <c r="K144" s="48">
        <v>100</v>
      </c>
      <c r="L144" s="48">
        <f t="shared" si="2"/>
        <v>269</v>
      </c>
      <c r="M144" s="38"/>
    </row>
    <row r="145" ht="25" customHeight="1" spans="1:13">
      <c r="A145" s="26">
        <v>140</v>
      </c>
      <c r="B145" s="45" t="s">
        <v>7874</v>
      </c>
      <c r="C145" s="49" t="s">
        <v>7748</v>
      </c>
      <c r="D145" s="49" t="s">
        <v>7834</v>
      </c>
      <c r="E145" s="45" t="s">
        <v>463</v>
      </c>
      <c r="F145" s="45" t="s">
        <v>7874</v>
      </c>
      <c r="G145" s="45" t="s">
        <v>22</v>
      </c>
      <c r="H145" s="48">
        <v>9.54</v>
      </c>
      <c r="I145" s="43"/>
      <c r="J145" s="48">
        <v>9.54</v>
      </c>
      <c r="K145" s="48">
        <v>100</v>
      </c>
      <c r="L145" s="48">
        <f t="shared" si="2"/>
        <v>954</v>
      </c>
      <c r="M145" s="38"/>
    </row>
    <row r="146" ht="25" customHeight="1" spans="1:13">
      <c r="A146" s="26">
        <v>141</v>
      </c>
      <c r="B146" s="45" t="s">
        <v>7875</v>
      </c>
      <c r="C146" s="49" t="s">
        <v>7748</v>
      </c>
      <c r="D146" s="49" t="s">
        <v>7834</v>
      </c>
      <c r="E146" s="45" t="s">
        <v>463</v>
      </c>
      <c r="F146" s="45" t="s">
        <v>7875</v>
      </c>
      <c r="G146" s="45" t="s">
        <v>22</v>
      </c>
      <c r="H146" s="48">
        <v>6.79</v>
      </c>
      <c r="I146" s="43"/>
      <c r="J146" s="48">
        <v>6.79</v>
      </c>
      <c r="K146" s="48">
        <v>100</v>
      </c>
      <c r="L146" s="48">
        <f t="shared" si="2"/>
        <v>679</v>
      </c>
      <c r="M146" s="38"/>
    </row>
    <row r="147" ht="25" customHeight="1" spans="1:13">
      <c r="A147" s="26">
        <v>142</v>
      </c>
      <c r="B147" s="45" t="s">
        <v>1713</v>
      </c>
      <c r="C147" s="49" t="s">
        <v>7748</v>
      </c>
      <c r="D147" s="49" t="s">
        <v>7834</v>
      </c>
      <c r="E147" s="45" t="s">
        <v>463</v>
      </c>
      <c r="F147" s="45" t="s">
        <v>1713</v>
      </c>
      <c r="G147" s="45" t="s">
        <v>22</v>
      </c>
      <c r="H147" s="48">
        <v>5.88</v>
      </c>
      <c r="I147" s="43"/>
      <c r="J147" s="48">
        <v>5.88</v>
      </c>
      <c r="K147" s="48">
        <v>100</v>
      </c>
      <c r="L147" s="48">
        <f t="shared" si="2"/>
        <v>588</v>
      </c>
      <c r="M147" s="38"/>
    </row>
    <row r="148" ht="25" customHeight="1" spans="1:13">
      <c r="A148" s="26">
        <v>143</v>
      </c>
      <c r="B148" s="45" t="s">
        <v>1712</v>
      </c>
      <c r="C148" s="49" t="s">
        <v>7748</v>
      </c>
      <c r="D148" s="49" t="s">
        <v>7834</v>
      </c>
      <c r="E148" s="45" t="s">
        <v>463</v>
      </c>
      <c r="F148" s="45" t="s">
        <v>1712</v>
      </c>
      <c r="G148" s="45" t="s">
        <v>22</v>
      </c>
      <c r="H148" s="48">
        <v>4.69</v>
      </c>
      <c r="I148" s="43"/>
      <c r="J148" s="48">
        <v>4.69</v>
      </c>
      <c r="K148" s="48">
        <v>100</v>
      </c>
      <c r="L148" s="48">
        <f t="shared" si="2"/>
        <v>469</v>
      </c>
      <c r="M148" s="38"/>
    </row>
    <row r="149" ht="25" customHeight="1" spans="1:13">
      <c r="A149" s="26">
        <v>144</v>
      </c>
      <c r="B149" s="45" t="s">
        <v>1714</v>
      </c>
      <c r="C149" s="49" t="s">
        <v>7748</v>
      </c>
      <c r="D149" s="49" t="s">
        <v>7834</v>
      </c>
      <c r="E149" s="45" t="s">
        <v>463</v>
      </c>
      <c r="F149" s="45" t="s">
        <v>1714</v>
      </c>
      <c r="G149" s="45" t="s">
        <v>22</v>
      </c>
      <c r="H149" s="48">
        <v>5.96</v>
      </c>
      <c r="I149" s="43"/>
      <c r="J149" s="48">
        <v>5.96</v>
      </c>
      <c r="K149" s="48">
        <v>100</v>
      </c>
      <c r="L149" s="48">
        <f t="shared" si="2"/>
        <v>596</v>
      </c>
      <c r="M149" s="38"/>
    </row>
    <row r="150" ht="25" customHeight="1" spans="1:13">
      <c r="A150" s="26">
        <v>145</v>
      </c>
      <c r="B150" s="45" t="s">
        <v>7876</v>
      </c>
      <c r="C150" s="49" t="s">
        <v>7748</v>
      </c>
      <c r="D150" s="49" t="s">
        <v>7834</v>
      </c>
      <c r="E150" s="45" t="s">
        <v>463</v>
      </c>
      <c r="F150" s="45" t="s">
        <v>7876</v>
      </c>
      <c r="G150" s="45" t="s">
        <v>22</v>
      </c>
      <c r="H150" s="48">
        <v>4.12</v>
      </c>
      <c r="I150" s="43"/>
      <c r="J150" s="48">
        <v>4.12</v>
      </c>
      <c r="K150" s="48">
        <v>100</v>
      </c>
      <c r="L150" s="48">
        <f t="shared" si="2"/>
        <v>412</v>
      </c>
      <c r="M150" s="38"/>
    </row>
    <row r="151" ht="25" customHeight="1" spans="1:13">
      <c r="A151" s="26">
        <v>146</v>
      </c>
      <c r="B151" s="45" t="s">
        <v>7877</v>
      </c>
      <c r="C151" s="49" t="s">
        <v>7748</v>
      </c>
      <c r="D151" s="49" t="s">
        <v>7834</v>
      </c>
      <c r="E151" s="45" t="s">
        <v>463</v>
      </c>
      <c r="F151" s="45" t="s">
        <v>7877</v>
      </c>
      <c r="G151" s="45" t="s">
        <v>22</v>
      </c>
      <c r="H151" s="48">
        <v>7.85</v>
      </c>
      <c r="I151" s="43"/>
      <c r="J151" s="48">
        <v>7.85</v>
      </c>
      <c r="K151" s="48">
        <v>100</v>
      </c>
      <c r="L151" s="48">
        <f t="shared" si="2"/>
        <v>785</v>
      </c>
      <c r="M151" s="38"/>
    </row>
    <row r="152" ht="25" customHeight="1" spans="1:13">
      <c r="A152" s="26">
        <v>147</v>
      </c>
      <c r="B152" s="44" t="s">
        <v>7878</v>
      </c>
      <c r="C152" s="49" t="s">
        <v>7748</v>
      </c>
      <c r="D152" s="49" t="s">
        <v>7834</v>
      </c>
      <c r="E152" s="45" t="s">
        <v>463</v>
      </c>
      <c r="F152" s="44" t="s">
        <v>7878</v>
      </c>
      <c r="G152" s="45" t="s">
        <v>22</v>
      </c>
      <c r="H152" s="47">
        <v>13.21</v>
      </c>
      <c r="I152" s="43"/>
      <c r="J152" s="47">
        <v>13.21</v>
      </c>
      <c r="K152" s="47">
        <v>100</v>
      </c>
      <c r="L152" s="47">
        <f t="shared" si="2"/>
        <v>1321</v>
      </c>
      <c r="M152" s="38"/>
    </row>
    <row r="153" ht="25" customHeight="1" spans="1:13">
      <c r="A153" s="26">
        <v>148</v>
      </c>
      <c r="B153" s="44" t="s">
        <v>3235</v>
      </c>
      <c r="C153" s="49" t="s">
        <v>7748</v>
      </c>
      <c r="D153" s="49" t="s">
        <v>7834</v>
      </c>
      <c r="E153" s="45" t="s">
        <v>463</v>
      </c>
      <c r="F153" s="44" t="s">
        <v>3235</v>
      </c>
      <c r="G153" s="45" t="s">
        <v>22</v>
      </c>
      <c r="H153" s="47">
        <v>4.71</v>
      </c>
      <c r="I153" s="43"/>
      <c r="J153" s="47">
        <v>4.71</v>
      </c>
      <c r="K153" s="47">
        <v>100</v>
      </c>
      <c r="L153" s="47">
        <f t="shared" si="2"/>
        <v>471</v>
      </c>
      <c r="M153" s="38"/>
    </row>
    <row r="154" ht="25" customHeight="1" spans="1:13">
      <c r="A154" s="26">
        <v>149</v>
      </c>
      <c r="B154" s="44" t="s">
        <v>7879</v>
      </c>
      <c r="C154" s="49" t="s">
        <v>7748</v>
      </c>
      <c r="D154" s="49" t="s">
        <v>7834</v>
      </c>
      <c r="E154" s="45" t="s">
        <v>463</v>
      </c>
      <c r="F154" s="44" t="s">
        <v>7879</v>
      </c>
      <c r="G154" s="45" t="s">
        <v>22</v>
      </c>
      <c r="H154" s="47">
        <v>2.73</v>
      </c>
      <c r="I154" s="43"/>
      <c r="J154" s="47">
        <v>2.73</v>
      </c>
      <c r="K154" s="47">
        <v>100</v>
      </c>
      <c r="L154" s="47">
        <f t="shared" si="2"/>
        <v>273</v>
      </c>
      <c r="M154" s="38"/>
    </row>
    <row r="155" ht="25" customHeight="1" spans="1:13">
      <c r="A155" s="26">
        <v>150</v>
      </c>
      <c r="B155" s="44" t="s">
        <v>1748</v>
      </c>
      <c r="C155" s="49" t="s">
        <v>7748</v>
      </c>
      <c r="D155" s="49" t="s">
        <v>7834</v>
      </c>
      <c r="E155" s="45" t="s">
        <v>463</v>
      </c>
      <c r="F155" s="44" t="s">
        <v>1748</v>
      </c>
      <c r="G155" s="45" t="s">
        <v>22</v>
      </c>
      <c r="H155" s="47">
        <v>6.6</v>
      </c>
      <c r="I155" s="43"/>
      <c r="J155" s="47">
        <v>6.6</v>
      </c>
      <c r="K155" s="47">
        <v>100</v>
      </c>
      <c r="L155" s="47">
        <f t="shared" si="2"/>
        <v>660</v>
      </c>
      <c r="M155" s="38"/>
    </row>
    <row r="156" ht="25" customHeight="1" spans="1:13">
      <c r="A156" s="26">
        <v>151</v>
      </c>
      <c r="B156" s="44" t="s">
        <v>7880</v>
      </c>
      <c r="C156" s="49" t="s">
        <v>7748</v>
      </c>
      <c r="D156" s="49" t="s">
        <v>7834</v>
      </c>
      <c r="E156" s="45" t="s">
        <v>463</v>
      </c>
      <c r="F156" s="44" t="s">
        <v>7880</v>
      </c>
      <c r="G156" s="45" t="s">
        <v>22</v>
      </c>
      <c r="H156" s="47">
        <v>3.78</v>
      </c>
      <c r="I156" s="43"/>
      <c r="J156" s="47">
        <v>3.78</v>
      </c>
      <c r="K156" s="47">
        <v>100</v>
      </c>
      <c r="L156" s="47">
        <f t="shared" si="2"/>
        <v>378</v>
      </c>
      <c r="M156" s="38"/>
    </row>
    <row r="157" ht="25" customHeight="1" spans="1:13">
      <c r="A157" s="26">
        <v>152</v>
      </c>
      <c r="B157" s="44" t="s">
        <v>7881</v>
      </c>
      <c r="C157" s="49" t="s">
        <v>7748</v>
      </c>
      <c r="D157" s="49" t="s">
        <v>7834</v>
      </c>
      <c r="E157" s="45" t="s">
        <v>463</v>
      </c>
      <c r="F157" s="44" t="s">
        <v>7881</v>
      </c>
      <c r="G157" s="45" t="s">
        <v>22</v>
      </c>
      <c r="H157" s="47">
        <v>12.04</v>
      </c>
      <c r="I157" s="43"/>
      <c r="J157" s="47">
        <v>12.04</v>
      </c>
      <c r="K157" s="47">
        <v>100</v>
      </c>
      <c r="L157" s="47">
        <f t="shared" si="2"/>
        <v>1204</v>
      </c>
      <c r="M157" s="38"/>
    </row>
    <row r="158" ht="25" customHeight="1" spans="1:13">
      <c r="A158" s="26">
        <v>153</v>
      </c>
      <c r="B158" s="44" t="s">
        <v>7882</v>
      </c>
      <c r="C158" s="49" t="s">
        <v>7748</v>
      </c>
      <c r="D158" s="49" t="s">
        <v>7834</v>
      </c>
      <c r="E158" s="45" t="s">
        <v>463</v>
      </c>
      <c r="F158" s="44" t="s">
        <v>7882</v>
      </c>
      <c r="G158" s="45" t="s">
        <v>22</v>
      </c>
      <c r="H158" s="47">
        <v>3.78</v>
      </c>
      <c r="I158" s="43"/>
      <c r="J158" s="47">
        <v>3.78</v>
      </c>
      <c r="K158" s="47">
        <v>100</v>
      </c>
      <c r="L158" s="47">
        <f t="shared" si="2"/>
        <v>378</v>
      </c>
      <c r="M158" s="38"/>
    </row>
    <row r="159" ht="25" customHeight="1" spans="1:13">
      <c r="A159" s="26">
        <v>154</v>
      </c>
      <c r="B159" s="44" t="s">
        <v>7883</v>
      </c>
      <c r="C159" s="49" t="s">
        <v>7748</v>
      </c>
      <c r="D159" s="49" t="s">
        <v>7834</v>
      </c>
      <c r="E159" s="45" t="s">
        <v>463</v>
      </c>
      <c r="F159" s="44" t="s">
        <v>7883</v>
      </c>
      <c r="G159" s="45" t="s">
        <v>22</v>
      </c>
      <c r="H159" s="47">
        <v>6.49</v>
      </c>
      <c r="I159" s="43"/>
      <c r="J159" s="47">
        <v>6.49</v>
      </c>
      <c r="K159" s="47">
        <v>100</v>
      </c>
      <c r="L159" s="47">
        <f t="shared" si="2"/>
        <v>649</v>
      </c>
      <c r="M159" s="38"/>
    </row>
    <row r="160" ht="25" customHeight="1" spans="1:13">
      <c r="A160" s="26">
        <v>155</v>
      </c>
      <c r="B160" s="44" t="s">
        <v>7884</v>
      </c>
      <c r="C160" s="49" t="s">
        <v>7748</v>
      </c>
      <c r="D160" s="49" t="s">
        <v>7834</v>
      </c>
      <c r="E160" s="45" t="s">
        <v>463</v>
      </c>
      <c r="F160" s="44" t="s">
        <v>7884</v>
      </c>
      <c r="G160" s="45" t="s">
        <v>22</v>
      </c>
      <c r="H160" s="47">
        <v>16.06</v>
      </c>
      <c r="I160" s="43"/>
      <c r="J160" s="47">
        <v>16.06</v>
      </c>
      <c r="K160" s="47">
        <v>100</v>
      </c>
      <c r="L160" s="47">
        <f t="shared" si="2"/>
        <v>1606</v>
      </c>
      <c r="M160" s="38"/>
    </row>
    <row r="161" ht="25" customHeight="1" spans="1:13">
      <c r="A161" s="26">
        <v>156</v>
      </c>
      <c r="B161" s="45" t="s">
        <v>7885</v>
      </c>
      <c r="C161" s="49" t="s">
        <v>7748</v>
      </c>
      <c r="D161" s="49" t="s">
        <v>7834</v>
      </c>
      <c r="E161" s="45" t="s">
        <v>543</v>
      </c>
      <c r="F161" s="45" t="s">
        <v>7885</v>
      </c>
      <c r="G161" s="45" t="s">
        <v>22</v>
      </c>
      <c r="H161" s="48">
        <v>7.03</v>
      </c>
      <c r="I161" s="43"/>
      <c r="J161" s="48">
        <v>7.03</v>
      </c>
      <c r="K161" s="48">
        <v>100</v>
      </c>
      <c r="L161" s="48">
        <f t="shared" si="2"/>
        <v>703</v>
      </c>
      <c r="M161" s="38"/>
    </row>
    <row r="162" ht="25" customHeight="1" spans="1:13">
      <c r="A162" s="26">
        <v>157</v>
      </c>
      <c r="B162" s="45" t="s">
        <v>7886</v>
      </c>
      <c r="C162" s="49" t="s">
        <v>7748</v>
      </c>
      <c r="D162" s="49" t="s">
        <v>7834</v>
      </c>
      <c r="E162" s="45" t="s">
        <v>543</v>
      </c>
      <c r="F162" s="45" t="s">
        <v>7886</v>
      </c>
      <c r="G162" s="45" t="s">
        <v>22</v>
      </c>
      <c r="H162" s="48">
        <v>7.35</v>
      </c>
      <c r="I162" s="43"/>
      <c r="J162" s="48">
        <v>7.35</v>
      </c>
      <c r="K162" s="48">
        <v>100</v>
      </c>
      <c r="L162" s="48">
        <f t="shared" si="2"/>
        <v>735</v>
      </c>
      <c r="M162" s="38"/>
    </row>
    <row r="163" ht="25" customHeight="1" spans="1:13">
      <c r="A163" s="26">
        <v>158</v>
      </c>
      <c r="B163" s="45" t="s">
        <v>7887</v>
      </c>
      <c r="C163" s="49" t="s">
        <v>7748</v>
      </c>
      <c r="D163" s="49" t="s">
        <v>7834</v>
      </c>
      <c r="E163" s="45" t="s">
        <v>543</v>
      </c>
      <c r="F163" s="45" t="s">
        <v>7887</v>
      </c>
      <c r="G163" s="45" t="s">
        <v>22</v>
      </c>
      <c r="H163" s="48">
        <v>6.92</v>
      </c>
      <c r="I163" s="43"/>
      <c r="J163" s="48">
        <v>6.92</v>
      </c>
      <c r="K163" s="48">
        <v>100</v>
      </c>
      <c r="L163" s="48">
        <f t="shared" si="2"/>
        <v>692</v>
      </c>
      <c r="M163" s="38"/>
    </row>
    <row r="164" ht="25" customHeight="1" spans="1:13">
      <c r="A164" s="26">
        <v>159</v>
      </c>
      <c r="B164" s="45" t="s">
        <v>7888</v>
      </c>
      <c r="C164" s="49" t="s">
        <v>7748</v>
      </c>
      <c r="D164" s="49" t="s">
        <v>7834</v>
      </c>
      <c r="E164" s="45" t="s">
        <v>543</v>
      </c>
      <c r="F164" s="45" t="s">
        <v>7888</v>
      </c>
      <c r="G164" s="45" t="s">
        <v>22</v>
      </c>
      <c r="H164" s="48">
        <v>7.87</v>
      </c>
      <c r="I164" s="43"/>
      <c r="J164" s="48">
        <v>7.87</v>
      </c>
      <c r="K164" s="48">
        <v>100</v>
      </c>
      <c r="L164" s="48">
        <f t="shared" si="2"/>
        <v>787</v>
      </c>
      <c r="M164" s="38"/>
    </row>
    <row r="165" ht="25" customHeight="1" spans="1:13">
      <c r="A165" s="26">
        <v>160</v>
      </c>
      <c r="B165" s="45" t="s">
        <v>7889</v>
      </c>
      <c r="C165" s="49" t="s">
        <v>7748</v>
      </c>
      <c r="D165" s="49" t="s">
        <v>7834</v>
      </c>
      <c r="E165" s="45" t="s">
        <v>543</v>
      </c>
      <c r="F165" s="45" t="s">
        <v>7889</v>
      </c>
      <c r="G165" s="45" t="s">
        <v>22</v>
      </c>
      <c r="H165" s="48">
        <v>5.99</v>
      </c>
      <c r="I165" s="43"/>
      <c r="J165" s="48">
        <v>5.99</v>
      </c>
      <c r="K165" s="48">
        <v>100</v>
      </c>
      <c r="L165" s="48">
        <f t="shared" si="2"/>
        <v>599</v>
      </c>
      <c r="M165" s="38"/>
    </row>
    <row r="166" ht="25" customHeight="1" spans="1:13">
      <c r="A166" s="26">
        <v>161</v>
      </c>
      <c r="B166" s="45" t="s">
        <v>7890</v>
      </c>
      <c r="C166" s="49" t="s">
        <v>7748</v>
      </c>
      <c r="D166" s="49" t="s">
        <v>7834</v>
      </c>
      <c r="E166" s="45" t="s">
        <v>543</v>
      </c>
      <c r="F166" s="45" t="s">
        <v>7890</v>
      </c>
      <c r="G166" s="45" t="s">
        <v>22</v>
      </c>
      <c r="H166" s="48">
        <v>9.16</v>
      </c>
      <c r="I166" s="43"/>
      <c r="J166" s="48">
        <v>9.16</v>
      </c>
      <c r="K166" s="48">
        <v>100</v>
      </c>
      <c r="L166" s="48">
        <f t="shared" ref="L166:L176" si="3">J166*K166</f>
        <v>916</v>
      </c>
      <c r="M166" s="38"/>
    </row>
    <row r="167" ht="25" customHeight="1" spans="1:13">
      <c r="A167" s="26">
        <v>162</v>
      </c>
      <c r="B167" s="45" t="s">
        <v>7891</v>
      </c>
      <c r="C167" s="49" t="s">
        <v>7748</v>
      </c>
      <c r="D167" s="49" t="s">
        <v>7834</v>
      </c>
      <c r="E167" s="45" t="s">
        <v>543</v>
      </c>
      <c r="F167" s="45" t="s">
        <v>7891</v>
      </c>
      <c r="G167" s="45" t="s">
        <v>22</v>
      </c>
      <c r="H167" s="48">
        <v>12.16</v>
      </c>
      <c r="I167" s="43"/>
      <c r="J167" s="48">
        <v>12.16</v>
      </c>
      <c r="K167" s="48">
        <v>100</v>
      </c>
      <c r="L167" s="48">
        <f t="shared" si="3"/>
        <v>1216</v>
      </c>
      <c r="M167" s="38"/>
    </row>
    <row r="168" ht="25" customHeight="1" spans="1:13">
      <c r="A168" s="26">
        <v>163</v>
      </c>
      <c r="B168" s="45" t="s">
        <v>7892</v>
      </c>
      <c r="C168" s="49" t="s">
        <v>7748</v>
      </c>
      <c r="D168" s="49" t="s">
        <v>7834</v>
      </c>
      <c r="E168" s="45" t="s">
        <v>543</v>
      </c>
      <c r="F168" s="45" t="s">
        <v>7892</v>
      </c>
      <c r="G168" s="45" t="s">
        <v>22</v>
      </c>
      <c r="H168" s="48">
        <v>6.5</v>
      </c>
      <c r="I168" s="43"/>
      <c r="J168" s="48">
        <v>6.5</v>
      </c>
      <c r="K168" s="48">
        <v>100</v>
      </c>
      <c r="L168" s="48">
        <f t="shared" si="3"/>
        <v>650</v>
      </c>
      <c r="M168" s="38"/>
    </row>
    <row r="169" ht="25" customHeight="1" spans="1:13">
      <c r="A169" s="26">
        <v>164</v>
      </c>
      <c r="B169" s="45" t="s">
        <v>7893</v>
      </c>
      <c r="C169" s="49" t="s">
        <v>7748</v>
      </c>
      <c r="D169" s="49" t="s">
        <v>7834</v>
      </c>
      <c r="E169" s="45" t="s">
        <v>543</v>
      </c>
      <c r="F169" s="45" t="s">
        <v>7893</v>
      </c>
      <c r="G169" s="45" t="s">
        <v>22</v>
      </c>
      <c r="H169" s="48">
        <v>5.6</v>
      </c>
      <c r="I169" s="43"/>
      <c r="J169" s="48">
        <v>5.6</v>
      </c>
      <c r="K169" s="48">
        <v>100</v>
      </c>
      <c r="L169" s="48">
        <f t="shared" si="3"/>
        <v>560</v>
      </c>
      <c r="M169" s="38"/>
    </row>
    <row r="170" ht="25" customHeight="1" spans="1:13">
      <c r="A170" s="26">
        <v>165</v>
      </c>
      <c r="B170" s="45" t="s">
        <v>7894</v>
      </c>
      <c r="C170" s="49" t="s">
        <v>7748</v>
      </c>
      <c r="D170" s="49" t="s">
        <v>7834</v>
      </c>
      <c r="E170" s="45" t="s">
        <v>543</v>
      </c>
      <c r="F170" s="45" t="s">
        <v>7894</v>
      </c>
      <c r="G170" s="45" t="s">
        <v>22</v>
      </c>
      <c r="H170" s="48">
        <v>3.99</v>
      </c>
      <c r="I170" s="43"/>
      <c r="J170" s="48">
        <v>3.99</v>
      </c>
      <c r="K170" s="48">
        <v>100</v>
      </c>
      <c r="L170" s="48">
        <f t="shared" si="3"/>
        <v>399</v>
      </c>
      <c r="M170" s="38"/>
    </row>
    <row r="171" ht="25" customHeight="1" spans="1:13">
      <c r="A171" s="26">
        <v>166</v>
      </c>
      <c r="B171" s="45" t="s">
        <v>7895</v>
      </c>
      <c r="C171" s="49" t="s">
        <v>7748</v>
      </c>
      <c r="D171" s="49" t="s">
        <v>7834</v>
      </c>
      <c r="E171" s="45" t="s">
        <v>543</v>
      </c>
      <c r="F171" s="45" t="s">
        <v>7895</v>
      </c>
      <c r="G171" s="45" t="s">
        <v>22</v>
      </c>
      <c r="H171" s="48">
        <v>1.8</v>
      </c>
      <c r="I171" s="43"/>
      <c r="J171" s="48">
        <v>1.8</v>
      </c>
      <c r="K171" s="48">
        <v>100</v>
      </c>
      <c r="L171" s="48">
        <f t="shared" si="3"/>
        <v>180</v>
      </c>
      <c r="M171" s="38"/>
    </row>
    <row r="172" ht="25" customHeight="1" spans="1:13">
      <c r="A172" s="26">
        <v>167</v>
      </c>
      <c r="B172" s="45" t="s">
        <v>7896</v>
      </c>
      <c r="C172" s="49" t="s">
        <v>7748</v>
      </c>
      <c r="D172" s="49" t="s">
        <v>7834</v>
      </c>
      <c r="E172" s="45" t="s">
        <v>543</v>
      </c>
      <c r="F172" s="45" t="s">
        <v>7896</v>
      </c>
      <c r="G172" s="45" t="s">
        <v>22</v>
      </c>
      <c r="H172" s="48">
        <v>6.17</v>
      </c>
      <c r="I172" s="43"/>
      <c r="J172" s="48">
        <v>6.17</v>
      </c>
      <c r="K172" s="48">
        <v>100</v>
      </c>
      <c r="L172" s="48">
        <f t="shared" si="3"/>
        <v>617</v>
      </c>
      <c r="M172" s="38"/>
    </row>
    <row r="173" ht="25" customHeight="1" spans="1:13">
      <c r="A173" s="26">
        <v>168</v>
      </c>
      <c r="B173" s="45" t="s">
        <v>7897</v>
      </c>
      <c r="C173" s="49" t="s">
        <v>7748</v>
      </c>
      <c r="D173" s="49" t="s">
        <v>7834</v>
      </c>
      <c r="E173" s="45" t="s">
        <v>543</v>
      </c>
      <c r="F173" s="45" t="s">
        <v>7897</v>
      </c>
      <c r="G173" s="45" t="s">
        <v>22</v>
      </c>
      <c r="H173" s="48">
        <v>3.8</v>
      </c>
      <c r="I173" s="43"/>
      <c r="J173" s="48">
        <v>3.8</v>
      </c>
      <c r="K173" s="48">
        <v>100</v>
      </c>
      <c r="L173" s="48">
        <f t="shared" si="3"/>
        <v>380</v>
      </c>
      <c r="M173" s="38"/>
    </row>
    <row r="174" ht="25" customHeight="1" spans="1:13">
      <c r="A174" s="26">
        <v>169</v>
      </c>
      <c r="B174" s="45" t="s">
        <v>7898</v>
      </c>
      <c r="C174" s="49" t="s">
        <v>7748</v>
      </c>
      <c r="D174" s="49" t="s">
        <v>7834</v>
      </c>
      <c r="E174" s="45" t="s">
        <v>543</v>
      </c>
      <c r="F174" s="45" t="s">
        <v>7898</v>
      </c>
      <c r="G174" s="45" t="s">
        <v>22</v>
      </c>
      <c r="H174" s="48">
        <v>7.76</v>
      </c>
      <c r="I174" s="43"/>
      <c r="J174" s="48">
        <v>7.76</v>
      </c>
      <c r="K174" s="48">
        <v>100</v>
      </c>
      <c r="L174" s="48">
        <f t="shared" si="3"/>
        <v>776</v>
      </c>
      <c r="M174" s="38"/>
    </row>
    <row r="175" ht="25" customHeight="1" spans="1:13">
      <c r="A175" s="26">
        <v>170</v>
      </c>
      <c r="B175" s="45" t="s">
        <v>7899</v>
      </c>
      <c r="C175" s="49" t="s">
        <v>7748</v>
      </c>
      <c r="D175" s="49" t="s">
        <v>7834</v>
      </c>
      <c r="E175" s="45" t="s">
        <v>543</v>
      </c>
      <c r="F175" s="45" t="s">
        <v>7899</v>
      </c>
      <c r="G175" s="45" t="s">
        <v>22</v>
      </c>
      <c r="H175" s="48">
        <v>4.02</v>
      </c>
      <c r="I175" s="43"/>
      <c r="J175" s="48">
        <v>4.02</v>
      </c>
      <c r="K175" s="48">
        <v>100</v>
      </c>
      <c r="L175" s="48">
        <f t="shared" si="3"/>
        <v>402</v>
      </c>
      <c r="M175" s="38"/>
    </row>
    <row r="176" ht="25" customHeight="1" spans="1:13">
      <c r="A176" s="26">
        <v>171</v>
      </c>
      <c r="B176" s="45" t="s">
        <v>7900</v>
      </c>
      <c r="C176" s="49" t="s">
        <v>7748</v>
      </c>
      <c r="D176" s="49" t="s">
        <v>7834</v>
      </c>
      <c r="E176" s="45" t="s">
        <v>543</v>
      </c>
      <c r="F176" s="45" t="s">
        <v>7900</v>
      </c>
      <c r="G176" s="45" t="s">
        <v>22</v>
      </c>
      <c r="H176" s="48">
        <v>5.17</v>
      </c>
      <c r="I176" s="43"/>
      <c r="J176" s="48">
        <v>5.17</v>
      </c>
      <c r="K176" s="48">
        <v>100</v>
      </c>
      <c r="L176" s="48">
        <f t="shared" si="3"/>
        <v>517</v>
      </c>
      <c r="M176" s="38"/>
    </row>
    <row r="177" ht="25" customHeight="1" spans="1:13">
      <c r="A177" s="26">
        <v>427</v>
      </c>
      <c r="B177" s="54" t="s">
        <v>7901</v>
      </c>
      <c r="C177" s="54" t="s">
        <v>7748</v>
      </c>
      <c r="D177" s="54" t="s">
        <v>7902</v>
      </c>
      <c r="E177" s="54" t="s">
        <v>7903</v>
      </c>
      <c r="F177" s="54" t="s">
        <v>7904</v>
      </c>
      <c r="G177" s="54" t="s">
        <v>7905</v>
      </c>
      <c r="H177" s="55">
        <v>2.89</v>
      </c>
      <c r="I177" s="55"/>
      <c r="J177" s="55">
        <v>2.89</v>
      </c>
      <c r="K177" s="55">
        <v>100</v>
      </c>
      <c r="L177" s="56">
        <f t="shared" ref="L177:L240" si="4">H177*K177</f>
        <v>289</v>
      </c>
      <c r="M177" s="26"/>
    </row>
    <row r="178" ht="25" customHeight="1" spans="1:13">
      <c r="A178" s="26">
        <v>428</v>
      </c>
      <c r="B178" s="54" t="s">
        <v>7906</v>
      </c>
      <c r="C178" s="54" t="s">
        <v>7748</v>
      </c>
      <c r="D178" s="54" t="s">
        <v>7902</v>
      </c>
      <c r="E178" s="54" t="s">
        <v>7903</v>
      </c>
      <c r="F178" s="54" t="s">
        <v>7906</v>
      </c>
      <c r="G178" s="54" t="s">
        <v>22</v>
      </c>
      <c r="H178" s="55">
        <v>1.96</v>
      </c>
      <c r="I178" s="55"/>
      <c r="J178" s="55">
        <v>1.96</v>
      </c>
      <c r="K178" s="55">
        <v>100</v>
      </c>
      <c r="L178" s="56">
        <f t="shared" si="4"/>
        <v>196</v>
      </c>
      <c r="M178" s="26"/>
    </row>
    <row r="179" ht="25" customHeight="1" spans="1:13">
      <c r="A179" s="26">
        <v>429</v>
      </c>
      <c r="B179" s="54" t="s">
        <v>7907</v>
      </c>
      <c r="C179" s="54" t="s">
        <v>7748</v>
      </c>
      <c r="D179" s="54" t="s">
        <v>7902</v>
      </c>
      <c r="E179" s="54" t="s">
        <v>7903</v>
      </c>
      <c r="F179" s="54" t="s">
        <v>7908</v>
      </c>
      <c r="G179" s="54" t="s">
        <v>36</v>
      </c>
      <c r="H179" s="55">
        <v>2.48</v>
      </c>
      <c r="I179" s="55"/>
      <c r="J179" s="55">
        <v>2.48</v>
      </c>
      <c r="K179" s="55">
        <v>100</v>
      </c>
      <c r="L179" s="56">
        <f t="shared" si="4"/>
        <v>248</v>
      </c>
      <c r="M179" s="26"/>
    </row>
    <row r="180" ht="25" customHeight="1" spans="1:13">
      <c r="A180" s="26">
        <v>430</v>
      </c>
      <c r="B180" s="54" t="s">
        <v>7909</v>
      </c>
      <c r="C180" s="54" t="s">
        <v>7748</v>
      </c>
      <c r="D180" s="54" t="s">
        <v>7902</v>
      </c>
      <c r="E180" s="54" t="s">
        <v>7903</v>
      </c>
      <c r="F180" s="54" t="s">
        <v>7909</v>
      </c>
      <c r="G180" s="54" t="s">
        <v>22</v>
      </c>
      <c r="H180" s="55">
        <v>3.94</v>
      </c>
      <c r="I180" s="55"/>
      <c r="J180" s="55">
        <v>3.94</v>
      </c>
      <c r="K180" s="55">
        <v>100</v>
      </c>
      <c r="L180" s="56">
        <f t="shared" si="4"/>
        <v>394</v>
      </c>
      <c r="M180" s="26"/>
    </row>
    <row r="181" ht="25" customHeight="1" spans="1:13">
      <c r="A181" s="26">
        <v>431</v>
      </c>
      <c r="B181" s="54" t="s">
        <v>7910</v>
      </c>
      <c r="C181" s="54" t="s">
        <v>7748</v>
      </c>
      <c r="D181" s="54" t="s">
        <v>7902</v>
      </c>
      <c r="E181" s="54" t="s">
        <v>7903</v>
      </c>
      <c r="F181" s="54" t="s">
        <v>7910</v>
      </c>
      <c r="G181" s="54" t="s">
        <v>22</v>
      </c>
      <c r="H181" s="55">
        <v>2.62</v>
      </c>
      <c r="I181" s="55"/>
      <c r="J181" s="55">
        <v>2.62</v>
      </c>
      <c r="K181" s="55">
        <v>100</v>
      </c>
      <c r="L181" s="56">
        <f t="shared" si="4"/>
        <v>262</v>
      </c>
      <c r="M181" s="26"/>
    </row>
    <row r="182" ht="25" customHeight="1" spans="1:13">
      <c r="A182" s="26">
        <v>432</v>
      </c>
      <c r="B182" s="54" t="s">
        <v>7911</v>
      </c>
      <c r="C182" s="54" t="s">
        <v>7748</v>
      </c>
      <c r="D182" s="54" t="s">
        <v>7902</v>
      </c>
      <c r="E182" s="54" t="s">
        <v>7903</v>
      </c>
      <c r="F182" s="54" t="s">
        <v>7911</v>
      </c>
      <c r="G182" s="54" t="s">
        <v>22</v>
      </c>
      <c r="H182" s="55">
        <v>3.02</v>
      </c>
      <c r="I182" s="55"/>
      <c r="J182" s="55">
        <v>3.02</v>
      </c>
      <c r="K182" s="55">
        <v>100</v>
      </c>
      <c r="L182" s="56">
        <f t="shared" si="4"/>
        <v>302</v>
      </c>
      <c r="M182" s="26"/>
    </row>
    <row r="183" ht="25" customHeight="1" spans="1:13">
      <c r="A183" s="26">
        <v>433</v>
      </c>
      <c r="B183" s="54" t="s">
        <v>1168</v>
      </c>
      <c r="C183" s="54" t="s">
        <v>7748</v>
      </c>
      <c r="D183" s="54" t="s">
        <v>7902</v>
      </c>
      <c r="E183" s="54" t="s">
        <v>7903</v>
      </c>
      <c r="F183" s="54" t="s">
        <v>1168</v>
      </c>
      <c r="G183" s="54" t="s">
        <v>22</v>
      </c>
      <c r="H183" s="55">
        <v>3.89</v>
      </c>
      <c r="I183" s="55"/>
      <c r="J183" s="55">
        <v>3.89</v>
      </c>
      <c r="K183" s="55">
        <v>100</v>
      </c>
      <c r="L183" s="56">
        <f t="shared" si="4"/>
        <v>389</v>
      </c>
      <c r="M183" s="26"/>
    </row>
    <row r="184" ht="25" customHeight="1" spans="1:13">
      <c r="A184" s="26">
        <v>434</v>
      </c>
      <c r="B184" s="54" t="s">
        <v>7912</v>
      </c>
      <c r="C184" s="54" t="s">
        <v>7748</v>
      </c>
      <c r="D184" s="54" t="s">
        <v>7902</v>
      </c>
      <c r="E184" s="54" t="s">
        <v>7903</v>
      </c>
      <c r="F184" s="54" t="s">
        <v>7912</v>
      </c>
      <c r="G184" s="54" t="s">
        <v>22</v>
      </c>
      <c r="H184" s="55">
        <v>1.37</v>
      </c>
      <c r="I184" s="55"/>
      <c r="J184" s="55">
        <v>1.37</v>
      </c>
      <c r="K184" s="55">
        <v>100</v>
      </c>
      <c r="L184" s="56">
        <f t="shared" si="4"/>
        <v>137</v>
      </c>
      <c r="M184" s="26"/>
    </row>
    <row r="185" ht="25" customHeight="1" spans="1:13">
      <c r="A185" s="26">
        <v>435</v>
      </c>
      <c r="B185" s="54" t="s">
        <v>676</v>
      </c>
      <c r="C185" s="54" t="s">
        <v>7748</v>
      </c>
      <c r="D185" s="54" t="s">
        <v>7902</v>
      </c>
      <c r="E185" s="54" t="s">
        <v>7903</v>
      </c>
      <c r="F185" s="54" t="s">
        <v>676</v>
      </c>
      <c r="G185" s="54" t="s">
        <v>22</v>
      </c>
      <c r="H185" s="55">
        <v>1.96</v>
      </c>
      <c r="I185" s="55"/>
      <c r="J185" s="55">
        <v>1.96</v>
      </c>
      <c r="K185" s="55">
        <v>100</v>
      </c>
      <c r="L185" s="56">
        <f t="shared" si="4"/>
        <v>196</v>
      </c>
      <c r="M185" s="26"/>
    </row>
    <row r="186" ht="25" customHeight="1" spans="1:13">
      <c r="A186" s="26">
        <v>436</v>
      </c>
      <c r="B186" s="54" t="s">
        <v>7913</v>
      </c>
      <c r="C186" s="54" t="s">
        <v>7748</v>
      </c>
      <c r="D186" s="54" t="s">
        <v>7902</v>
      </c>
      <c r="E186" s="54" t="s">
        <v>7903</v>
      </c>
      <c r="F186" s="54" t="s">
        <v>7913</v>
      </c>
      <c r="G186" s="54" t="s">
        <v>22</v>
      </c>
      <c r="H186" s="55">
        <v>3.86</v>
      </c>
      <c r="I186" s="55"/>
      <c r="J186" s="55">
        <v>3.86</v>
      </c>
      <c r="K186" s="55">
        <v>100</v>
      </c>
      <c r="L186" s="56">
        <f t="shared" si="4"/>
        <v>386</v>
      </c>
      <c r="M186" s="26"/>
    </row>
    <row r="187" ht="25" customHeight="1" spans="1:13">
      <c r="A187" s="26">
        <v>437</v>
      </c>
      <c r="B187" s="54" t="s">
        <v>7914</v>
      </c>
      <c r="C187" s="54" t="s">
        <v>7748</v>
      </c>
      <c r="D187" s="54" t="s">
        <v>7902</v>
      </c>
      <c r="E187" s="54" t="s">
        <v>7903</v>
      </c>
      <c r="F187" s="54" t="s">
        <v>7914</v>
      </c>
      <c r="G187" s="54" t="s">
        <v>22</v>
      </c>
      <c r="H187" s="55">
        <v>3.29</v>
      </c>
      <c r="I187" s="55"/>
      <c r="J187" s="55">
        <v>3.29</v>
      </c>
      <c r="K187" s="55">
        <v>100</v>
      </c>
      <c r="L187" s="56">
        <f t="shared" si="4"/>
        <v>329</v>
      </c>
      <c r="M187" s="26"/>
    </row>
    <row r="188" ht="25" customHeight="1" spans="1:13">
      <c r="A188" s="26">
        <v>438</v>
      </c>
      <c r="B188" s="54" t="s">
        <v>7915</v>
      </c>
      <c r="C188" s="54" t="s">
        <v>7748</v>
      </c>
      <c r="D188" s="54" t="s">
        <v>7902</v>
      </c>
      <c r="E188" s="54" t="s">
        <v>7903</v>
      </c>
      <c r="F188" s="54" t="s">
        <v>7915</v>
      </c>
      <c r="G188" s="54" t="s">
        <v>22</v>
      </c>
      <c r="H188" s="55">
        <v>1.57</v>
      </c>
      <c r="I188" s="55"/>
      <c r="J188" s="55">
        <v>1.57</v>
      </c>
      <c r="K188" s="55">
        <v>100</v>
      </c>
      <c r="L188" s="56">
        <f t="shared" si="4"/>
        <v>157</v>
      </c>
      <c r="M188" s="26"/>
    </row>
    <row r="189" ht="25" customHeight="1" spans="1:13">
      <c r="A189" s="26">
        <v>439</v>
      </c>
      <c r="B189" s="54" t="s">
        <v>7916</v>
      </c>
      <c r="C189" s="54" t="s">
        <v>7748</v>
      </c>
      <c r="D189" s="54" t="s">
        <v>7902</v>
      </c>
      <c r="E189" s="54" t="s">
        <v>7903</v>
      </c>
      <c r="F189" s="54" t="s">
        <v>7917</v>
      </c>
      <c r="G189" s="54" t="s">
        <v>36</v>
      </c>
      <c r="H189" s="55">
        <v>3.33</v>
      </c>
      <c r="I189" s="55"/>
      <c r="J189" s="55">
        <v>3.33</v>
      </c>
      <c r="K189" s="55">
        <v>100</v>
      </c>
      <c r="L189" s="56">
        <f t="shared" si="4"/>
        <v>333</v>
      </c>
      <c r="M189" s="26"/>
    </row>
    <row r="190" ht="25" customHeight="1" spans="1:13">
      <c r="A190" s="26">
        <v>440</v>
      </c>
      <c r="B190" s="54" t="s">
        <v>7918</v>
      </c>
      <c r="C190" s="54" t="s">
        <v>7748</v>
      </c>
      <c r="D190" s="54" t="s">
        <v>7902</v>
      </c>
      <c r="E190" s="54" t="s">
        <v>7903</v>
      </c>
      <c r="F190" s="54" t="s">
        <v>7918</v>
      </c>
      <c r="G190" s="54" t="s">
        <v>22</v>
      </c>
      <c r="H190" s="55">
        <v>1.42</v>
      </c>
      <c r="I190" s="55"/>
      <c r="J190" s="55">
        <v>1.42</v>
      </c>
      <c r="K190" s="55">
        <v>100</v>
      </c>
      <c r="L190" s="56">
        <f t="shared" si="4"/>
        <v>142</v>
      </c>
      <c r="M190" s="26"/>
    </row>
    <row r="191" ht="25" customHeight="1" spans="1:13">
      <c r="A191" s="26">
        <v>441</v>
      </c>
      <c r="B191" s="54" t="s">
        <v>5704</v>
      </c>
      <c r="C191" s="54" t="s">
        <v>7748</v>
      </c>
      <c r="D191" s="54" t="s">
        <v>7902</v>
      </c>
      <c r="E191" s="54" t="s">
        <v>7903</v>
      </c>
      <c r="F191" s="54" t="s">
        <v>5704</v>
      </c>
      <c r="G191" s="54" t="s">
        <v>22</v>
      </c>
      <c r="H191" s="55">
        <v>1.89</v>
      </c>
      <c r="I191" s="55"/>
      <c r="J191" s="55">
        <v>1.89</v>
      </c>
      <c r="K191" s="55">
        <v>100</v>
      </c>
      <c r="L191" s="56">
        <f t="shared" si="4"/>
        <v>189</v>
      </c>
      <c r="M191" s="26"/>
    </row>
    <row r="192" ht="25" customHeight="1" spans="1:13">
      <c r="A192" s="26">
        <v>442</v>
      </c>
      <c r="B192" s="54" t="s">
        <v>7919</v>
      </c>
      <c r="C192" s="54" t="s">
        <v>7748</v>
      </c>
      <c r="D192" s="54" t="s">
        <v>7902</v>
      </c>
      <c r="E192" s="54" t="s">
        <v>7903</v>
      </c>
      <c r="F192" s="54" t="s">
        <v>7919</v>
      </c>
      <c r="G192" s="54" t="s">
        <v>22</v>
      </c>
      <c r="H192" s="55">
        <v>2.95</v>
      </c>
      <c r="I192" s="55"/>
      <c r="J192" s="55">
        <v>2.95</v>
      </c>
      <c r="K192" s="55">
        <v>100</v>
      </c>
      <c r="L192" s="56">
        <f t="shared" si="4"/>
        <v>295</v>
      </c>
      <c r="M192" s="26"/>
    </row>
    <row r="193" ht="25" customHeight="1" spans="1:13">
      <c r="A193" s="26">
        <v>443</v>
      </c>
      <c r="B193" s="54" t="s">
        <v>4977</v>
      </c>
      <c r="C193" s="54" t="s">
        <v>7748</v>
      </c>
      <c r="D193" s="54" t="s">
        <v>7902</v>
      </c>
      <c r="E193" s="54" t="s">
        <v>7903</v>
      </c>
      <c r="F193" s="54" t="s">
        <v>4977</v>
      </c>
      <c r="G193" s="54" t="s">
        <v>22</v>
      </c>
      <c r="H193" s="55">
        <v>0.9</v>
      </c>
      <c r="I193" s="55"/>
      <c r="J193" s="55">
        <v>0.9</v>
      </c>
      <c r="K193" s="55">
        <v>100</v>
      </c>
      <c r="L193" s="56">
        <f t="shared" si="4"/>
        <v>90</v>
      </c>
      <c r="M193" s="26"/>
    </row>
    <row r="194" ht="25" customHeight="1" spans="1:13">
      <c r="A194" s="26">
        <v>444</v>
      </c>
      <c r="B194" s="54" t="s">
        <v>7920</v>
      </c>
      <c r="C194" s="54" t="s">
        <v>7748</v>
      </c>
      <c r="D194" s="54" t="s">
        <v>7902</v>
      </c>
      <c r="E194" s="54" t="s">
        <v>7903</v>
      </c>
      <c r="F194" s="54" t="s">
        <v>7920</v>
      </c>
      <c r="G194" s="54" t="s">
        <v>22</v>
      </c>
      <c r="H194" s="55">
        <v>2.99</v>
      </c>
      <c r="I194" s="55"/>
      <c r="J194" s="55">
        <v>2.99</v>
      </c>
      <c r="K194" s="55">
        <v>100</v>
      </c>
      <c r="L194" s="56">
        <f t="shared" si="4"/>
        <v>299</v>
      </c>
      <c r="M194" s="26"/>
    </row>
    <row r="195" ht="25" customHeight="1" spans="1:13">
      <c r="A195" s="26">
        <v>445</v>
      </c>
      <c r="B195" s="54" t="s">
        <v>7921</v>
      </c>
      <c r="C195" s="54" t="s">
        <v>7748</v>
      </c>
      <c r="D195" s="54" t="s">
        <v>7902</v>
      </c>
      <c r="E195" s="54" t="s">
        <v>7903</v>
      </c>
      <c r="F195" s="54" t="s">
        <v>7921</v>
      </c>
      <c r="G195" s="54" t="s">
        <v>22</v>
      </c>
      <c r="H195" s="55">
        <v>2.21</v>
      </c>
      <c r="I195" s="55"/>
      <c r="J195" s="55">
        <v>2.21</v>
      </c>
      <c r="K195" s="55">
        <v>100</v>
      </c>
      <c r="L195" s="56">
        <f t="shared" si="4"/>
        <v>221</v>
      </c>
      <c r="M195" s="26"/>
    </row>
    <row r="196" ht="25" customHeight="1" spans="1:13">
      <c r="A196" s="26">
        <v>446</v>
      </c>
      <c r="B196" s="54" t="s">
        <v>7922</v>
      </c>
      <c r="C196" s="54" t="s">
        <v>7748</v>
      </c>
      <c r="D196" s="54" t="s">
        <v>7902</v>
      </c>
      <c r="E196" s="54" t="s">
        <v>7903</v>
      </c>
      <c r="F196" s="54" t="s">
        <v>7922</v>
      </c>
      <c r="G196" s="54" t="s">
        <v>22</v>
      </c>
      <c r="H196" s="55">
        <v>3.29</v>
      </c>
      <c r="I196" s="55"/>
      <c r="J196" s="55">
        <v>3.29</v>
      </c>
      <c r="K196" s="55">
        <v>100</v>
      </c>
      <c r="L196" s="56">
        <f t="shared" si="4"/>
        <v>329</v>
      </c>
      <c r="M196" s="26"/>
    </row>
    <row r="197" ht="25" customHeight="1" spans="1:13">
      <c r="A197" s="26">
        <v>447</v>
      </c>
      <c r="B197" s="54" t="s">
        <v>7923</v>
      </c>
      <c r="C197" s="54" t="s">
        <v>7748</v>
      </c>
      <c r="D197" s="54" t="s">
        <v>7902</v>
      </c>
      <c r="E197" s="54" t="s">
        <v>7903</v>
      </c>
      <c r="F197" s="54" t="s">
        <v>7923</v>
      </c>
      <c r="G197" s="54" t="s">
        <v>22</v>
      </c>
      <c r="H197" s="55">
        <v>2.49</v>
      </c>
      <c r="I197" s="55"/>
      <c r="J197" s="55">
        <v>2.49</v>
      </c>
      <c r="K197" s="55">
        <v>100</v>
      </c>
      <c r="L197" s="56">
        <f t="shared" si="4"/>
        <v>249</v>
      </c>
      <c r="M197" s="26"/>
    </row>
    <row r="198" ht="25" customHeight="1" spans="1:13">
      <c r="A198" s="26">
        <v>448</v>
      </c>
      <c r="B198" s="54" t="s">
        <v>7924</v>
      </c>
      <c r="C198" s="54" t="s">
        <v>7748</v>
      </c>
      <c r="D198" s="54" t="s">
        <v>7902</v>
      </c>
      <c r="E198" s="54" t="s">
        <v>7903</v>
      </c>
      <c r="F198" s="54" t="s">
        <v>7924</v>
      </c>
      <c r="G198" s="54" t="s">
        <v>22</v>
      </c>
      <c r="H198" s="55">
        <v>2.38</v>
      </c>
      <c r="I198" s="55"/>
      <c r="J198" s="55">
        <v>2.38</v>
      </c>
      <c r="K198" s="55">
        <v>100</v>
      </c>
      <c r="L198" s="56">
        <f t="shared" si="4"/>
        <v>238</v>
      </c>
      <c r="M198" s="26"/>
    </row>
    <row r="199" ht="25" customHeight="1" spans="1:13">
      <c r="A199" s="26">
        <v>449</v>
      </c>
      <c r="B199" s="54" t="s">
        <v>7925</v>
      </c>
      <c r="C199" s="54" t="s">
        <v>7748</v>
      </c>
      <c r="D199" s="54" t="s">
        <v>7902</v>
      </c>
      <c r="E199" s="54" t="s">
        <v>7903</v>
      </c>
      <c r="F199" s="54" t="s">
        <v>7925</v>
      </c>
      <c r="G199" s="54" t="s">
        <v>22</v>
      </c>
      <c r="H199" s="55">
        <v>1.82</v>
      </c>
      <c r="I199" s="55"/>
      <c r="J199" s="55">
        <v>1.82</v>
      </c>
      <c r="K199" s="55">
        <v>100</v>
      </c>
      <c r="L199" s="56">
        <f t="shared" si="4"/>
        <v>182</v>
      </c>
      <c r="M199" s="26"/>
    </row>
    <row r="200" ht="25" customHeight="1" spans="1:13">
      <c r="A200" s="26">
        <v>450</v>
      </c>
      <c r="B200" s="54" t="s">
        <v>5271</v>
      </c>
      <c r="C200" s="54" t="s">
        <v>7748</v>
      </c>
      <c r="D200" s="54" t="s">
        <v>7902</v>
      </c>
      <c r="E200" s="54" t="s">
        <v>7903</v>
      </c>
      <c r="F200" s="54" t="s">
        <v>5271</v>
      </c>
      <c r="G200" s="54" t="s">
        <v>22</v>
      </c>
      <c r="H200" s="55">
        <v>2.26</v>
      </c>
      <c r="I200" s="55"/>
      <c r="J200" s="55">
        <v>2.26</v>
      </c>
      <c r="K200" s="55">
        <v>100</v>
      </c>
      <c r="L200" s="56">
        <f t="shared" si="4"/>
        <v>226</v>
      </c>
      <c r="M200" s="26"/>
    </row>
    <row r="201" ht="25" customHeight="1" spans="1:13">
      <c r="A201" s="26">
        <v>451</v>
      </c>
      <c r="B201" s="54" t="s">
        <v>7926</v>
      </c>
      <c r="C201" s="54" t="s">
        <v>7748</v>
      </c>
      <c r="D201" s="54" t="s">
        <v>7902</v>
      </c>
      <c r="E201" s="54" t="s">
        <v>7903</v>
      </c>
      <c r="F201" s="54" t="s">
        <v>7926</v>
      </c>
      <c r="G201" s="54" t="s">
        <v>22</v>
      </c>
      <c r="H201" s="55">
        <v>1.76</v>
      </c>
      <c r="I201" s="55"/>
      <c r="J201" s="55">
        <v>1.76</v>
      </c>
      <c r="K201" s="55">
        <v>100</v>
      </c>
      <c r="L201" s="56">
        <f t="shared" si="4"/>
        <v>176</v>
      </c>
      <c r="M201" s="26"/>
    </row>
    <row r="202" ht="25" customHeight="1" spans="1:13">
      <c r="A202" s="26">
        <v>452</v>
      </c>
      <c r="B202" s="54" t="s">
        <v>5724</v>
      </c>
      <c r="C202" s="54" t="s">
        <v>7748</v>
      </c>
      <c r="D202" s="54" t="s">
        <v>7902</v>
      </c>
      <c r="E202" s="54" t="s">
        <v>7903</v>
      </c>
      <c r="F202" s="54" t="s">
        <v>5724</v>
      </c>
      <c r="G202" s="54" t="s">
        <v>22</v>
      </c>
      <c r="H202" s="55">
        <v>1.56</v>
      </c>
      <c r="I202" s="55"/>
      <c r="J202" s="55">
        <v>1.56</v>
      </c>
      <c r="K202" s="55">
        <v>100</v>
      </c>
      <c r="L202" s="56">
        <f t="shared" si="4"/>
        <v>156</v>
      </c>
      <c r="M202" s="26"/>
    </row>
    <row r="203" ht="25" customHeight="1" spans="1:13">
      <c r="A203" s="26">
        <v>453</v>
      </c>
      <c r="B203" s="54" t="s">
        <v>7927</v>
      </c>
      <c r="C203" s="54" t="s">
        <v>7748</v>
      </c>
      <c r="D203" s="54" t="s">
        <v>7902</v>
      </c>
      <c r="E203" s="54" t="s">
        <v>7928</v>
      </c>
      <c r="F203" s="54" t="s">
        <v>7927</v>
      </c>
      <c r="G203" s="54" t="s">
        <v>22</v>
      </c>
      <c r="H203" s="55">
        <v>1.91</v>
      </c>
      <c r="I203" s="55"/>
      <c r="J203" s="55">
        <v>1.91</v>
      </c>
      <c r="K203" s="55">
        <v>100</v>
      </c>
      <c r="L203" s="56">
        <f t="shared" si="4"/>
        <v>191</v>
      </c>
      <c r="M203" s="26"/>
    </row>
    <row r="204" ht="25" customHeight="1" spans="1:13">
      <c r="A204" s="26">
        <v>454</v>
      </c>
      <c r="B204" s="54" t="s">
        <v>7929</v>
      </c>
      <c r="C204" s="54" t="s">
        <v>7748</v>
      </c>
      <c r="D204" s="54" t="s">
        <v>7902</v>
      </c>
      <c r="E204" s="54" t="s">
        <v>7903</v>
      </c>
      <c r="F204" s="54" t="s">
        <v>7929</v>
      </c>
      <c r="G204" s="54" t="s">
        <v>22</v>
      </c>
      <c r="H204" s="55">
        <v>1.92</v>
      </c>
      <c r="I204" s="55"/>
      <c r="J204" s="55">
        <v>1.92</v>
      </c>
      <c r="K204" s="55">
        <v>100</v>
      </c>
      <c r="L204" s="56">
        <f t="shared" si="4"/>
        <v>192</v>
      </c>
      <c r="M204" s="26"/>
    </row>
    <row r="205" ht="25" customHeight="1" spans="1:13">
      <c r="A205" s="26">
        <v>455</v>
      </c>
      <c r="B205" s="54" t="s">
        <v>7930</v>
      </c>
      <c r="C205" s="54" t="s">
        <v>7748</v>
      </c>
      <c r="D205" s="54" t="s">
        <v>7902</v>
      </c>
      <c r="E205" s="54" t="s">
        <v>7903</v>
      </c>
      <c r="F205" s="54" t="s">
        <v>7930</v>
      </c>
      <c r="G205" s="54" t="s">
        <v>22</v>
      </c>
      <c r="H205" s="55">
        <v>1.53</v>
      </c>
      <c r="I205" s="55"/>
      <c r="J205" s="55">
        <v>1.53</v>
      </c>
      <c r="K205" s="55">
        <v>100</v>
      </c>
      <c r="L205" s="56">
        <f t="shared" si="4"/>
        <v>153</v>
      </c>
      <c r="M205" s="26"/>
    </row>
    <row r="206" ht="25" customHeight="1" spans="1:13">
      <c r="A206" s="26">
        <v>456</v>
      </c>
      <c r="B206" s="54" t="s">
        <v>7931</v>
      </c>
      <c r="C206" s="54" t="s">
        <v>7748</v>
      </c>
      <c r="D206" s="54" t="s">
        <v>7902</v>
      </c>
      <c r="E206" s="54" t="s">
        <v>7903</v>
      </c>
      <c r="F206" s="54" t="s">
        <v>7931</v>
      </c>
      <c r="G206" s="54" t="s">
        <v>22</v>
      </c>
      <c r="H206" s="55">
        <v>3.4</v>
      </c>
      <c r="I206" s="55"/>
      <c r="J206" s="55">
        <v>3.4</v>
      </c>
      <c r="K206" s="55">
        <v>100</v>
      </c>
      <c r="L206" s="56">
        <f t="shared" si="4"/>
        <v>340</v>
      </c>
      <c r="M206" s="26"/>
    </row>
    <row r="207" ht="25" customHeight="1" spans="1:13">
      <c r="A207" s="26">
        <v>457</v>
      </c>
      <c r="B207" s="54" t="s">
        <v>7932</v>
      </c>
      <c r="C207" s="54" t="s">
        <v>7748</v>
      </c>
      <c r="D207" s="54" t="s">
        <v>7902</v>
      </c>
      <c r="E207" s="54" t="s">
        <v>7903</v>
      </c>
      <c r="F207" s="54" t="s">
        <v>7932</v>
      </c>
      <c r="G207" s="54" t="s">
        <v>22</v>
      </c>
      <c r="H207" s="55">
        <v>2.89</v>
      </c>
      <c r="I207" s="55"/>
      <c r="J207" s="55">
        <v>2.89</v>
      </c>
      <c r="K207" s="55">
        <v>100</v>
      </c>
      <c r="L207" s="56">
        <f t="shared" si="4"/>
        <v>289</v>
      </c>
      <c r="M207" s="26"/>
    </row>
    <row r="208" ht="25" customHeight="1" spans="1:13">
      <c r="A208" s="26">
        <v>458</v>
      </c>
      <c r="B208" s="54" t="s">
        <v>7933</v>
      </c>
      <c r="C208" s="54" t="s">
        <v>7748</v>
      </c>
      <c r="D208" s="54" t="s">
        <v>7902</v>
      </c>
      <c r="E208" s="54" t="s">
        <v>7903</v>
      </c>
      <c r="F208" s="54" t="s">
        <v>7933</v>
      </c>
      <c r="G208" s="54" t="s">
        <v>22</v>
      </c>
      <c r="H208" s="55">
        <v>2.27</v>
      </c>
      <c r="I208" s="55"/>
      <c r="J208" s="55">
        <v>2.27</v>
      </c>
      <c r="K208" s="55">
        <v>100</v>
      </c>
      <c r="L208" s="56">
        <f t="shared" si="4"/>
        <v>227</v>
      </c>
      <c r="M208" s="26"/>
    </row>
    <row r="209" ht="25" customHeight="1" spans="1:13">
      <c r="A209" s="26">
        <v>459</v>
      </c>
      <c r="B209" s="54" t="s">
        <v>7934</v>
      </c>
      <c r="C209" s="54" t="s">
        <v>7748</v>
      </c>
      <c r="D209" s="54" t="s">
        <v>7902</v>
      </c>
      <c r="E209" s="54" t="s">
        <v>7928</v>
      </c>
      <c r="F209" s="54" t="s">
        <v>7934</v>
      </c>
      <c r="G209" s="54" t="s">
        <v>22</v>
      </c>
      <c r="H209" s="55">
        <v>1.4</v>
      </c>
      <c r="I209" s="55"/>
      <c r="J209" s="55">
        <v>1.4</v>
      </c>
      <c r="K209" s="55">
        <v>100</v>
      </c>
      <c r="L209" s="56">
        <f t="shared" si="4"/>
        <v>140</v>
      </c>
      <c r="M209" s="26"/>
    </row>
    <row r="210" ht="25" customHeight="1" spans="1:13">
      <c r="A210" s="26">
        <v>460</v>
      </c>
      <c r="B210" s="54" t="s">
        <v>7935</v>
      </c>
      <c r="C210" s="54" t="s">
        <v>7748</v>
      </c>
      <c r="D210" s="54" t="s">
        <v>7902</v>
      </c>
      <c r="E210" s="54" t="s">
        <v>7903</v>
      </c>
      <c r="F210" s="54" t="s">
        <v>7935</v>
      </c>
      <c r="G210" s="54" t="s">
        <v>22</v>
      </c>
      <c r="H210" s="55">
        <v>2.41</v>
      </c>
      <c r="I210" s="55"/>
      <c r="J210" s="55">
        <v>2.41</v>
      </c>
      <c r="K210" s="55">
        <v>100</v>
      </c>
      <c r="L210" s="56">
        <f t="shared" si="4"/>
        <v>241</v>
      </c>
      <c r="M210" s="26"/>
    </row>
    <row r="211" ht="25" customHeight="1" spans="1:13">
      <c r="A211" s="26">
        <v>461</v>
      </c>
      <c r="B211" s="54" t="s">
        <v>7936</v>
      </c>
      <c r="C211" s="54" t="s">
        <v>7748</v>
      </c>
      <c r="D211" s="54" t="s">
        <v>7902</v>
      </c>
      <c r="E211" s="54" t="s">
        <v>7903</v>
      </c>
      <c r="F211" s="54" t="s">
        <v>7936</v>
      </c>
      <c r="G211" s="54" t="s">
        <v>22</v>
      </c>
      <c r="H211" s="55">
        <v>2.41</v>
      </c>
      <c r="I211" s="55"/>
      <c r="J211" s="55">
        <v>2.41</v>
      </c>
      <c r="K211" s="55">
        <v>100</v>
      </c>
      <c r="L211" s="56">
        <f t="shared" si="4"/>
        <v>241</v>
      </c>
      <c r="M211" s="26"/>
    </row>
    <row r="212" ht="25" customHeight="1" spans="1:13">
      <c r="A212" s="26">
        <v>462</v>
      </c>
      <c r="B212" s="54" t="s">
        <v>7937</v>
      </c>
      <c r="C212" s="54" t="s">
        <v>7748</v>
      </c>
      <c r="D212" s="54" t="s">
        <v>7902</v>
      </c>
      <c r="E212" s="54" t="s">
        <v>7903</v>
      </c>
      <c r="F212" s="54" t="s">
        <v>7937</v>
      </c>
      <c r="G212" s="54" t="s">
        <v>22</v>
      </c>
      <c r="H212" s="55">
        <v>2.1</v>
      </c>
      <c r="I212" s="55"/>
      <c r="J212" s="55">
        <v>2.1</v>
      </c>
      <c r="K212" s="55">
        <v>100</v>
      </c>
      <c r="L212" s="56">
        <f t="shared" si="4"/>
        <v>210</v>
      </c>
      <c r="M212" s="26"/>
    </row>
    <row r="213" ht="25" customHeight="1" spans="1:13">
      <c r="A213" s="26">
        <v>463</v>
      </c>
      <c r="B213" s="54" t="s">
        <v>7938</v>
      </c>
      <c r="C213" s="54" t="s">
        <v>7748</v>
      </c>
      <c r="D213" s="54" t="s">
        <v>7902</v>
      </c>
      <c r="E213" s="54" t="s">
        <v>7903</v>
      </c>
      <c r="F213" s="54" t="s">
        <v>7938</v>
      </c>
      <c r="G213" s="54" t="s">
        <v>22</v>
      </c>
      <c r="H213" s="55">
        <v>2.8</v>
      </c>
      <c r="I213" s="55"/>
      <c r="J213" s="55">
        <v>2.8</v>
      </c>
      <c r="K213" s="55">
        <v>100</v>
      </c>
      <c r="L213" s="56">
        <f t="shared" si="4"/>
        <v>280</v>
      </c>
      <c r="M213" s="26"/>
    </row>
    <row r="214" ht="25" customHeight="1" spans="1:13">
      <c r="A214" s="26">
        <v>464</v>
      </c>
      <c r="B214" s="54" t="s">
        <v>7939</v>
      </c>
      <c r="C214" s="54" t="s">
        <v>7748</v>
      </c>
      <c r="D214" s="54" t="s">
        <v>7902</v>
      </c>
      <c r="E214" s="54" t="s">
        <v>7903</v>
      </c>
      <c r="F214" s="54" t="s">
        <v>7939</v>
      </c>
      <c r="G214" s="54" t="s">
        <v>22</v>
      </c>
      <c r="H214" s="55">
        <v>4.83</v>
      </c>
      <c r="I214" s="55"/>
      <c r="J214" s="55">
        <v>4.83</v>
      </c>
      <c r="K214" s="55">
        <v>100</v>
      </c>
      <c r="L214" s="56">
        <f t="shared" si="4"/>
        <v>483</v>
      </c>
      <c r="M214" s="26"/>
    </row>
    <row r="215" ht="25" customHeight="1" spans="1:13">
      <c r="A215" s="26">
        <v>465</v>
      </c>
      <c r="B215" s="54" t="s">
        <v>7940</v>
      </c>
      <c r="C215" s="54" t="s">
        <v>7748</v>
      </c>
      <c r="D215" s="54" t="s">
        <v>7902</v>
      </c>
      <c r="E215" s="54" t="s">
        <v>7903</v>
      </c>
      <c r="F215" s="54" t="s">
        <v>7940</v>
      </c>
      <c r="G215" s="54" t="s">
        <v>22</v>
      </c>
      <c r="H215" s="55">
        <v>2.1</v>
      </c>
      <c r="I215" s="55"/>
      <c r="J215" s="55">
        <v>2.1</v>
      </c>
      <c r="K215" s="55">
        <v>100</v>
      </c>
      <c r="L215" s="56">
        <f t="shared" si="4"/>
        <v>210</v>
      </c>
      <c r="M215" s="26"/>
    </row>
    <row r="216" ht="25" customHeight="1" spans="1:13">
      <c r="A216" s="26">
        <v>466</v>
      </c>
      <c r="B216" s="54" t="s">
        <v>7941</v>
      </c>
      <c r="C216" s="54" t="s">
        <v>7748</v>
      </c>
      <c r="D216" s="54" t="s">
        <v>7902</v>
      </c>
      <c r="E216" s="54" t="s">
        <v>7903</v>
      </c>
      <c r="F216" s="54" t="s">
        <v>7941</v>
      </c>
      <c r="G216" s="54" t="s">
        <v>22</v>
      </c>
      <c r="H216" s="55">
        <v>4.16</v>
      </c>
      <c r="I216" s="55"/>
      <c r="J216" s="55">
        <v>4.16</v>
      </c>
      <c r="K216" s="55">
        <v>100</v>
      </c>
      <c r="L216" s="56">
        <f t="shared" si="4"/>
        <v>416</v>
      </c>
      <c r="M216" s="26"/>
    </row>
    <row r="217" ht="25" customHeight="1" spans="1:13">
      <c r="A217" s="26">
        <v>467</v>
      </c>
      <c r="B217" s="54" t="s">
        <v>7942</v>
      </c>
      <c r="C217" s="54" t="s">
        <v>7748</v>
      </c>
      <c r="D217" s="54" t="s">
        <v>7902</v>
      </c>
      <c r="E217" s="54" t="s">
        <v>7903</v>
      </c>
      <c r="F217" s="54" t="s">
        <v>7942</v>
      </c>
      <c r="G217" s="54" t="s">
        <v>22</v>
      </c>
      <c r="H217" s="55">
        <v>3.45</v>
      </c>
      <c r="I217" s="55"/>
      <c r="J217" s="55">
        <v>3.45</v>
      </c>
      <c r="K217" s="55">
        <v>100</v>
      </c>
      <c r="L217" s="56">
        <f t="shared" si="4"/>
        <v>345</v>
      </c>
      <c r="M217" s="26"/>
    </row>
    <row r="218" ht="25" customHeight="1" spans="1:13">
      <c r="A218" s="26">
        <v>468</v>
      </c>
      <c r="B218" s="54" t="s">
        <v>7943</v>
      </c>
      <c r="C218" s="54" t="s">
        <v>7748</v>
      </c>
      <c r="D218" s="54" t="s">
        <v>7902</v>
      </c>
      <c r="E218" s="54" t="s">
        <v>7903</v>
      </c>
      <c r="F218" s="54" t="s">
        <v>7943</v>
      </c>
      <c r="G218" s="54" t="s">
        <v>22</v>
      </c>
      <c r="H218" s="55">
        <v>0.9</v>
      </c>
      <c r="I218" s="55"/>
      <c r="J218" s="55">
        <v>0.9</v>
      </c>
      <c r="K218" s="55">
        <v>100</v>
      </c>
      <c r="L218" s="56">
        <f t="shared" si="4"/>
        <v>90</v>
      </c>
      <c r="M218" s="26"/>
    </row>
    <row r="219" ht="25" customHeight="1" spans="1:13">
      <c r="A219" s="26">
        <v>469</v>
      </c>
      <c r="B219" s="54" t="s">
        <v>7944</v>
      </c>
      <c r="C219" s="54" t="s">
        <v>7748</v>
      </c>
      <c r="D219" s="54" t="s">
        <v>7902</v>
      </c>
      <c r="E219" s="54" t="s">
        <v>7903</v>
      </c>
      <c r="F219" s="54" t="s">
        <v>7944</v>
      </c>
      <c r="G219" s="54" t="s">
        <v>22</v>
      </c>
      <c r="H219" s="55">
        <v>2.8</v>
      </c>
      <c r="I219" s="55"/>
      <c r="J219" s="55">
        <v>2.8</v>
      </c>
      <c r="K219" s="55">
        <v>100</v>
      </c>
      <c r="L219" s="56">
        <f t="shared" si="4"/>
        <v>280</v>
      </c>
      <c r="M219" s="26"/>
    </row>
    <row r="220" ht="25" customHeight="1" spans="1:13">
      <c r="A220" s="26">
        <v>470</v>
      </c>
      <c r="B220" s="54" t="s">
        <v>7945</v>
      </c>
      <c r="C220" s="54" t="s">
        <v>7748</v>
      </c>
      <c r="D220" s="54" t="s">
        <v>7902</v>
      </c>
      <c r="E220" s="54" t="s">
        <v>7903</v>
      </c>
      <c r="F220" s="54" t="s">
        <v>7945</v>
      </c>
      <c r="G220" s="54" t="s">
        <v>22</v>
      </c>
      <c r="H220" s="55">
        <v>4.14</v>
      </c>
      <c r="I220" s="55"/>
      <c r="J220" s="55">
        <v>4.14</v>
      </c>
      <c r="K220" s="55">
        <v>100</v>
      </c>
      <c r="L220" s="56">
        <f t="shared" si="4"/>
        <v>414</v>
      </c>
      <c r="M220" s="26"/>
    </row>
    <row r="221" ht="25" customHeight="1" spans="1:13">
      <c r="A221" s="26">
        <v>471</v>
      </c>
      <c r="B221" s="54" t="s">
        <v>7946</v>
      </c>
      <c r="C221" s="54" t="s">
        <v>7748</v>
      </c>
      <c r="D221" s="54" t="s">
        <v>7902</v>
      </c>
      <c r="E221" s="54" t="s">
        <v>7903</v>
      </c>
      <c r="F221" s="54" t="s">
        <v>7946</v>
      </c>
      <c r="G221" s="54" t="s">
        <v>22</v>
      </c>
      <c r="H221" s="55">
        <v>1.4</v>
      </c>
      <c r="I221" s="55"/>
      <c r="J221" s="55">
        <v>1.4</v>
      </c>
      <c r="K221" s="55">
        <v>100</v>
      </c>
      <c r="L221" s="56">
        <f t="shared" si="4"/>
        <v>140</v>
      </c>
      <c r="M221" s="26"/>
    </row>
    <row r="222" ht="25" customHeight="1" spans="1:13">
      <c r="A222" s="26">
        <v>472</v>
      </c>
      <c r="B222" s="54" t="s">
        <v>7947</v>
      </c>
      <c r="C222" s="54" t="s">
        <v>7748</v>
      </c>
      <c r="D222" s="54" t="s">
        <v>7902</v>
      </c>
      <c r="E222" s="54" t="s">
        <v>7903</v>
      </c>
      <c r="F222" s="54" t="s">
        <v>7947</v>
      </c>
      <c r="G222" s="54" t="s">
        <v>22</v>
      </c>
      <c r="H222" s="55">
        <v>2.9</v>
      </c>
      <c r="I222" s="55"/>
      <c r="J222" s="55">
        <v>2.9</v>
      </c>
      <c r="K222" s="55">
        <v>100</v>
      </c>
      <c r="L222" s="56">
        <f t="shared" si="4"/>
        <v>290</v>
      </c>
      <c r="M222" s="26"/>
    </row>
    <row r="223" ht="25" customHeight="1" spans="1:13">
      <c r="A223" s="26">
        <v>473</v>
      </c>
      <c r="B223" s="54" t="s">
        <v>7948</v>
      </c>
      <c r="C223" s="54" t="s">
        <v>7748</v>
      </c>
      <c r="D223" s="54" t="s">
        <v>7902</v>
      </c>
      <c r="E223" s="54" t="s">
        <v>7903</v>
      </c>
      <c r="F223" s="54" t="s">
        <v>7948</v>
      </c>
      <c r="G223" s="54" t="s">
        <v>22</v>
      </c>
      <c r="H223" s="55">
        <v>1.8</v>
      </c>
      <c r="I223" s="55"/>
      <c r="J223" s="55">
        <v>1.8</v>
      </c>
      <c r="K223" s="55">
        <v>100</v>
      </c>
      <c r="L223" s="56">
        <f t="shared" si="4"/>
        <v>180</v>
      </c>
      <c r="M223" s="26"/>
    </row>
    <row r="224" ht="25" customHeight="1" spans="1:13">
      <c r="A224" s="26">
        <v>474</v>
      </c>
      <c r="B224" s="54" t="s">
        <v>7949</v>
      </c>
      <c r="C224" s="54" t="s">
        <v>7748</v>
      </c>
      <c r="D224" s="54" t="s">
        <v>7902</v>
      </c>
      <c r="E224" s="54" t="s">
        <v>7903</v>
      </c>
      <c r="F224" s="54" t="s">
        <v>7949</v>
      </c>
      <c r="G224" s="54" t="s">
        <v>22</v>
      </c>
      <c r="H224" s="55">
        <v>2.1</v>
      </c>
      <c r="I224" s="55"/>
      <c r="J224" s="55">
        <v>2.1</v>
      </c>
      <c r="K224" s="55">
        <v>100</v>
      </c>
      <c r="L224" s="56">
        <f t="shared" si="4"/>
        <v>210</v>
      </c>
      <c r="M224" s="26"/>
    </row>
    <row r="225" ht="25" customHeight="1" spans="1:13">
      <c r="A225" s="26">
        <v>475</v>
      </c>
      <c r="B225" s="54" t="s">
        <v>669</v>
      </c>
      <c r="C225" s="54" t="s">
        <v>7748</v>
      </c>
      <c r="D225" s="54" t="s">
        <v>7902</v>
      </c>
      <c r="E225" s="54" t="s">
        <v>7928</v>
      </c>
      <c r="F225" s="54" t="s">
        <v>7950</v>
      </c>
      <c r="G225" s="54" t="s">
        <v>36</v>
      </c>
      <c r="H225" s="55">
        <v>4.83</v>
      </c>
      <c r="I225" s="55"/>
      <c r="J225" s="55">
        <v>4.83</v>
      </c>
      <c r="K225" s="55">
        <v>100</v>
      </c>
      <c r="L225" s="56">
        <f t="shared" si="4"/>
        <v>483</v>
      </c>
      <c r="M225" s="26"/>
    </row>
    <row r="226" ht="25" customHeight="1" spans="1:13">
      <c r="A226" s="26">
        <v>476</v>
      </c>
      <c r="B226" s="54" t="s">
        <v>7951</v>
      </c>
      <c r="C226" s="54" t="s">
        <v>7748</v>
      </c>
      <c r="D226" s="54" t="s">
        <v>7902</v>
      </c>
      <c r="E226" s="54" t="s">
        <v>7903</v>
      </c>
      <c r="F226" s="54" t="s">
        <v>7951</v>
      </c>
      <c r="G226" s="54" t="s">
        <v>22</v>
      </c>
      <c r="H226" s="55">
        <v>3.45</v>
      </c>
      <c r="I226" s="55"/>
      <c r="J226" s="55">
        <v>3.45</v>
      </c>
      <c r="K226" s="55">
        <v>100</v>
      </c>
      <c r="L226" s="56">
        <f t="shared" si="4"/>
        <v>345</v>
      </c>
      <c r="M226" s="26"/>
    </row>
    <row r="227" ht="25" customHeight="1" spans="1:13">
      <c r="A227" s="26">
        <v>477</v>
      </c>
      <c r="B227" s="54" t="s">
        <v>7952</v>
      </c>
      <c r="C227" s="54" t="s">
        <v>7748</v>
      </c>
      <c r="D227" s="54" t="s">
        <v>7902</v>
      </c>
      <c r="E227" s="54" t="s">
        <v>7903</v>
      </c>
      <c r="F227" s="54" t="s">
        <v>7952</v>
      </c>
      <c r="G227" s="54" t="s">
        <v>22</v>
      </c>
      <c r="H227" s="55">
        <v>2.1</v>
      </c>
      <c r="I227" s="55"/>
      <c r="J227" s="55">
        <v>2.1</v>
      </c>
      <c r="K227" s="55">
        <v>100</v>
      </c>
      <c r="L227" s="56">
        <f t="shared" si="4"/>
        <v>210</v>
      </c>
      <c r="M227" s="26"/>
    </row>
    <row r="228" ht="25" customHeight="1" spans="1:13">
      <c r="A228" s="26">
        <v>478</v>
      </c>
      <c r="B228" s="54" t="s">
        <v>7953</v>
      </c>
      <c r="C228" s="54" t="s">
        <v>7748</v>
      </c>
      <c r="D228" s="54" t="s">
        <v>7902</v>
      </c>
      <c r="E228" s="54" t="s">
        <v>7903</v>
      </c>
      <c r="F228" s="54" t="s">
        <v>7953</v>
      </c>
      <c r="G228" s="54" t="s">
        <v>22</v>
      </c>
      <c r="H228" s="55">
        <v>4.83</v>
      </c>
      <c r="I228" s="55"/>
      <c r="J228" s="55">
        <v>4.83</v>
      </c>
      <c r="K228" s="55">
        <v>100</v>
      </c>
      <c r="L228" s="56">
        <f t="shared" si="4"/>
        <v>483</v>
      </c>
      <c r="M228" s="26"/>
    </row>
    <row r="229" ht="25" customHeight="1" spans="1:13">
      <c r="A229" s="26">
        <v>479</v>
      </c>
      <c r="B229" s="54" t="s">
        <v>7954</v>
      </c>
      <c r="C229" s="54" t="s">
        <v>7748</v>
      </c>
      <c r="D229" s="54" t="s">
        <v>7902</v>
      </c>
      <c r="E229" s="54" t="s">
        <v>7903</v>
      </c>
      <c r="F229" s="54" t="s">
        <v>7954</v>
      </c>
      <c r="G229" s="54" t="s">
        <v>22</v>
      </c>
      <c r="H229" s="55">
        <v>1.4</v>
      </c>
      <c r="I229" s="55"/>
      <c r="J229" s="55">
        <v>1.4</v>
      </c>
      <c r="K229" s="55">
        <v>100</v>
      </c>
      <c r="L229" s="56">
        <f t="shared" si="4"/>
        <v>140</v>
      </c>
      <c r="M229" s="26"/>
    </row>
    <row r="230" ht="25" customHeight="1" spans="1:13">
      <c r="A230" s="26">
        <v>480</v>
      </c>
      <c r="B230" s="54" t="s">
        <v>7955</v>
      </c>
      <c r="C230" s="54" t="s">
        <v>7748</v>
      </c>
      <c r="D230" s="54" t="s">
        <v>7902</v>
      </c>
      <c r="E230" s="54" t="s">
        <v>7903</v>
      </c>
      <c r="F230" s="54" t="s">
        <v>7955</v>
      </c>
      <c r="G230" s="54" t="s">
        <v>22</v>
      </c>
      <c r="H230" s="55">
        <v>1.7</v>
      </c>
      <c r="I230" s="55"/>
      <c r="J230" s="55">
        <v>1.7</v>
      </c>
      <c r="K230" s="55">
        <v>100</v>
      </c>
      <c r="L230" s="56">
        <f t="shared" si="4"/>
        <v>170</v>
      </c>
      <c r="M230" s="26"/>
    </row>
    <row r="231" ht="25" customHeight="1" spans="1:13">
      <c r="A231" s="26">
        <v>481</v>
      </c>
      <c r="B231" s="54" t="s">
        <v>7956</v>
      </c>
      <c r="C231" s="54" t="s">
        <v>7748</v>
      </c>
      <c r="D231" s="54" t="s">
        <v>7902</v>
      </c>
      <c r="E231" s="54" t="s">
        <v>7903</v>
      </c>
      <c r="F231" s="54" t="s">
        <v>7957</v>
      </c>
      <c r="G231" s="54" t="s">
        <v>7958</v>
      </c>
      <c r="H231" s="55">
        <v>4.14</v>
      </c>
      <c r="I231" s="55"/>
      <c r="J231" s="55">
        <v>4.14</v>
      </c>
      <c r="K231" s="55">
        <v>100</v>
      </c>
      <c r="L231" s="56">
        <f t="shared" si="4"/>
        <v>414</v>
      </c>
      <c r="M231" s="26"/>
    </row>
    <row r="232" ht="25" customHeight="1" spans="1:13">
      <c r="A232" s="26">
        <v>482</v>
      </c>
      <c r="B232" s="54" t="s">
        <v>7959</v>
      </c>
      <c r="C232" s="54" t="s">
        <v>7748</v>
      </c>
      <c r="D232" s="54" t="s">
        <v>7902</v>
      </c>
      <c r="E232" s="54" t="s">
        <v>7928</v>
      </c>
      <c r="F232" s="54" t="s">
        <v>7959</v>
      </c>
      <c r="G232" s="54" t="s">
        <v>22</v>
      </c>
      <c r="H232" s="55">
        <v>0.9</v>
      </c>
      <c r="I232" s="55"/>
      <c r="J232" s="55">
        <v>0.9</v>
      </c>
      <c r="K232" s="55">
        <v>100</v>
      </c>
      <c r="L232" s="56">
        <f t="shared" si="4"/>
        <v>90</v>
      </c>
      <c r="M232" s="26"/>
    </row>
    <row r="233" ht="25" customHeight="1" spans="1:13">
      <c r="A233" s="26">
        <v>483</v>
      </c>
      <c r="B233" s="54" t="s">
        <v>7960</v>
      </c>
      <c r="C233" s="54" t="s">
        <v>7748</v>
      </c>
      <c r="D233" s="54" t="s">
        <v>7902</v>
      </c>
      <c r="E233" s="54" t="s">
        <v>7903</v>
      </c>
      <c r="F233" s="54" t="s">
        <v>7960</v>
      </c>
      <c r="G233" s="54" t="s">
        <v>22</v>
      </c>
      <c r="H233" s="55">
        <v>4.83</v>
      </c>
      <c r="I233" s="55"/>
      <c r="J233" s="55">
        <v>4.83</v>
      </c>
      <c r="K233" s="55">
        <v>100</v>
      </c>
      <c r="L233" s="56">
        <f t="shared" si="4"/>
        <v>483</v>
      </c>
      <c r="M233" s="26"/>
    </row>
    <row r="234" ht="25" customHeight="1" spans="1:13">
      <c r="A234" s="26">
        <v>484</v>
      </c>
      <c r="B234" s="57" t="s">
        <v>7961</v>
      </c>
      <c r="C234" s="54" t="s">
        <v>7748</v>
      </c>
      <c r="D234" s="54" t="s">
        <v>7902</v>
      </c>
      <c r="E234" s="54" t="s">
        <v>7928</v>
      </c>
      <c r="F234" s="57" t="s">
        <v>7961</v>
      </c>
      <c r="G234" s="54" t="s">
        <v>22</v>
      </c>
      <c r="H234" s="55">
        <v>2.8</v>
      </c>
      <c r="I234" s="55"/>
      <c r="J234" s="55">
        <v>2.8</v>
      </c>
      <c r="K234" s="55">
        <v>100</v>
      </c>
      <c r="L234" s="56">
        <f t="shared" si="4"/>
        <v>280</v>
      </c>
      <c r="M234" s="26"/>
    </row>
    <row r="235" ht="25" customHeight="1" spans="1:13">
      <c r="A235" s="26">
        <v>485</v>
      </c>
      <c r="B235" s="54" t="s">
        <v>7962</v>
      </c>
      <c r="C235" s="54" t="s">
        <v>7748</v>
      </c>
      <c r="D235" s="54" t="s">
        <v>7902</v>
      </c>
      <c r="E235" s="54" t="s">
        <v>7903</v>
      </c>
      <c r="F235" s="54" t="s">
        <v>7962</v>
      </c>
      <c r="G235" s="54" t="s">
        <v>22</v>
      </c>
      <c r="H235" s="55">
        <v>2.1</v>
      </c>
      <c r="I235" s="55"/>
      <c r="J235" s="55">
        <v>2.1</v>
      </c>
      <c r="K235" s="55">
        <v>100</v>
      </c>
      <c r="L235" s="56">
        <f t="shared" si="4"/>
        <v>210</v>
      </c>
      <c r="M235" s="26"/>
    </row>
    <row r="236" ht="25" customHeight="1" spans="1:13">
      <c r="A236" s="26">
        <v>486</v>
      </c>
      <c r="B236" s="54" t="s">
        <v>7963</v>
      </c>
      <c r="C236" s="54" t="s">
        <v>7748</v>
      </c>
      <c r="D236" s="54" t="s">
        <v>7902</v>
      </c>
      <c r="E236" s="54" t="s">
        <v>7903</v>
      </c>
      <c r="F236" s="54" t="s">
        <v>7963</v>
      </c>
      <c r="G236" s="54" t="s">
        <v>22</v>
      </c>
      <c r="H236" s="55">
        <v>2.96</v>
      </c>
      <c r="I236" s="55"/>
      <c r="J236" s="55">
        <v>2.96</v>
      </c>
      <c r="K236" s="55">
        <v>100</v>
      </c>
      <c r="L236" s="56">
        <f t="shared" si="4"/>
        <v>296</v>
      </c>
      <c r="M236" s="26"/>
    </row>
    <row r="237" ht="25" customHeight="1" spans="1:13">
      <c r="A237" s="26">
        <v>487</v>
      </c>
      <c r="B237" s="54" t="s">
        <v>7950</v>
      </c>
      <c r="C237" s="54" t="s">
        <v>7748</v>
      </c>
      <c r="D237" s="54" t="s">
        <v>7902</v>
      </c>
      <c r="E237" s="54" t="s">
        <v>7903</v>
      </c>
      <c r="F237" s="54" t="s">
        <v>7950</v>
      </c>
      <c r="G237" s="54" t="s">
        <v>22</v>
      </c>
      <c r="H237" s="55">
        <v>4.14</v>
      </c>
      <c r="I237" s="55"/>
      <c r="J237" s="55">
        <v>4.14</v>
      </c>
      <c r="K237" s="55">
        <v>100</v>
      </c>
      <c r="L237" s="56">
        <f t="shared" si="4"/>
        <v>414</v>
      </c>
      <c r="M237" s="26"/>
    </row>
    <row r="238" ht="25" customHeight="1" spans="1:13">
      <c r="A238" s="26">
        <v>488</v>
      </c>
      <c r="B238" s="54" t="s">
        <v>7964</v>
      </c>
      <c r="C238" s="54" t="s">
        <v>7748</v>
      </c>
      <c r="D238" s="54" t="s">
        <v>7902</v>
      </c>
      <c r="E238" s="54" t="s">
        <v>7903</v>
      </c>
      <c r="F238" s="54" t="s">
        <v>7964</v>
      </c>
      <c r="G238" s="54" t="s">
        <v>22</v>
      </c>
      <c r="H238" s="55">
        <v>4.14</v>
      </c>
      <c r="I238" s="55"/>
      <c r="J238" s="55">
        <v>4.14</v>
      </c>
      <c r="K238" s="55">
        <v>100</v>
      </c>
      <c r="L238" s="56">
        <f t="shared" si="4"/>
        <v>414</v>
      </c>
      <c r="M238" s="26"/>
    </row>
    <row r="239" ht="25" customHeight="1" spans="1:13">
      <c r="A239" s="26">
        <v>489</v>
      </c>
      <c r="B239" s="54" t="s">
        <v>7965</v>
      </c>
      <c r="C239" s="54" t="s">
        <v>7748</v>
      </c>
      <c r="D239" s="54" t="s">
        <v>7902</v>
      </c>
      <c r="E239" s="54" t="s">
        <v>7928</v>
      </c>
      <c r="F239" s="54" t="s">
        <v>7965</v>
      </c>
      <c r="G239" s="54" t="s">
        <v>22</v>
      </c>
      <c r="H239" s="55">
        <v>8.73</v>
      </c>
      <c r="I239" s="55"/>
      <c r="J239" s="55">
        <v>8.73</v>
      </c>
      <c r="K239" s="55">
        <v>100</v>
      </c>
      <c r="L239" s="56">
        <f t="shared" si="4"/>
        <v>873</v>
      </c>
      <c r="M239" s="26"/>
    </row>
    <row r="240" ht="25" customHeight="1" spans="1:13">
      <c r="A240" s="26">
        <v>490</v>
      </c>
      <c r="B240" s="54" t="s">
        <v>7966</v>
      </c>
      <c r="C240" s="54" t="s">
        <v>7748</v>
      </c>
      <c r="D240" s="54" t="s">
        <v>7902</v>
      </c>
      <c r="E240" s="54" t="s">
        <v>7928</v>
      </c>
      <c r="F240" s="54" t="s">
        <v>7966</v>
      </c>
      <c r="G240" s="54" t="s">
        <v>22</v>
      </c>
      <c r="H240" s="55">
        <v>8.1</v>
      </c>
      <c r="I240" s="55"/>
      <c r="J240" s="55">
        <v>8.1</v>
      </c>
      <c r="K240" s="55">
        <v>100</v>
      </c>
      <c r="L240" s="56">
        <f t="shared" si="4"/>
        <v>810</v>
      </c>
      <c r="M240" s="26"/>
    </row>
    <row r="241" ht="25" customHeight="1" spans="1:13">
      <c r="A241" s="26">
        <v>491</v>
      </c>
      <c r="B241" s="54" t="s">
        <v>7967</v>
      </c>
      <c r="C241" s="54" t="s">
        <v>7748</v>
      </c>
      <c r="D241" s="54" t="s">
        <v>7902</v>
      </c>
      <c r="E241" s="54" t="s">
        <v>7928</v>
      </c>
      <c r="F241" s="54" t="s">
        <v>7967</v>
      </c>
      <c r="G241" s="54" t="s">
        <v>22</v>
      </c>
      <c r="H241" s="55">
        <v>4.82</v>
      </c>
      <c r="I241" s="55"/>
      <c r="J241" s="55">
        <v>4.82</v>
      </c>
      <c r="K241" s="55">
        <v>100</v>
      </c>
      <c r="L241" s="56">
        <f t="shared" ref="L241:L304" si="5">H241*K241</f>
        <v>482</v>
      </c>
      <c r="M241" s="26"/>
    </row>
    <row r="242" ht="25" customHeight="1" spans="1:13">
      <c r="A242" s="26">
        <v>492</v>
      </c>
      <c r="B242" s="54" t="s">
        <v>7968</v>
      </c>
      <c r="C242" s="54" t="s">
        <v>7748</v>
      </c>
      <c r="D242" s="54" t="s">
        <v>7902</v>
      </c>
      <c r="E242" s="54" t="s">
        <v>7928</v>
      </c>
      <c r="F242" s="54" t="s">
        <v>7968</v>
      </c>
      <c r="G242" s="54" t="s">
        <v>22</v>
      </c>
      <c r="H242" s="55">
        <v>8.31</v>
      </c>
      <c r="I242" s="55"/>
      <c r="J242" s="55">
        <v>8.31</v>
      </c>
      <c r="K242" s="55">
        <v>100</v>
      </c>
      <c r="L242" s="56">
        <f t="shared" si="5"/>
        <v>831</v>
      </c>
      <c r="M242" s="26"/>
    </row>
    <row r="243" ht="25" customHeight="1" spans="1:13">
      <c r="A243" s="26">
        <v>493</v>
      </c>
      <c r="B243" s="54" t="s">
        <v>7969</v>
      </c>
      <c r="C243" s="54" t="s">
        <v>7748</v>
      </c>
      <c r="D243" s="54" t="s">
        <v>7902</v>
      </c>
      <c r="E243" s="54" t="s">
        <v>7928</v>
      </c>
      <c r="F243" s="54" t="s">
        <v>7969</v>
      </c>
      <c r="G243" s="54" t="s">
        <v>22</v>
      </c>
      <c r="H243" s="55">
        <v>5.13</v>
      </c>
      <c r="I243" s="55"/>
      <c r="J243" s="55">
        <v>5.13</v>
      </c>
      <c r="K243" s="55">
        <v>100</v>
      </c>
      <c r="L243" s="56">
        <f t="shared" si="5"/>
        <v>513</v>
      </c>
      <c r="M243" s="26"/>
    </row>
    <row r="244" ht="25" customHeight="1" spans="1:13">
      <c r="A244" s="26">
        <v>494</v>
      </c>
      <c r="B244" s="54" t="s">
        <v>7970</v>
      </c>
      <c r="C244" s="54" t="s">
        <v>7748</v>
      </c>
      <c r="D244" s="54" t="s">
        <v>7902</v>
      </c>
      <c r="E244" s="54" t="s">
        <v>7928</v>
      </c>
      <c r="F244" s="54" t="s">
        <v>7970</v>
      </c>
      <c r="G244" s="54" t="s">
        <v>22</v>
      </c>
      <c r="H244" s="55">
        <v>7.8</v>
      </c>
      <c r="I244" s="55"/>
      <c r="J244" s="55">
        <v>7.8</v>
      </c>
      <c r="K244" s="55">
        <v>100</v>
      </c>
      <c r="L244" s="56">
        <f t="shared" si="5"/>
        <v>780</v>
      </c>
      <c r="M244" s="26"/>
    </row>
    <row r="245" ht="25" customHeight="1" spans="1:13">
      <c r="A245" s="26">
        <v>495</v>
      </c>
      <c r="B245" s="54" t="s">
        <v>7971</v>
      </c>
      <c r="C245" s="54" t="s">
        <v>7748</v>
      </c>
      <c r="D245" s="54" t="s">
        <v>7902</v>
      </c>
      <c r="E245" s="54" t="s">
        <v>7928</v>
      </c>
      <c r="F245" s="54" t="s">
        <v>7971</v>
      </c>
      <c r="G245" s="54" t="s">
        <v>22</v>
      </c>
      <c r="H245" s="55">
        <v>7.63</v>
      </c>
      <c r="I245" s="55"/>
      <c r="J245" s="55">
        <v>7.63</v>
      </c>
      <c r="K245" s="55">
        <v>100</v>
      </c>
      <c r="L245" s="56">
        <f t="shared" si="5"/>
        <v>763</v>
      </c>
      <c r="M245" s="26"/>
    </row>
    <row r="246" ht="25" customHeight="1" spans="1:13">
      <c r="A246" s="26">
        <v>496</v>
      </c>
      <c r="B246" s="54" t="s">
        <v>7972</v>
      </c>
      <c r="C246" s="54" t="s">
        <v>7748</v>
      </c>
      <c r="D246" s="54" t="s">
        <v>7902</v>
      </c>
      <c r="E246" s="54" t="s">
        <v>7928</v>
      </c>
      <c r="F246" s="54" t="s">
        <v>7972</v>
      </c>
      <c r="G246" s="54" t="s">
        <v>22</v>
      </c>
      <c r="H246" s="55">
        <v>8.4</v>
      </c>
      <c r="I246" s="55"/>
      <c r="J246" s="55">
        <v>8.4</v>
      </c>
      <c r="K246" s="55">
        <v>100</v>
      </c>
      <c r="L246" s="56">
        <f t="shared" si="5"/>
        <v>840</v>
      </c>
      <c r="M246" s="26"/>
    </row>
    <row r="247" ht="25" customHeight="1" spans="1:13">
      <c r="A247" s="26">
        <v>497</v>
      </c>
      <c r="B247" s="54" t="s">
        <v>7973</v>
      </c>
      <c r="C247" s="54" t="s">
        <v>7748</v>
      </c>
      <c r="D247" s="54" t="s">
        <v>7902</v>
      </c>
      <c r="E247" s="54" t="s">
        <v>7928</v>
      </c>
      <c r="F247" s="54" t="s">
        <v>7973</v>
      </c>
      <c r="G247" s="54" t="s">
        <v>22</v>
      </c>
      <c r="H247" s="55">
        <v>9.23</v>
      </c>
      <c r="I247" s="55"/>
      <c r="J247" s="55">
        <v>9.23</v>
      </c>
      <c r="K247" s="55">
        <v>100</v>
      </c>
      <c r="L247" s="56">
        <f t="shared" si="5"/>
        <v>923</v>
      </c>
      <c r="M247" s="26"/>
    </row>
    <row r="248" ht="25" customHeight="1" spans="1:13">
      <c r="A248" s="26">
        <v>498</v>
      </c>
      <c r="B248" s="54" t="s">
        <v>7974</v>
      </c>
      <c r="C248" s="54" t="s">
        <v>7748</v>
      </c>
      <c r="D248" s="54" t="s">
        <v>7902</v>
      </c>
      <c r="E248" s="54" t="s">
        <v>7928</v>
      </c>
      <c r="F248" s="54" t="s">
        <v>7974</v>
      </c>
      <c r="G248" s="54" t="s">
        <v>22</v>
      </c>
      <c r="H248" s="55">
        <v>8.78</v>
      </c>
      <c r="I248" s="55"/>
      <c r="J248" s="55">
        <v>8.78</v>
      </c>
      <c r="K248" s="55">
        <v>100</v>
      </c>
      <c r="L248" s="56">
        <f t="shared" si="5"/>
        <v>878</v>
      </c>
      <c r="M248" s="26"/>
    </row>
    <row r="249" ht="25" customHeight="1" spans="1:13">
      <c r="A249" s="26">
        <v>499</v>
      </c>
      <c r="B249" s="54" t="s">
        <v>7975</v>
      </c>
      <c r="C249" s="54" t="s">
        <v>7748</v>
      </c>
      <c r="D249" s="54" t="s">
        <v>7902</v>
      </c>
      <c r="E249" s="54" t="s">
        <v>7928</v>
      </c>
      <c r="F249" s="54" t="s">
        <v>7975</v>
      </c>
      <c r="G249" s="54" t="s">
        <v>22</v>
      </c>
      <c r="H249" s="55">
        <v>6.95</v>
      </c>
      <c r="I249" s="55"/>
      <c r="J249" s="55">
        <v>6.95</v>
      </c>
      <c r="K249" s="55">
        <v>100</v>
      </c>
      <c r="L249" s="56">
        <f t="shared" si="5"/>
        <v>695</v>
      </c>
      <c r="M249" s="26"/>
    </row>
    <row r="250" ht="25" customHeight="1" spans="1:13">
      <c r="A250" s="26">
        <v>500</v>
      </c>
      <c r="B250" s="54" t="s">
        <v>7976</v>
      </c>
      <c r="C250" s="54" t="s">
        <v>7748</v>
      </c>
      <c r="D250" s="54" t="s">
        <v>7902</v>
      </c>
      <c r="E250" s="54" t="s">
        <v>7928</v>
      </c>
      <c r="F250" s="54" t="s">
        <v>7976</v>
      </c>
      <c r="G250" s="54" t="s">
        <v>22</v>
      </c>
      <c r="H250" s="55">
        <v>11.27</v>
      </c>
      <c r="I250" s="55"/>
      <c r="J250" s="55">
        <v>11.27</v>
      </c>
      <c r="K250" s="55">
        <v>100</v>
      </c>
      <c r="L250" s="56">
        <f t="shared" si="5"/>
        <v>1127</v>
      </c>
      <c r="M250" s="26"/>
    </row>
    <row r="251" ht="25" customHeight="1" spans="1:13">
      <c r="A251" s="26">
        <v>501</v>
      </c>
      <c r="B251" s="54" t="s">
        <v>7977</v>
      </c>
      <c r="C251" s="54" t="s">
        <v>7748</v>
      </c>
      <c r="D251" s="54" t="s">
        <v>7902</v>
      </c>
      <c r="E251" s="54" t="s">
        <v>7928</v>
      </c>
      <c r="F251" s="54" t="s">
        <v>7977</v>
      </c>
      <c r="G251" s="54" t="s">
        <v>22</v>
      </c>
      <c r="H251" s="55">
        <v>8.16</v>
      </c>
      <c r="I251" s="55"/>
      <c r="J251" s="55">
        <v>8.16</v>
      </c>
      <c r="K251" s="55">
        <v>100</v>
      </c>
      <c r="L251" s="56">
        <f t="shared" si="5"/>
        <v>816</v>
      </c>
      <c r="M251" s="26"/>
    </row>
    <row r="252" ht="25" customHeight="1" spans="1:13">
      <c r="A252" s="26">
        <v>502</v>
      </c>
      <c r="B252" s="54" t="s">
        <v>7978</v>
      </c>
      <c r="C252" s="54" t="s">
        <v>7748</v>
      </c>
      <c r="D252" s="54" t="s">
        <v>7902</v>
      </c>
      <c r="E252" s="54" t="s">
        <v>7928</v>
      </c>
      <c r="F252" s="54" t="s">
        <v>7978</v>
      </c>
      <c r="G252" s="54" t="s">
        <v>22</v>
      </c>
      <c r="H252" s="55">
        <v>8.47</v>
      </c>
      <c r="I252" s="55"/>
      <c r="J252" s="55">
        <v>8.47</v>
      </c>
      <c r="K252" s="55">
        <v>100</v>
      </c>
      <c r="L252" s="56">
        <f t="shared" si="5"/>
        <v>847</v>
      </c>
      <c r="M252" s="26"/>
    </row>
    <row r="253" ht="25" customHeight="1" spans="1:13">
      <c r="A253" s="26">
        <v>503</v>
      </c>
      <c r="B253" s="54" t="s">
        <v>7979</v>
      </c>
      <c r="C253" s="54" t="s">
        <v>7748</v>
      </c>
      <c r="D253" s="54" t="s">
        <v>7902</v>
      </c>
      <c r="E253" s="54" t="s">
        <v>7928</v>
      </c>
      <c r="F253" s="54" t="s">
        <v>7979</v>
      </c>
      <c r="G253" s="54" t="s">
        <v>22</v>
      </c>
      <c r="H253" s="55">
        <v>8.2</v>
      </c>
      <c r="I253" s="55"/>
      <c r="J253" s="55">
        <v>8.2</v>
      </c>
      <c r="K253" s="55">
        <v>100</v>
      </c>
      <c r="L253" s="56">
        <f t="shared" si="5"/>
        <v>820</v>
      </c>
      <c r="M253" s="26"/>
    </row>
    <row r="254" ht="25" customHeight="1" spans="1:13">
      <c r="A254" s="26">
        <v>504</v>
      </c>
      <c r="B254" s="54" t="s">
        <v>7980</v>
      </c>
      <c r="C254" s="54" t="s">
        <v>7748</v>
      </c>
      <c r="D254" s="54" t="s">
        <v>7902</v>
      </c>
      <c r="E254" s="54" t="s">
        <v>7928</v>
      </c>
      <c r="F254" s="54" t="s">
        <v>7980</v>
      </c>
      <c r="G254" s="54" t="s">
        <v>22</v>
      </c>
      <c r="H254" s="55">
        <v>9.42</v>
      </c>
      <c r="I254" s="55"/>
      <c r="J254" s="55">
        <v>9.42</v>
      </c>
      <c r="K254" s="55">
        <v>100</v>
      </c>
      <c r="L254" s="56">
        <f t="shared" si="5"/>
        <v>942</v>
      </c>
      <c r="M254" s="26"/>
    </row>
    <row r="255" ht="25" customHeight="1" spans="1:13">
      <c r="A255" s="26">
        <v>505</v>
      </c>
      <c r="B255" s="54" t="s">
        <v>7981</v>
      </c>
      <c r="C255" s="54" t="s">
        <v>7748</v>
      </c>
      <c r="D255" s="54" t="s">
        <v>7902</v>
      </c>
      <c r="E255" s="54" t="s">
        <v>7928</v>
      </c>
      <c r="F255" s="54" t="s">
        <v>7981</v>
      </c>
      <c r="G255" s="54" t="s">
        <v>22</v>
      </c>
      <c r="H255" s="55">
        <v>7.87</v>
      </c>
      <c r="I255" s="55"/>
      <c r="J255" s="55">
        <v>7.87</v>
      </c>
      <c r="K255" s="55">
        <v>100</v>
      </c>
      <c r="L255" s="56">
        <f t="shared" si="5"/>
        <v>787</v>
      </c>
      <c r="M255" s="26"/>
    </row>
    <row r="256" ht="25" customHeight="1" spans="1:13">
      <c r="A256" s="26">
        <v>506</v>
      </c>
      <c r="B256" s="54" t="s">
        <v>204</v>
      </c>
      <c r="C256" s="54" t="s">
        <v>7748</v>
      </c>
      <c r="D256" s="54" t="s">
        <v>7902</v>
      </c>
      <c r="E256" s="54" t="s">
        <v>7928</v>
      </c>
      <c r="F256" s="54" t="s">
        <v>204</v>
      </c>
      <c r="G256" s="54" t="s">
        <v>22</v>
      </c>
      <c r="H256" s="55">
        <v>6.23</v>
      </c>
      <c r="I256" s="55"/>
      <c r="J256" s="55">
        <v>6.23</v>
      </c>
      <c r="K256" s="55">
        <v>100</v>
      </c>
      <c r="L256" s="56">
        <f t="shared" si="5"/>
        <v>623</v>
      </c>
      <c r="M256" s="26"/>
    </row>
    <row r="257" ht="25" customHeight="1" spans="1:13">
      <c r="A257" s="26">
        <v>507</v>
      </c>
      <c r="B257" s="54" t="s">
        <v>7982</v>
      </c>
      <c r="C257" s="54" t="s">
        <v>7748</v>
      </c>
      <c r="D257" s="54" t="s">
        <v>7902</v>
      </c>
      <c r="E257" s="54" t="s">
        <v>7928</v>
      </c>
      <c r="F257" s="54" t="s">
        <v>7982</v>
      </c>
      <c r="G257" s="54" t="s">
        <v>22</v>
      </c>
      <c r="H257" s="55">
        <v>7.99</v>
      </c>
      <c r="I257" s="55"/>
      <c r="J257" s="55">
        <v>7.99</v>
      </c>
      <c r="K257" s="55">
        <v>100</v>
      </c>
      <c r="L257" s="56">
        <f t="shared" si="5"/>
        <v>799</v>
      </c>
      <c r="M257" s="26"/>
    </row>
    <row r="258" ht="25" customHeight="1" spans="1:13">
      <c r="A258" s="26">
        <v>508</v>
      </c>
      <c r="B258" s="54" t="s">
        <v>7983</v>
      </c>
      <c r="C258" s="54" t="s">
        <v>7748</v>
      </c>
      <c r="D258" s="54" t="s">
        <v>7902</v>
      </c>
      <c r="E258" s="54" t="s">
        <v>7928</v>
      </c>
      <c r="F258" s="54" t="s">
        <v>7983</v>
      </c>
      <c r="G258" s="54" t="s">
        <v>22</v>
      </c>
      <c r="H258" s="55">
        <v>8.17</v>
      </c>
      <c r="I258" s="55"/>
      <c r="J258" s="55">
        <v>8.17</v>
      </c>
      <c r="K258" s="55">
        <v>100</v>
      </c>
      <c r="L258" s="56">
        <f t="shared" si="5"/>
        <v>817</v>
      </c>
      <c r="M258" s="26"/>
    </row>
    <row r="259" ht="25" customHeight="1" spans="1:13">
      <c r="A259" s="26">
        <v>509</v>
      </c>
      <c r="B259" s="54" t="s">
        <v>7984</v>
      </c>
      <c r="C259" s="54" t="s">
        <v>7748</v>
      </c>
      <c r="D259" s="54" t="s">
        <v>7902</v>
      </c>
      <c r="E259" s="54" t="s">
        <v>7928</v>
      </c>
      <c r="F259" s="54" t="s">
        <v>7984</v>
      </c>
      <c r="G259" s="54" t="s">
        <v>22</v>
      </c>
      <c r="H259" s="55">
        <v>7.23</v>
      </c>
      <c r="I259" s="55"/>
      <c r="J259" s="55">
        <v>7.23</v>
      </c>
      <c r="K259" s="55">
        <v>100</v>
      </c>
      <c r="L259" s="56">
        <f t="shared" si="5"/>
        <v>723</v>
      </c>
      <c r="M259" s="26"/>
    </row>
    <row r="260" ht="25" customHeight="1" spans="1:13">
      <c r="A260" s="26">
        <v>510</v>
      </c>
      <c r="B260" s="54" t="s">
        <v>7985</v>
      </c>
      <c r="C260" s="54" t="s">
        <v>7748</v>
      </c>
      <c r="D260" s="54" t="s">
        <v>7902</v>
      </c>
      <c r="E260" s="54" t="s">
        <v>7928</v>
      </c>
      <c r="F260" s="54" t="s">
        <v>7985</v>
      </c>
      <c r="G260" s="54" t="s">
        <v>22</v>
      </c>
      <c r="H260" s="55">
        <v>4.25</v>
      </c>
      <c r="I260" s="55"/>
      <c r="J260" s="55">
        <v>4.25</v>
      </c>
      <c r="K260" s="55">
        <v>100</v>
      </c>
      <c r="L260" s="56">
        <f t="shared" si="5"/>
        <v>425</v>
      </c>
      <c r="M260" s="26"/>
    </row>
    <row r="261" ht="25" customHeight="1" spans="1:13">
      <c r="A261" s="26">
        <v>511</v>
      </c>
      <c r="B261" s="54" t="s">
        <v>7986</v>
      </c>
      <c r="C261" s="54" t="s">
        <v>7748</v>
      </c>
      <c r="D261" s="54" t="s">
        <v>7902</v>
      </c>
      <c r="E261" s="54" t="s">
        <v>7928</v>
      </c>
      <c r="F261" s="54" t="s">
        <v>7986</v>
      </c>
      <c r="G261" s="54" t="s">
        <v>22</v>
      </c>
      <c r="H261" s="55">
        <v>8.82</v>
      </c>
      <c r="I261" s="55"/>
      <c r="J261" s="55">
        <v>8.82</v>
      </c>
      <c r="K261" s="55">
        <v>100</v>
      </c>
      <c r="L261" s="56">
        <f t="shared" si="5"/>
        <v>882</v>
      </c>
      <c r="M261" s="26"/>
    </row>
    <row r="262" ht="25" customHeight="1" spans="1:13">
      <c r="A262" s="26">
        <v>512</v>
      </c>
      <c r="B262" s="54" t="s">
        <v>7987</v>
      </c>
      <c r="C262" s="54" t="s">
        <v>7748</v>
      </c>
      <c r="D262" s="54" t="s">
        <v>7902</v>
      </c>
      <c r="E262" s="54" t="s">
        <v>7928</v>
      </c>
      <c r="F262" s="54" t="s">
        <v>7987</v>
      </c>
      <c r="G262" s="54" t="s">
        <v>22</v>
      </c>
      <c r="H262" s="55">
        <v>6.06</v>
      </c>
      <c r="I262" s="55"/>
      <c r="J262" s="55">
        <v>6.06</v>
      </c>
      <c r="K262" s="55">
        <v>100</v>
      </c>
      <c r="L262" s="56">
        <f t="shared" si="5"/>
        <v>606</v>
      </c>
      <c r="M262" s="26"/>
    </row>
    <row r="263" ht="25" customHeight="1" spans="1:13">
      <c r="A263" s="26">
        <v>513</v>
      </c>
      <c r="B263" s="54" t="s">
        <v>7988</v>
      </c>
      <c r="C263" s="54" t="s">
        <v>7748</v>
      </c>
      <c r="D263" s="54" t="s">
        <v>7902</v>
      </c>
      <c r="E263" s="54" t="s">
        <v>7928</v>
      </c>
      <c r="F263" s="54" t="s">
        <v>7988</v>
      </c>
      <c r="G263" s="54" t="s">
        <v>22</v>
      </c>
      <c r="H263" s="55">
        <v>6.23</v>
      </c>
      <c r="I263" s="55"/>
      <c r="J263" s="55">
        <v>6.23</v>
      </c>
      <c r="K263" s="55">
        <v>100</v>
      </c>
      <c r="L263" s="56">
        <f t="shared" si="5"/>
        <v>623</v>
      </c>
      <c r="M263" s="26"/>
    </row>
    <row r="264" ht="25" customHeight="1" spans="1:13">
      <c r="A264" s="26">
        <v>514</v>
      </c>
      <c r="B264" s="54" t="s">
        <v>7989</v>
      </c>
      <c r="C264" s="54" t="s">
        <v>7748</v>
      </c>
      <c r="D264" s="54" t="s">
        <v>7902</v>
      </c>
      <c r="E264" s="54" t="s">
        <v>7928</v>
      </c>
      <c r="F264" s="54" t="s">
        <v>7989</v>
      </c>
      <c r="G264" s="54" t="s">
        <v>22</v>
      </c>
      <c r="H264" s="55">
        <v>4.27</v>
      </c>
      <c r="I264" s="55"/>
      <c r="J264" s="55">
        <v>4.27</v>
      </c>
      <c r="K264" s="55">
        <v>100</v>
      </c>
      <c r="L264" s="56">
        <f t="shared" si="5"/>
        <v>427</v>
      </c>
      <c r="M264" s="26"/>
    </row>
    <row r="265" ht="25" customHeight="1" spans="1:13">
      <c r="A265" s="26">
        <v>515</v>
      </c>
      <c r="B265" s="54" t="s">
        <v>7990</v>
      </c>
      <c r="C265" s="54" t="s">
        <v>7748</v>
      </c>
      <c r="D265" s="54" t="s">
        <v>7902</v>
      </c>
      <c r="E265" s="54" t="s">
        <v>7928</v>
      </c>
      <c r="F265" s="54" t="s">
        <v>7990</v>
      </c>
      <c r="G265" s="54" t="s">
        <v>22</v>
      </c>
      <c r="H265" s="55">
        <v>3.9</v>
      </c>
      <c r="I265" s="55"/>
      <c r="J265" s="55">
        <v>3.9</v>
      </c>
      <c r="K265" s="55">
        <v>100</v>
      </c>
      <c r="L265" s="56">
        <f t="shared" si="5"/>
        <v>390</v>
      </c>
      <c r="M265" s="26"/>
    </row>
    <row r="266" ht="25" customHeight="1" spans="1:13">
      <c r="A266" s="26">
        <v>516</v>
      </c>
      <c r="B266" s="54" t="s">
        <v>7991</v>
      </c>
      <c r="C266" s="54" t="s">
        <v>7748</v>
      </c>
      <c r="D266" s="54" t="s">
        <v>7902</v>
      </c>
      <c r="E266" s="54" t="s">
        <v>7928</v>
      </c>
      <c r="F266" s="54" t="s">
        <v>7991</v>
      </c>
      <c r="G266" s="54" t="s">
        <v>22</v>
      </c>
      <c r="H266" s="55">
        <v>2.67</v>
      </c>
      <c r="I266" s="55"/>
      <c r="J266" s="55">
        <v>2.67</v>
      </c>
      <c r="K266" s="55">
        <v>100</v>
      </c>
      <c r="L266" s="56">
        <f t="shared" si="5"/>
        <v>267</v>
      </c>
      <c r="M266" s="26"/>
    </row>
    <row r="267" ht="25" customHeight="1" spans="1:13">
      <c r="A267" s="26">
        <v>517</v>
      </c>
      <c r="B267" s="54" t="s">
        <v>7992</v>
      </c>
      <c r="C267" s="54" t="s">
        <v>7748</v>
      </c>
      <c r="D267" s="54" t="s">
        <v>7902</v>
      </c>
      <c r="E267" s="54" t="s">
        <v>7928</v>
      </c>
      <c r="F267" s="54" t="s">
        <v>7992</v>
      </c>
      <c r="G267" s="54" t="s">
        <v>22</v>
      </c>
      <c r="H267" s="55">
        <v>3.86</v>
      </c>
      <c r="I267" s="55"/>
      <c r="J267" s="55">
        <v>3.86</v>
      </c>
      <c r="K267" s="55">
        <v>100</v>
      </c>
      <c r="L267" s="56">
        <f t="shared" si="5"/>
        <v>386</v>
      </c>
      <c r="M267" s="26"/>
    </row>
    <row r="268" ht="25" customHeight="1" spans="1:13">
      <c r="A268" s="26">
        <v>518</v>
      </c>
      <c r="B268" s="54" t="s">
        <v>7993</v>
      </c>
      <c r="C268" s="54" t="s">
        <v>7748</v>
      </c>
      <c r="D268" s="54" t="s">
        <v>7902</v>
      </c>
      <c r="E268" s="54" t="s">
        <v>7928</v>
      </c>
      <c r="F268" s="54" t="s">
        <v>7993</v>
      </c>
      <c r="G268" s="54" t="s">
        <v>22</v>
      </c>
      <c r="H268" s="55">
        <v>4.14</v>
      </c>
      <c r="I268" s="55"/>
      <c r="J268" s="55">
        <v>4.14</v>
      </c>
      <c r="K268" s="55">
        <v>100</v>
      </c>
      <c r="L268" s="56">
        <f t="shared" si="5"/>
        <v>414</v>
      </c>
      <c r="M268" s="26"/>
    </row>
    <row r="269" ht="25" customHeight="1" spans="1:13">
      <c r="A269" s="26">
        <v>519</v>
      </c>
      <c r="B269" s="54" t="s">
        <v>7994</v>
      </c>
      <c r="C269" s="54" t="s">
        <v>7748</v>
      </c>
      <c r="D269" s="54" t="s">
        <v>7902</v>
      </c>
      <c r="E269" s="54" t="s">
        <v>7928</v>
      </c>
      <c r="F269" s="54" t="s">
        <v>7994</v>
      </c>
      <c r="G269" s="54" t="s">
        <v>22</v>
      </c>
      <c r="H269" s="55">
        <v>7.53</v>
      </c>
      <c r="I269" s="55"/>
      <c r="J269" s="55">
        <v>7.53</v>
      </c>
      <c r="K269" s="55">
        <v>100</v>
      </c>
      <c r="L269" s="56">
        <f t="shared" si="5"/>
        <v>753</v>
      </c>
      <c r="M269" s="26"/>
    </row>
    <row r="270" ht="25" customHeight="1" spans="1:13">
      <c r="A270" s="26">
        <v>520</v>
      </c>
      <c r="B270" s="54" t="s">
        <v>7995</v>
      </c>
      <c r="C270" s="54" t="s">
        <v>7748</v>
      </c>
      <c r="D270" s="54" t="s">
        <v>7902</v>
      </c>
      <c r="E270" s="54" t="s">
        <v>7928</v>
      </c>
      <c r="F270" s="54" t="s">
        <v>7995</v>
      </c>
      <c r="G270" s="54" t="s">
        <v>22</v>
      </c>
      <c r="H270" s="55">
        <v>6.1</v>
      </c>
      <c r="I270" s="55"/>
      <c r="J270" s="55">
        <v>6.1</v>
      </c>
      <c r="K270" s="55">
        <v>100</v>
      </c>
      <c r="L270" s="56">
        <f t="shared" si="5"/>
        <v>610</v>
      </c>
      <c r="M270" s="26"/>
    </row>
    <row r="271" ht="25" customHeight="1" spans="1:13">
      <c r="A271" s="26">
        <v>521</v>
      </c>
      <c r="B271" s="54" t="s">
        <v>7996</v>
      </c>
      <c r="C271" s="54" t="s">
        <v>7748</v>
      </c>
      <c r="D271" s="54" t="s">
        <v>7902</v>
      </c>
      <c r="E271" s="54" t="s">
        <v>7928</v>
      </c>
      <c r="F271" s="54" t="s">
        <v>7996</v>
      </c>
      <c r="G271" s="54" t="s">
        <v>22</v>
      </c>
      <c r="H271" s="55">
        <v>9.88</v>
      </c>
      <c r="I271" s="55"/>
      <c r="J271" s="55">
        <v>9.88</v>
      </c>
      <c r="K271" s="55">
        <v>100</v>
      </c>
      <c r="L271" s="56">
        <f t="shared" si="5"/>
        <v>988</v>
      </c>
      <c r="M271" s="26"/>
    </row>
    <row r="272" ht="25" customHeight="1" spans="1:13">
      <c r="A272" s="26">
        <v>522</v>
      </c>
      <c r="B272" s="54" t="s">
        <v>7997</v>
      </c>
      <c r="C272" s="54" t="s">
        <v>7748</v>
      </c>
      <c r="D272" s="54" t="s">
        <v>7902</v>
      </c>
      <c r="E272" s="58" t="s">
        <v>7928</v>
      </c>
      <c r="F272" s="54" t="s">
        <v>7997</v>
      </c>
      <c r="G272" s="54" t="s">
        <v>22</v>
      </c>
      <c r="H272" s="55">
        <v>4.12</v>
      </c>
      <c r="I272" s="55"/>
      <c r="J272" s="55">
        <v>4.12</v>
      </c>
      <c r="K272" s="55">
        <v>100</v>
      </c>
      <c r="L272" s="56">
        <f t="shared" si="5"/>
        <v>412</v>
      </c>
      <c r="M272" s="26"/>
    </row>
    <row r="273" ht="25" customHeight="1" spans="1:13">
      <c r="A273" s="26">
        <v>523</v>
      </c>
      <c r="B273" s="54" t="s">
        <v>7998</v>
      </c>
      <c r="C273" s="54" t="s">
        <v>7748</v>
      </c>
      <c r="D273" s="54" t="s">
        <v>7902</v>
      </c>
      <c r="E273" s="58" t="s">
        <v>7928</v>
      </c>
      <c r="F273" s="54" t="s">
        <v>7998</v>
      </c>
      <c r="G273" s="54" t="s">
        <v>22</v>
      </c>
      <c r="H273" s="55">
        <v>4.11</v>
      </c>
      <c r="I273" s="55"/>
      <c r="J273" s="55">
        <v>4.11</v>
      </c>
      <c r="K273" s="55">
        <v>100</v>
      </c>
      <c r="L273" s="56">
        <f t="shared" si="5"/>
        <v>411</v>
      </c>
      <c r="M273" s="26"/>
    </row>
    <row r="274" ht="25" customHeight="1" spans="1:13">
      <c r="A274" s="26">
        <v>524</v>
      </c>
      <c r="B274" s="54" t="s">
        <v>7999</v>
      </c>
      <c r="C274" s="54" t="s">
        <v>7748</v>
      </c>
      <c r="D274" s="54" t="s">
        <v>7902</v>
      </c>
      <c r="E274" s="54" t="s">
        <v>7928</v>
      </c>
      <c r="F274" s="54" t="s">
        <v>7999</v>
      </c>
      <c r="G274" s="54" t="s">
        <v>22</v>
      </c>
      <c r="H274" s="55">
        <v>8.49</v>
      </c>
      <c r="I274" s="55"/>
      <c r="J274" s="55">
        <v>8.49</v>
      </c>
      <c r="K274" s="55">
        <v>100</v>
      </c>
      <c r="L274" s="56">
        <f t="shared" si="5"/>
        <v>849</v>
      </c>
      <c r="M274" s="26"/>
    </row>
    <row r="275" ht="25" customHeight="1" spans="1:13">
      <c r="A275" s="26">
        <v>525</v>
      </c>
      <c r="B275" s="54" t="s">
        <v>8000</v>
      </c>
      <c r="C275" s="54" t="s">
        <v>7748</v>
      </c>
      <c r="D275" s="54" t="s">
        <v>7902</v>
      </c>
      <c r="E275" s="54" t="s">
        <v>7928</v>
      </c>
      <c r="F275" s="54" t="s">
        <v>8000</v>
      </c>
      <c r="G275" s="54" t="s">
        <v>22</v>
      </c>
      <c r="H275" s="55">
        <v>5.87</v>
      </c>
      <c r="I275" s="55"/>
      <c r="J275" s="55">
        <v>5.87</v>
      </c>
      <c r="K275" s="55">
        <v>100</v>
      </c>
      <c r="L275" s="56">
        <f t="shared" si="5"/>
        <v>587</v>
      </c>
      <c r="M275" s="26"/>
    </row>
    <row r="276" ht="25" customHeight="1" spans="1:13">
      <c r="A276" s="26">
        <v>526</v>
      </c>
      <c r="B276" s="54" t="s">
        <v>8001</v>
      </c>
      <c r="C276" s="54" t="s">
        <v>7748</v>
      </c>
      <c r="D276" s="54" t="s">
        <v>7902</v>
      </c>
      <c r="E276" s="54" t="s">
        <v>7928</v>
      </c>
      <c r="F276" s="54" t="s">
        <v>8001</v>
      </c>
      <c r="G276" s="54" t="s">
        <v>22</v>
      </c>
      <c r="H276" s="55">
        <v>7.22</v>
      </c>
      <c r="I276" s="55"/>
      <c r="J276" s="55">
        <v>7.22</v>
      </c>
      <c r="K276" s="55">
        <v>100</v>
      </c>
      <c r="L276" s="56">
        <f t="shared" si="5"/>
        <v>722</v>
      </c>
      <c r="M276" s="26"/>
    </row>
    <row r="277" ht="25" customHeight="1" spans="1:13">
      <c r="A277" s="26">
        <v>527</v>
      </c>
      <c r="B277" s="54" t="s">
        <v>8002</v>
      </c>
      <c r="C277" s="54" t="s">
        <v>7748</v>
      </c>
      <c r="D277" s="54" t="s">
        <v>7902</v>
      </c>
      <c r="E277" s="54" t="s">
        <v>7928</v>
      </c>
      <c r="F277" s="54" t="s">
        <v>8002</v>
      </c>
      <c r="G277" s="54" t="s">
        <v>22</v>
      </c>
      <c r="H277" s="55">
        <v>4.67</v>
      </c>
      <c r="I277" s="55"/>
      <c r="J277" s="55">
        <v>4.67</v>
      </c>
      <c r="K277" s="55">
        <v>100</v>
      </c>
      <c r="L277" s="56">
        <f t="shared" si="5"/>
        <v>467</v>
      </c>
      <c r="M277" s="26"/>
    </row>
    <row r="278" ht="25" customHeight="1" spans="1:13">
      <c r="A278" s="26">
        <v>528</v>
      </c>
      <c r="B278" s="54" t="s">
        <v>8003</v>
      </c>
      <c r="C278" s="54" t="s">
        <v>7748</v>
      </c>
      <c r="D278" s="54" t="s">
        <v>7902</v>
      </c>
      <c r="E278" s="54" t="s">
        <v>7928</v>
      </c>
      <c r="F278" s="54" t="s">
        <v>8003</v>
      </c>
      <c r="G278" s="54" t="s">
        <v>22</v>
      </c>
      <c r="H278" s="55">
        <v>4.2</v>
      </c>
      <c r="I278" s="55"/>
      <c r="J278" s="55">
        <v>4.2</v>
      </c>
      <c r="K278" s="55">
        <v>100</v>
      </c>
      <c r="L278" s="56">
        <f t="shared" si="5"/>
        <v>420</v>
      </c>
      <c r="M278" s="26"/>
    </row>
    <row r="279" ht="25" customHeight="1" spans="1:13">
      <c r="A279" s="26">
        <v>529</v>
      </c>
      <c r="B279" s="54" t="s">
        <v>8004</v>
      </c>
      <c r="C279" s="54" t="s">
        <v>7748</v>
      </c>
      <c r="D279" s="54" t="s">
        <v>7902</v>
      </c>
      <c r="E279" s="54" t="s">
        <v>7928</v>
      </c>
      <c r="F279" s="54" t="s">
        <v>8004</v>
      </c>
      <c r="G279" s="54" t="s">
        <v>22</v>
      </c>
      <c r="H279" s="55">
        <v>4.16</v>
      </c>
      <c r="I279" s="55"/>
      <c r="J279" s="55">
        <v>4.16</v>
      </c>
      <c r="K279" s="55">
        <v>100</v>
      </c>
      <c r="L279" s="56">
        <f t="shared" si="5"/>
        <v>416</v>
      </c>
      <c r="M279" s="26"/>
    </row>
    <row r="280" ht="25" customHeight="1" spans="1:13">
      <c r="A280" s="26">
        <v>530</v>
      </c>
      <c r="B280" s="54" t="s">
        <v>1863</v>
      </c>
      <c r="C280" s="54" t="s">
        <v>7748</v>
      </c>
      <c r="D280" s="54" t="s">
        <v>7902</v>
      </c>
      <c r="E280" s="54" t="s">
        <v>7928</v>
      </c>
      <c r="F280" s="54" t="s">
        <v>8005</v>
      </c>
      <c r="G280" s="54" t="s">
        <v>119</v>
      </c>
      <c r="H280" s="55">
        <v>5</v>
      </c>
      <c r="I280" s="55"/>
      <c r="J280" s="55">
        <v>5</v>
      </c>
      <c r="K280" s="55">
        <v>100</v>
      </c>
      <c r="L280" s="56">
        <f t="shared" si="5"/>
        <v>500</v>
      </c>
      <c r="M280" s="26"/>
    </row>
    <row r="281" ht="25" customHeight="1" spans="1:13">
      <c r="A281" s="26">
        <v>531</v>
      </c>
      <c r="B281" s="54" t="s">
        <v>8006</v>
      </c>
      <c r="C281" s="54" t="s">
        <v>7748</v>
      </c>
      <c r="D281" s="54" t="s">
        <v>7902</v>
      </c>
      <c r="E281" s="54" t="s">
        <v>7928</v>
      </c>
      <c r="F281" s="54" t="s">
        <v>8006</v>
      </c>
      <c r="G281" s="54" t="s">
        <v>22</v>
      </c>
      <c r="H281" s="55">
        <v>6.34</v>
      </c>
      <c r="I281" s="55"/>
      <c r="J281" s="55">
        <v>6.34</v>
      </c>
      <c r="K281" s="55">
        <v>100</v>
      </c>
      <c r="L281" s="56">
        <f t="shared" si="5"/>
        <v>634</v>
      </c>
      <c r="M281" s="26"/>
    </row>
    <row r="282" ht="25" customHeight="1" spans="1:13">
      <c r="A282" s="26">
        <v>532</v>
      </c>
      <c r="B282" s="54" t="s">
        <v>8007</v>
      </c>
      <c r="C282" s="54" t="s">
        <v>7748</v>
      </c>
      <c r="D282" s="54" t="s">
        <v>7902</v>
      </c>
      <c r="E282" s="54" t="s">
        <v>7928</v>
      </c>
      <c r="F282" s="54" t="s">
        <v>8007</v>
      </c>
      <c r="G282" s="54" t="s">
        <v>22</v>
      </c>
      <c r="H282" s="55">
        <v>5.6</v>
      </c>
      <c r="I282" s="55"/>
      <c r="J282" s="55">
        <v>5.6</v>
      </c>
      <c r="K282" s="55">
        <v>100</v>
      </c>
      <c r="L282" s="56">
        <f t="shared" si="5"/>
        <v>560</v>
      </c>
      <c r="M282" s="26"/>
    </row>
    <row r="283" ht="25" customHeight="1" spans="1:13">
      <c r="A283" s="26">
        <v>533</v>
      </c>
      <c r="B283" s="54" t="s">
        <v>8008</v>
      </c>
      <c r="C283" s="54" t="s">
        <v>7748</v>
      </c>
      <c r="D283" s="54" t="s">
        <v>7902</v>
      </c>
      <c r="E283" s="54" t="s">
        <v>7928</v>
      </c>
      <c r="F283" s="54" t="s">
        <v>8008</v>
      </c>
      <c r="G283" s="54" t="s">
        <v>22</v>
      </c>
      <c r="H283" s="55">
        <v>9.63</v>
      </c>
      <c r="I283" s="55"/>
      <c r="J283" s="55">
        <v>9.63</v>
      </c>
      <c r="K283" s="55">
        <v>100</v>
      </c>
      <c r="L283" s="56">
        <f t="shared" si="5"/>
        <v>963</v>
      </c>
      <c r="M283" s="26"/>
    </row>
    <row r="284" ht="25" customHeight="1" spans="1:13">
      <c r="A284" s="26">
        <v>534</v>
      </c>
      <c r="B284" s="54" t="s">
        <v>8009</v>
      </c>
      <c r="C284" s="54" t="s">
        <v>7748</v>
      </c>
      <c r="D284" s="54" t="s">
        <v>7902</v>
      </c>
      <c r="E284" s="54" t="s">
        <v>7928</v>
      </c>
      <c r="F284" s="54" t="s">
        <v>8009</v>
      </c>
      <c r="G284" s="54" t="s">
        <v>22</v>
      </c>
      <c r="H284" s="55">
        <v>5.32</v>
      </c>
      <c r="I284" s="55"/>
      <c r="J284" s="55">
        <v>5.32</v>
      </c>
      <c r="K284" s="55">
        <v>100</v>
      </c>
      <c r="L284" s="56">
        <f t="shared" si="5"/>
        <v>532</v>
      </c>
      <c r="M284" s="26"/>
    </row>
    <row r="285" ht="25" customHeight="1" spans="1:13">
      <c r="A285" s="26">
        <v>535</v>
      </c>
      <c r="B285" s="54" t="s">
        <v>8010</v>
      </c>
      <c r="C285" s="54" t="s">
        <v>7748</v>
      </c>
      <c r="D285" s="54" t="s">
        <v>7902</v>
      </c>
      <c r="E285" s="54" t="s">
        <v>7928</v>
      </c>
      <c r="F285" s="54" t="s">
        <v>8010</v>
      </c>
      <c r="G285" s="54" t="s">
        <v>22</v>
      </c>
      <c r="H285" s="55">
        <v>9.38</v>
      </c>
      <c r="I285" s="55"/>
      <c r="J285" s="55">
        <v>9.38</v>
      </c>
      <c r="K285" s="55">
        <v>100</v>
      </c>
      <c r="L285" s="56">
        <f t="shared" si="5"/>
        <v>938</v>
      </c>
      <c r="M285" s="26"/>
    </row>
    <row r="286" ht="25" customHeight="1" spans="1:13">
      <c r="A286" s="26">
        <v>536</v>
      </c>
      <c r="B286" s="54" t="s">
        <v>8011</v>
      </c>
      <c r="C286" s="54" t="s">
        <v>7748</v>
      </c>
      <c r="D286" s="54" t="s">
        <v>7902</v>
      </c>
      <c r="E286" s="54" t="s">
        <v>7928</v>
      </c>
      <c r="F286" s="54" t="s">
        <v>8011</v>
      </c>
      <c r="G286" s="54" t="s">
        <v>22</v>
      </c>
      <c r="H286" s="55">
        <v>4.39</v>
      </c>
      <c r="I286" s="55"/>
      <c r="J286" s="55">
        <v>4.39</v>
      </c>
      <c r="K286" s="55">
        <v>100</v>
      </c>
      <c r="L286" s="56">
        <f t="shared" si="5"/>
        <v>439</v>
      </c>
      <c r="M286" s="26"/>
    </row>
    <row r="287" ht="25" customHeight="1" spans="1:13">
      <c r="A287" s="26">
        <v>537</v>
      </c>
      <c r="B287" s="54" t="s">
        <v>8012</v>
      </c>
      <c r="C287" s="54" t="s">
        <v>7748</v>
      </c>
      <c r="D287" s="54" t="s">
        <v>7902</v>
      </c>
      <c r="E287" s="54" t="s">
        <v>7928</v>
      </c>
      <c r="F287" s="54" t="s">
        <v>8012</v>
      </c>
      <c r="G287" s="54" t="s">
        <v>22</v>
      </c>
      <c r="H287" s="55">
        <v>2.55</v>
      </c>
      <c r="I287" s="55"/>
      <c r="J287" s="55">
        <v>2.55</v>
      </c>
      <c r="K287" s="55">
        <v>100</v>
      </c>
      <c r="L287" s="56">
        <f t="shared" si="5"/>
        <v>255</v>
      </c>
      <c r="M287" s="26"/>
    </row>
    <row r="288" ht="25" customHeight="1" spans="1:13">
      <c r="A288" s="26">
        <v>538</v>
      </c>
      <c r="B288" s="54" t="s">
        <v>1924</v>
      </c>
      <c r="C288" s="54" t="s">
        <v>7748</v>
      </c>
      <c r="D288" s="54" t="s">
        <v>7902</v>
      </c>
      <c r="E288" s="54" t="s">
        <v>7928</v>
      </c>
      <c r="F288" s="54" t="s">
        <v>1924</v>
      </c>
      <c r="G288" s="54" t="s">
        <v>22</v>
      </c>
      <c r="H288" s="55">
        <v>6.1</v>
      </c>
      <c r="I288" s="55"/>
      <c r="J288" s="55">
        <v>6.1</v>
      </c>
      <c r="K288" s="55">
        <v>100</v>
      </c>
      <c r="L288" s="56">
        <f t="shared" si="5"/>
        <v>610</v>
      </c>
      <c r="M288" s="26"/>
    </row>
    <row r="289" ht="25" customHeight="1" spans="1:13">
      <c r="A289" s="26">
        <v>539</v>
      </c>
      <c r="B289" s="54" t="s">
        <v>8013</v>
      </c>
      <c r="C289" s="54" t="s">
        <v>7748</v>
      </c>
      <c r="D289" s="54" t="s">
        <v>7902</v>
      </c>
      <c r="E289" s="54" t="s">
        <v>7928</v>
      </c>
      <c r="F289" s="54" t="s">
        <v>8013</v>
      </c>
      <c r="G289" s="54" t="s">
        <v>22</v>
      </c>
      <c r="H289" s="55">
        <v>5.9</v>
      </c>
      <c r="I289" s="55"/>
      <c r="J289" s="55">
        <v>5.9</v>
      </c>
      <c r="K289" s="55">
        <v>100</v>
      </c>
      <c r="L289" s="56">
        <f t="shared" si="5"/>
        <v>590</v>
      </c>
      <c r="M289" s="26"/>
    </row>
    <row r="290" ht="25" customHeight="1" spans="1:13">
      <c r="A290" s="26">
        <v>540</v>
      </c>
      <c r="B290" s="54" t="s">
        <v>946</v>
      </c>
      <c r="C290" s="54" t="s">
        <v>7748</v>
      </c>
      <c r="D290" s="54" t="s">
        <v>7902</v>
      </c>
      <c r="E290" s="54" t="s">
        <v>7928</v>
      </c>
      <c r="F290" s="54" t="s">
        <v>946</v>
      </c>
      <c r="G290" s="54" t="s">
        <v>22</v>
      </c>
      <c r="H290" s="55">
        <v>3.68</v>
      </c>
      <c r="I290" s="55"/>
      <c r="J290" s="55">
        <v>3.68</v>
      </c>
      <c r="K290" s="55">
        <v>100</v>
      </c>
      <c r="L290" s="56">
        <f t="shared" si="5"/>
        <v>368</v>
      </c>
      <c r="M290" s="26"/>
    </row>
    <row r="291" ht="25" customHeight="1" spans="1:13">
      <c r="A291" s="26">
        <v>541</v>
      </c>
      <c r="B291" s="54" t="s">
        <v>8014</v>
      </c>
      <c r="C291" s="54" t="s">
        <v>7748</v>
      </c>
      <c r="D291" s="54" t="s">
        <v>7902</v>
      </c>
      <c r="E291" s="54" t="s">
        <v>7928</v>
      </c>
      <c r="F291" s="54" t="s">
        <v>8014</v>
      </c>
      <c r="G291" s="54" t="s">
        <v>22</v>
      </c>
      <c r="H291" s="55">
        <v>7.19</v>
      </c>
      <c r="I291" s="55"/>
      <c r="J291" s="55">
        <v>7.19</v>
      </c>
      <c r="K291" s="55">
        <v>100</v>
      </c>
      <c r="L291" s="56">
        <f t="shared" si="5"/>
        <v>719</v>
      </c>
      <c r="M291" s="26"/>
    </row>
    <row r="292" ht="25" customHeight="1" spans="1:13">
      <c r="A292" s="26">
        <v>542</v>
      </c>
      <c r="B292" s="54" t="s">
        <v>8015</v>
      </c>
      <c r="C292" s="54" t="s">
        <v>7748</v>
      </c>
      <c r="D292" s="54" t="s">
        <v>7902</v>
      </c>
      <c r="E292" s="54" t="s">
        <v>7928</v>
      </c>
      <c r="F292" s="54" t="s">
        <v>8015</v>
      </c>
      <c r="G292" s="54" t="s">
        <v>22</v>
      </c>
      <c r="H292" s="55">
        <v>5.44</v>
      </c>
      <c r="I292" s="55"/>
      <c r="J292" s="55">
        <v>5.44</v>
      </c>
      <c r="K292" s="55">
        <v>100</v>
      </c>
      <c r="L292" s="56">
        <f t="shared" si="5"/>
        <v>544</v>
      </c>
      <c r="M292" s="26"/>
    </row>
    <row r="293" ht="25" customHeight="1" spans="1:13">
      <c r="A293" s="26">
        <v>543</v>
      </c>
      <c r="B293" s="54" t="s">
        <v>8016</v>
      </c>
      <c r="C293" s="54" t="s">
        <v>7748</v>
      </c>
      <c r="D293" s="54" t="s">
        <v>7902</v>
      </c>
      <c r="E293" s="54" t="s">
        <v>7928</v>
      </c>
      <c r="F293" s="54" t="s">
        <v>8016</v>
      </c>
      <c r="G293" s="54" t="s">
        <v>22</v>
      </c>
      <c r="H293" s="55">
        <v>6</v>
      </c>
      <c r="I293" s="55"/>
      <c r="J293" s="55">
        <v>6</v>
      </c>
      <c r="K293" s="55">
        <v>100</v>
      </c>
      <c r="L293" s="56">
        <f t="shared" si="5"/>
        <v>600</v>
      </c>
      <c r="M293" s="26"/>
    </row>
    <row r="294" ht="25" customHeight="1" spans="1:13">
      <c r="A294" s="26">
        <v>544</v>
      </c>
      <c r="B294" s="59" t="s">
        <v>8017</v>
      </c>
      <c r="C294" s="24" t="s">
        <v>7748</v>
      </c>
      <c r="D294" s="24" t="s">
        <v>8018</v>
      </c>
      <c r="E294" s="59" t="s">
        <v>241</v>
      </c>
      <c r="F294" s="59" t="s">
        <v>8019</v>
      </c>
      <c r="G294" s="59" t="s">
        <v>22</v>
      </c>
      <c r="H294" s="60">
        <v>26.94</v>
      </c>
      <c r="I294" s="60"/>
      <c r="J294" s="60">
        <v>26.94</v>
      </c>
      <c r="K294" s="60">
        <v>100</v>
      </c>
      <c r="L294" s="60">
        <f t="shared" si="5"/>
        <v>2694</v>
      </c>
      <c r="M294" s="61"/>
    </row>
    <row r="295" ht="25" customHeight="1" spans="1:13">
      <c r="A295" s="26">
        <v>545</v>
      </c>
      <c r="B295" s="59" t="s">
        <v>8020</v>
      </c>
      <c r="C295" s="24" t="s">
        <v>7748</v>
      </c>
      <c r="D295" s="24" t="s">
        <v>8018</v>
      </c>
      <c r="E295" s="24" t="s">
        <v>241</v>
      </c>
      <c r="F295" s="59" t="s">
        <v>8020</v>
      </c>
      <c r="G295" s="59" t="s">
        <v>22</v>
      </c>
      <c r="H295" s="60">
        <v>7.6</v>
      </c>
      <c r="I295" s="60"/>
      <c r="J295" s="60">
        <v>7.6</v>
      </c>
      <c r="K295" s="60">
        <v>100</v>
      </c>
      <c r="L295" s="60">
        <f t="shared" si="5"/>
        <v>760</v>
      </c>
      <c r="M295" s="61"/>
    </row>
    <row r="296" ht="25" customHeight="1" spans="1:13">
      <c r="A296" s="26">
        <v>546</v>
      </c>
      <c r="B296" s="59" t="s">
        <v>8021</v>
      </c>
      <c r="C296" s="24" t="s">
        <v>7748</v>
      </c>
      <c r="D296" s="24" t="s">
        <v>8018</v>
      </c>
      <c r="E296" s="24" t="s">
        <v>241</v>
      </c>
      <c r="F296" s="59" t="s">
        <v>8021</v>
      </c>
      <c r="G296" s="59" t="s">
        <v>22</v>
      </c>
      <c r="H296" s="60">
        <v>10.72</v>
      </c>
      <c r="I296" s="60"/>
      <c r="J296" s="60">
        <v>10.72</v>
      </c>
      <c r="K296" s="60">
        <v>100</v>
      </c>
      <c r="L296" s="60">
        <f t="shared" si="5"/>
        <v>1072</v>
      </c>
      <c r="M296" s="61"/>
    </row>
    <row r="297" ht="25" customHeight="1" spans="1:13">
      <c r="A297" s="26">
        <v>547</v>
      </c>
      <c r="B297" s="59" t="s">
        <v>8022</v>
      </c>
      <c r="C297" s="24" t="s">
        <v>7748</v>
      </c>
      <c r="D297" s="24" t="s">
        <v>8018</v>
      </c>
      <c r="E297" s="24" t="s">
        <v>241</v>
      </c>
      <c r="F297" s="59" t="s">
        <v>8022</v>
      </c>
      <c r="G297" s="59" t="s">
        <v>22</v>
      </c>
      <c r="H297" s="60">
        <v>28.71</v>
      </c>
      <c r="I297" s="60"/>
      <c r="J297" s="60">
        <v>28.71</v>
      </c>
      <c r="K297" s="60">
        <v>100</v>
      </c>
      <c r="L297" s="60">
        <f t="shared" si="5"/>
        <v>2871</v>
      </c>
      <c r="M297" s="61"/>
    </row>
    <row r="298" ht="25" customHeight="1" spans="1:13">
      <c r="A298" s="26">
        <v>548</v>
      </c>
      <c r="B298" s="59" t="s">
        <v>8023</v>
      </c>
      <c r="C298" s="24" t="s">
        <v>7748</v>
      </c>
      <c r="D298" s="24" t="s">
        <v>8018</v>
      </c>
      <c r="E298" s="24" t="s">
        <v>241</v>
      </c>
      <c r="F298" s="59" t="s">
        <v>8023</v>
      </c>
      <c r="G298" s="59" t="s">
        <v>22</v>
      </c>
      <c r="H298" s="60">
        <v>26.36</v>
      </c>
      <c r="I298" s="60"/>
      <c r="J298" s="60">
        <v>26.36</v>
      </c>
      <c r="K298" s="60">
        <v>100</v>
      </c>
      <c r="L298" s="60">
        <f t="shared" si="5"/>
        <v>2636</v>
      </c>
      <c r="M298" s="61"/>
    </row>
    <row r="299" ht="25" customHeight="1" spans="1:13">
      <c r="A299" s="26">
        <v>549</v>
      </c>
      <c r="B299" s="59" t="s">
        <v>8024</v>
      </c>
      <c r="C299" s="59" t="s">
        <v>7748</v>
      </c>
      <c r="D299" s="59" t="s">
        <v>8018</v>
      </c>
      <c r="E299" s="59" t="s">
        <v>241</v>
      </c>
      <c r="F299" s="59" t="s">
        <v>8025</v>
      </c>
      <c r="G299" s="59" t="s">
        <v>22</v>
      </c>
      <c r="H299" s="60">
        <v>10.49</v>
      </c>
      <c r="I299" s="60"/>
      <c r="J299" s="60">
        <v>10.49</v>
      </c>
      <c r="K299" s="60">
        <v>100</v>
      </c>
      <c r="L299" s="60">
        <f t="shared" si="5"/>
        <v>1049</v>
      </c>
      <c r="M299" s="61"/>
    </row>
    <row r="300" ht="25" customHeight="1" spans="1:13">
      <c r="A300" s="26">
        <v>550</v>
      </c>
      <c r="B300" s="59" t="s">
        <v>8026</v>
      </c>
      <c r="C300" s="24" t="s">
        <v>7748</v>
      </c>
      <c r="D300" s="24" t="s">
        <v>8018</v>
      </c>
      <c r="E300" s="24" t="s">
        <v>241</v>
      </c>
      <c r="F300" s="59" t="s">
        <v>8026</v>
      </c>
      <c r="G300" s="59" t="s">
        <v>22</v>
      </c>
      <c r="H300" s="60">
        <v>18.15</v>
      </c>
      <c r="I300" s="60"/>
      <c r="J300" s="60">
        <v>18.15</v>
      </c>
      <c r="K300" s="60">
        <v>100</v>
      </c>
      <c r="L300" s="60">
        <f t="shared" si="5"/>
        <v>1815</v>
      </c>
      <c r="M300" s="61"/>
    </row>
    <row r="301" ht="25" customHeight="1" spans="1:13">
      <c r="A301" s="26">
        <v>551</v>
      </c>
      <c r="B301" s="59" t="s">
        <v>8027</v>
      </c>
      <c r="C301" s="24" t="s">
        <v>7748</v>
      </c>
      <c r="D301" s="24" t="s">
        <v>8018</v>
      </c>
      <c r="E301" s="24" t="s">
        <v>241</v>
      </c>
      <c r="F301" s="59" t="s">
        <v>8027</v>
      </c>
      <c r="G301" s="59" t="s">
        <v>22</v>
      </c>
      <c r="H301" s="60">
        <v>24.05</v>
      </c>
      <c r="I301" s="60"/>
      <c r="J301" s="60">
        <v>24.05</v>
      </c>
      <c r="K301" s="60">
        <v>100</v>
      </c>
      <c r="L301" s="60">
        <f t="shared" si="5"/>
        <v>2405</v>
      </c>
      <c r="M301" s="61"/>
    </row>
    <row r="302" ht="25" customHeight="1" spans="1:13">
      <c r="A302" s="26">
        <v>552</v>
      </c>
      <c r="B302" s="59" t="s">
        <v>8028</v>
      </c>
      <c r="C302" s="24" t="s">
        <v>7748</v>
      </c>
      <c r="D302" s="24" t="s">
        <v>8018</v>
      </c>
      <c r="E302" s="24" t="s">
        <v>241</v>
      </c>
      <c r="F302" s="59" t="s">
        <v>8028</v>
      </c>
      <c r="G302" s="59" t="s">
        <v>22</v>
      </c>
      <c r="H302" s="60">
        <v>10.5</v>
      </c>
      <c r="I302" s="60"/>
      <c r="J302" s="60">
        <v>10.5</v>
      </c>
      <c r="K302" s="60">
        <v>100</v>
      </c>
      <c r="L302" s="60">
        <f t="shared" si="5"/>
        <v>1050</v>
      </c>
      <c r="M302" s="61"/>
    </row>
    <row r="303" ht="25" customHeight="1" spans="1:13">
      <c r="A303" s="26">
        <v>553</v>
      </c>
      <c r="B303" s="59" t="s">
        <v>8029</v>
      </c>
      <c r="C303" s="24" t="s">
        <v>7748</v>
      </c>
      <c r="D303" s="24" t="s">
        <v>8018</v>
      </c>
      <c r="E303" s="24" t="s">
        <v>241</v>
      </c>
      <c r="F303" s="59" t="s">
        <v>8029</v>
      </c>
      <c r="G303" s="59" t="s">
        <v>22</v>
      </c>
      <c r="H303" s="60">
        <v>7.38</v>
      </c>
      <c r="I303" s="60"/>
      <c r="J303" s="60">
        <v>7.38</v>
      </c>
      <c r="K303" s="60">
        <v>100</v>
      </c>
      <c r="L303" s="60">
        <f t="shared" si="5"/>
        <v>738</v>
      </c>
      <c r="M303" s="61"/>
    </row>
    <row r="304" ht="25" customHeight="1" spans="1:13">
      <c r="A304" s="26">
        <v>554</v>
      </c>
      <c r="B304" s="59" t="s">
        <v>8030</v>
      </c>
      <c r="C304" s="24" t="s">
        <v>7748</v>
      </c>
      <c r="D304" s="24" t="s">
        <v>8018</v>
      </c>
      <c r="E304" s="24" t="s">
        <v>241</v>
      </c>
      <c r="F304" s="59" t="s">
        <v>8030</v>
      </c>
      <c r="G304" s="59" t="s">
        <v>22</v>
      </c>
      <c r="H304" s="60">
        <v>15.64</v>
      </c>
      <c r="I304" s="60"/>
      <c r="J304" s="60">
        <v>15.64</v>
      </c>
      <c r="K304" s="60">
        <v>100</v>
      </c>
      <c r="L304" s="60">
        <f t="shared" si="5"/>
        <v>1564</v>
      </c>
      <c r="M304" s="61"/>
    </row>
    <row r="305" ht="25" customHeight="1" spans="1:13">
      <c r="A305" s="26">
        <v>555</v>
      </c>
      <c r="B305" s="59" t="s">
        <v>8031</v>
      </c>
      <c r="C305" s="24" t="s">
        <v>7748</v>
      </c>
      <c r="D305" s="24" t="s">
        <v>8018</v>
      </c>
      <c r="E305" s="24" t="s">
        <v>241</v>
      </c>
      <c r="F305" s="59" t="s">
        <v>8031</v>
      </c>
      <c r="G305" s="59" t="s">
        <v>22</v>
      </c>
      <c r="H305" s="60">
        <v>15.75</v>
      </c>
      <c r="I305" s="60"/>
      <c r="J305" s="60">
        <v>15.75</v>
      </c>
      <c r="K305" s="60">
        <v>100</v>
      </c>
      <c r="L305" s="60">
        <f t="shared" ref="L305:L368" si="6">H305*K305</f>
        <v>1575</v>
      </c>
      <c r="M305" s="61"/>
    </row>
    <row r="306" ht="25" customHeight="1" spans="1:13">
      <c r="A306" s="26">
        <v>556</v>
      </c>
      <c r="B306" s="59" t="s">
        <v>8032</v>
      </c>
      <c r="C306" s="24" t="s">
        <v>7748</v>
      </c>
      <c r="D306" s="24" t="s">
        <v>8018</v>
      </c>
      <c r="E306" s="24" t="s">
        <v>241</v>
      </c>
      <c r="F306" s="59" t="s">
        <v>8032</v>
      </c>
      <c r="G306" s="59" t="s">
        <v>22</v>
      </c>
      <c r="H306" s="60">
        <v>13.55</v>
      </c>
      <c r="I306" s="60"/>
      <c r="J306" s="60">
        <v>13.55</v>
      </c>
      <c r="K306" s="60">
        <v>100</v>
      </c>
      <c r="L306" s="60">
        <f t="shared" si="6"/>
        <v>1355</v>
      </c>
      <c r="M306" s="61"/>
    </row>
    <row r="307" ht="25" customHeight="1" spans="1:13">
      <c r="A307" s="26">
        <v>557</v>
      </c>
      <c r="B307" s="59" t="s">
        <v>8033</v>
      </c>
      <c r="C307" s="24" t="s">
        <v>7748</v>
      </c>
      <c r="D307" s="24" t="s">
        <v>8018</v>
      </c>
      <c r="E307" s="24" t="s">
        <v>241</v>
      </c>
      <c r="F307" s="59" t="s">
        <v>8033</v>
      </c>
      <c r="G307" s="59" t="s">
        <v>22</v>
      </c>
      <c r="H307" s="60">
        <v>25.18</v>
      </c>
      <c r="I307" s="60"/>
      <c r="J307" s="60">
        <v>25.18</v>
      </c>
      <c r="K307" s="60">
        <v>100</v>
      </c>
      <c r="L307" s="60">
        <f t="shared" si="6"/>
        <v>2518</v>
      </c>
      <c r="M307" s="61"/>
    </row>
    <row r="308" ht="25" customHeight="1" spans="1:13">
      <c r="A308" s="26">
        <v>558</v>
      </c>
      <c r="B308" s="59" t="s">
        <v>8034</v>
      </c>
      <c r="C308" s="24" t="s">
        <v>7748</v>
      </c>
      <c r="D308" s="24" t="s">
        <v>8018</v>
      </c>
      <c r="E308" s="24" t="s">
        <v>241</v>
      </c>
      <c r="F308" s="59" t="s">
        <v>8034</v>
      </c>
      <c r="G308" s="59" t="s">
        <v>22</v>
      </c>
      <c r="H308" s="60">
        <v>6.5</v>
      </c>
      <c r="I308" s="60"/>
      <c r="J308" s="60">
        <v>6.5</v>
      </c>
      <c r="K308" s="60">
        <v>100</v>
      </c>
      <c r="L308" s="60">
        <f t="shared" si="6"/>
        <v>650</v>
      </c>
      <c r="M308" s="61"/>
    </row>
    <row r="309" ht="25" customHeight="1" spans="1:13">
      <c r="A309" s="26">
        <v>559</v>
      </c>
      <c r="B309" s="59" t="s">
        <v>8035</v>
      </c>
      <c r="C309" s="24" t="s">
        <v>7748</v>
      </c>
      <c r="D309" s="24" t="s">
        <v>8018</v>
      </c>
      <c r="E309" s="24" t="s">
        <v>241</v>
      </c>
      <c r="F309" s="59" t="s">
        <v>8035</v>
      </c>
      <c r="G309" s="59" t="s">
        <v>22</v>
      </c>
      <c r="H309" s="60">
        <v>17.4</v>
      </c>
      <c r="I309" s="60"/>
      <c r="J309" s="60">
        <v>17.4</v>
      </c>
      <c r="K309" s="60">
        <v>100</v>
      </c>
      <c r="L309" s="60">
        <f t="shared" si="6"/>
        <v>1740</v>
      </c>
      <c r="M309" s="61"/>
    </row>
    <row r="310" ht="25" customHeight="1" spans="1:13">
      <c r="A310" s="26">
        <v>560</v>
      </c>
      <c r="B310" s="59" t="s">
        <v>8036</v>
      </c>
      <c r="C310" s="24" t="s">
        <v>7748</v>
      </c>
      <c r="D310" s="24" t="s">
        <v>8018</v>
      </c>
      <c r="E310" s="24" t="s">
        <v>241</v>
      </c>
      <c r="F310" s="59" t="s">
        <v>8036</v>
      </c>
      <c r="G310" s="59" t="s">
        <v>22</v>
      </c>
      <c r="H310" s="60">
        <v>34.5</v>
      </c>
      <c r="I310" s="60"/>
      <c r="J310" s="60">
        <v>34.5</v>
      </c>
      <c r="K310" s="60">
        <v>100</v>
      </c>
      <c r="L310" s="60">
        <f t="shared" si="6"/>
        <v>3450</v>
      </c>
      <c r="M310" s="61"/>
    </row>
    <row r="311" ht="25" customHeight="1" spans="1:13">
      <c r="A311" s="26">
        <v>561</v>
      </c>
      <c r="B311" s="59" t="s">
        <v>8037</v>
      </c>
      <c r="C311" s="24" t="s">
        <v>7748</v>
      </c>
      <c r="D311" s="24" t="s">
        <v>8018</v>
      </c>
      <c r="E311" s="24" t="s">
        <v>241</v>
      </c>
      <c r="F311" s="59" t="s">
        <v>8037</v>
      </c>
      <c r="G311" s="59" t="s">
        <v>22</v>
      </c>
      <c r="H311" s="60">
        <v>24.06</v>
      </c>
      <c r="I311" s="60"/>
      <c r="J311" s="60">
        <v>24.06</v>
      </c>
      <c r="K311" s="60">
        <v>100</v>
      </c>
      <c r="L311" s="60">
        <f t="shared" si="6"/>
        <v>2406</v>
      </c>
      <c r="M311" s="61"/>
    </row>
    <row r="312" ht="25" customHeight="1" spans="1:13">
      <c r="A312" s="26">
        <v>562</v>
      </c>
      <c r="B312" s="59" t="s">
        <v>8038</v>
      </c>
      <c r="C312" s="24" t="s">
        <v>7748</v>
      </c>
      <c r="D312" s="24" t="s">
        <v>8018</v>
      </c>
      <c r="E312" s="24" t="s">
        <v>241</v>
      </c>
      <c r="F312" s="59" t="s">
        <v>8038</v>
      </c>
      <c r="G312" s="59" t="s">
        <v>22</v>
      </c>
      <c r="H312" s="60">
        <v>5.99</v>
      </c>
      <c r="I312" s="60"/>
      <c r="J312" s="60">
        <v>5.99</v>
      </c>
      <c r="K312" s="60">
        <v>100</v>
      </c>
      <c r="L312" s="60">
        <f t="shared" si="6"/>
        <v>599</v>
      </c>
      <c r="M312" s="61"/>
    </row>
    <row r="313" ht="25" customHeight="1" spans="1:13">
      <c r="A313" s="26">
        <v>563</v>
      </c>
      <c r="B313" s="59" t="s">
        <v>8039</v>
      </c>
      <c r="C313" s="24" t="s">
        <v>7748</v>
      </c>
      <c r="D313" s="24" t="s">
        <v>8018</v>
      </c>
      <c r="E313" s="24" t="s">
        <v>241</v>
      </c>
      <c r="F313" s="59" t="s">
        <v>8039</v>
      </c>
      <c r="G313" s="59" t="s">
        <v>22</v>
      </c>
      <c r="H313" s="60">
        <v>8</v>
      </c>
      <c r="I313" s="60"/>
      <c r="J313" s="60">
        <v>8</v>
      </c>
      <c r="K313" s="60">
        <v>100</v>
      </c>
      <c r="L313" s="60">
        <f t="shared" si="6"/>
        <v>800</v>
      </c>
      <c r="M313" s="61"/>
    </row>
    <row r="314" ht="25" customHeight="1" spans="1:13">
      <c r="A314" s="26">
        <v>564</v>
      </c>
      <c r="B314" s="59" t="s">
        <v>8040</v>
      </c>
      <c r="C314" s="24" t="s">
        <v>7748</v>
      </c>
      <c r="D314" s="24" t="s">
        <v>8018</v>
      </c>
      <c r="E314" s="24" t="s">
        <v>241</v>
      </c>
      <c r="F314" s="59" t="s">
        <v>8040</v>
      </c>
      <c r="G314" s="59" t="s">
        <v>22</v>
      </c>
      <c r="H314" s="60">
        <v>21.96</v>
      </c>
      <c r="I314" s="60"/>
      <c r="J314" s="60">
        <v>21.96</v>
      </c>
      <c r="K314" s="60">
        <v>100</v>
      </c>
      <c r="L314" s="60">
        <f t="shared" si="6"/>
        <v>2196</v>
      </c>
      <c r="M314" s="61"/>
    </row>
    <row r="315" ht="25" customHeight="1" spans="1:13">
      <c r="A315" s="26">
        <v>565</v>
      </c>
      <c r="B315" s="59" t="s">
        <v>8041</v>
      </c>
      <c r="C315" s="24" t="s">
        <v>7748</v>
      </c>
      <c r="D315" s="24" t="s">
        <v>8018</v>
      </c>
      <c r="E315" s="24" t="s">
        <v>241</v>
      </c>
      <c r="F315" s="59" t="s">
        <v>8041</v>
      </c>
      <c r="G315" s="59" t="s">
        <v>22</v>
      </c>
      <c r="H315" s="60">
        <v>9.72</v>
      </c>
      <c r="I315" s="60"/>
      <c r="J315" s="60">
        <v>9.72</v>
      </c>
      <c r="K315" s="60">
        <v>100</v>
      </c>
      <c r="L315" s="60">
        <f t="shared" si="6"/>
        <v>972</v>
      </c>
      <c r="M315" s="61"/>
    </row>
    <row r="316" ht="25" customHeight="1" spans="1:13">
      <c r="A316" s="26">
        <v>566</v>
      </c>
      <c r="B316" s="59" t="s">
        <v>8042</v>
      </c>
      <c r="C316" s="24" t="s">
        <v>7748</v>
      </c>
      <c r="D316" s="24" t="s">
        <v>8018</v>
      </c>
      <c r="E316" s="24" t="s">
        <v>241</v>
      </c>
      <c r="F316" s="59" t="s">
        <v>8042</v>
      </c>
      <c r="G316" s="59" t="s">
        <v>22</v>
      </c>
      <c r="H316" s="60">
        <v>32.2</v>
      </c>
      <c r="I316" s="60"/>
      <c r="J316" s="60">
        <v>32.2</v>
      </c>
      <c r="K316" s="60">
        <v>100</v>
      </c>
      <c r="L316" s="60">
        <f t="shared" si="6"/>
        <v>3220</v>
      </c>
      <c r="M316" s="61"/>
    </row>
    <row r="317" ht="25" customHeight="1" spans="1:13">
      <c r="A317" s="26">
        <v>567</v>
      </c>
      <c r="B317" s="59" t="s">
        <v>8043</v>
      </c>
      <c r="C317" s="24" t="s">
        <v>7748</v>
      </c>
      <c r="D317" s="24" t="s">
        <v>8018</v>
      </c>
      <c r="E317" s="24" t="s">
        <v>241</v>
      </c>
      <c r="F317" s="59" t="s">
        <v>8043</v>
      </c>
      <c r="G317" s="59" t="s">
        <v>22</v>
      </c>
      <c r="H317" s="60">
        <v>32.32</v>
      </c>
      <c r="I317" s="60"/>
      <c r="J317" s="60">
        <v>32.32</v>
      </c>
      <c r="K317" s="60">
        <v>100</v>
      </c>
      <c r="L317" s="60">
        <f t="shared" si="6"/>
        <v>3232</v>
      </c>
      <c r="M317" s="61"/>
    </row>
    <row r="318" ht="25" customHeight="1" spans="1:13">
      <c r="A318" s="26">
        <v>568</v>
      </c>
      <c r="B318" s="59" t="s">
        <v>8044</v>
      </c>
      <c r="C318" s="24" t="s">
        <v>7748</v>
      </c>
      <c r="D318" s="24" t="s">
        <v>8018</v>
      </c>
      <c r="E318" s="24" t="s">
        <v>241</v>
      </c>
      <c r="F318" s="59" t="s">
        <v>8044</v>
      </c>
      <c r="G318" s="59" t="s">
        <v>22</v>
      </c>
      <c r="H318" s="60">
        <v>12.99</v>
      </c>
      <c r="I318" s="60"/>
      <c r="J318" s="60">
        <v>12.99</v>
      </c>
      <c r="K318" s="60">
        <v>100</v>
      </c>
      <c r="L318" s="60">
        <f t="shared" si="6"/>
        <v>1299</v>
      </c>
      <c r="M318" s="61"/>
    </row>
    <row r="319" ht="25" customHeight="1" spans="1:13">
      <c r="A319" s="26">
        <v>569</v>
      </c>
      <c r="B319" s="59" t="s">
        <v>8045</v>
      </c>
      <c r="C319" s="24" t="s">
        <v>7748</v>
      </c>
      <c r="D319" s="24" t="s">
        <v>8018</v>
      </c>
      <c r="E319" s="24" t="s">
        <v>241</v>
      </c>
      <c r="F319" s="59" t="s">
        <v>8045</v>
      </c>
      <c r="G319" s="59" t="s">
        <v>22</v>
      </c>
      <c r="H319" s="60">
        <v>15.22</v>
      </c>
      <c r="I319" s="60"/>
      <c r="J319" s="60">
        <v>15.22</v>
      </c>
      <c r="K319" s="60">
        <v>100</v>
      </c>
      <c r="L319" s="60">
        <f t="shared" si="6"/>
        <v>1522</v>
      </c>
      <c r="M319" s="61"/>
    </row>
    <row r="320" ht="25" customHeight="1" spans="1:13">
      <c r="A320" s="26">
        <v>570</v>
      </c>
      <c r="B320" s="59" t="s">
        <v>8046</v>
      </c>
      <c r="C320" s="24" t="s">
        <v>7748</v>
      </c>
      <c r="D320" s="24" t="s">
        <v>8018</v>
      </c>
      <c r="E320" s="24" t="s">
        <v>241</v>
      </c>
      <c r="F320" s="59" t="s">
        <v>8046</v>
      </c>
      <c r="G320" s="59" t="s">
        <v>22</v>
      </c>
      <c r="H320" s="60">
        <v>21.36</v>
      </c>
      <c r="I320" s="60"/>
      <c r="J320" s="60">
        <v>21.36</v>
      </c>
      <c r="K320" s="60">
        <v>100</v>
      </c>
      <c r="L320" s="60">
        <f t="shared" si="6"/>
        <v>2136</v>
      </c>
      <c r="M320" s="61"/>
    </row>
    <row r="321" ht="25" customHeight="1" spans="1:13">
      <c r="A321" s="26">
        <v>571</v>
      </c>
      <c r="B321" s="59" t="s">
        <v>8047</v>
      </c>
      <c r="C321" s="24" t="s">
        <v>7748</v>
      </c>
      <c r="D321" s="24" t="s">
        <v>8018</v>
      </c>
      <c r="E321" s="24" t="s">
        <v>241</v>
      </c>
      <c r="F321" s="59" t="s">
        <v>8047</v>
      </c>
      <c r="G321" s="59" t="s">
        <v>22</v>
      </c>
      <c r="H321" s="60">
        <v>27.45</v>
      </c>
      <c r="I321" s="60"/>
      <c r="J321" s="60">
        <v>27.45</v>
      </c>
      <c r="K321" s="60">
        <v>100</v>
      </c>
      <c r="L321" s="60">
        <f t="shared" si="6"/>
        <v>2745</v>
      </c>
      <c r="M321" s="61"/>
    </row>
    <row r="322" ht="25" customHeight="1" spans="1:13">
      <c r="A322" s="26">
        <v>572</v>
      </c>
      <c r="B322" s="59" t="s">
        <v>8048</v>
      </c>
      <c r="C322" s="24" t="s">
        <v>7748</v>
      </c>
      <c r="D322" s="24" t="s">
        <v>8018</v>
      </c>
      <c r="E322" s="24" t="s">
        <v>241</v>
      </c>
      <c r="F322" s="59" t="s">
        <v>8048</v>
      </c>
      <c r="G322" s="59" t="s">
        <v>22</v>
      </c>
      <c r="H322" s="60">
        <v>14.3</v>
      </c>
      <c r="I322" s="60"/>
      <c r="J322" s="60">
        <v>14.3</v>
      </c>
      <c r="K322" s="60">
        <v>100</v>
      </c>
      <c r="L322" s="60">
        <f t="shared" si="6"/>
        <v>1430</v>
      </c>
      <c r="M322" s="61"/>
    </row>
    <row r="323" ht="25" customHeight="1" spans="1:13">
      <c r="A323" s="26">
        <v>573</v>
      </c>
      <c r="B323" s="59" t="s">
        <v>8049</v>
      </c>
      <c r="C323" s="24" t="s">
        <v>7748</v>
      </c>
      <c r="D323" s="24" t="s">
        <v>8018</v>
      </c>
      <c r="E323" s="24" t="s">
        <v>241</v>
      </c>
      <c r="F323" s="59" t="s">
        <v>8049</v>
      </c>
      <c r="G323" s="59" t="s">
        <v>22</v>
      </c>
      <c r="H323" s="60">
        <v>42.98</v>
      </c>
      <c r="I323" s="60"/>
      <c r="J323" s="60">
        <v>42.98</v>
      </c>
      <c r="K323" s="60">
        <v>100</v>
      </c>
      <c r="L323" s="60">
        <f t="shared" si="6"/>
        <v>4298</v>
      </c>
      <c r="M323" s="61"/>
    </row>
    <row r="324" ht="25" customHeight="1" spans="1:13">
      <c r="A324" s="26">
        <v>574</v>
      </c>
      <c r="B324" s="59" t="s">
        <v>8050</v>
      </c>
      <c r="C324" s="24" t="s">
        <v>7748</v>
      </c>
      <c r="D324" s="24" t="s">
        <v>8018</v>
      </c>
      <c r="E324" s="24" t="s">
        <v>61</v>
      </c>
      <c r="F324" s="59" t="s">
        <v>8050</v>
      </c>
      <c r="G324" s="59" t="s">
        <v>22</v>
      </c>
      <c r="H324" s="60">
        <v>14.96</v>
      </c>
      <c r="I324" s="60"/>
      <c r="J324" s="60">
        <v>14.96</v>
      </c>
      <c r="K324" s="60">
        <v>100</v>
      </c>
      <c r="L324" s="60">
        <f t="shared" si="6"/>
        <v>1496</v>
      </c>
      <c r="M324" s="61"/>
    </row>
    <row r="325" ht="25" customHeight="1" spans="1:13">
      <c r="A325" s="26">
        <v>575</v>
      </c>
      <c r="B325" s="59" t="s">
        <v>8051</v>
      </c>
      <c r="C325" s="24" t="s">
        <v>7748</v>
      </c>
      <c r="D325" s="24" t="s">
        <v>8018</v>
      </c>
      <c r="E325" s="24" t="s">
        <v>61</v>
      </c>
      <c r="F325" s="59" t="s">
        <v>8051</v>
      </c>
      <c r="G325" s="59" t="s">
        <v>22</v>
      </c>
      <c r="H325" s="60">
        <v>10.83</v>
      </c>
      <c r="I325" s="60"/>
      <c r="J325" s="60">
        <v>10.83</v>
      </c>
      <c r="K325" s="60">
        <v>100</v>
      </c>
      <c r="L325" s="60">
        <f t="shared" si="6"/>
        <v>1083</v>
      </c>
      <c r="M325" s="61"/>
    </row>
    <row r="326" ht="25" customHeight="1" spans="1:13">
      <c r="A326" s="26">
        <v>576</v>
      </c>
      <c r="B326" s="59" t="s">
        <v>8052</v>
      </c>
      <c r="C326" s="24" t="s">
        <v>7748</v>
      </c>
      <c r="D326" s="24" t="s">
        <v>8018</v>
      </c>
      <c r="E326" s="24" t="s">
        <v>61</v>
      </c>
      <c r="F326" s="59" t="s">
        <v>8052</v>
      </c>
      <c r="G326" s="59" t="s">
        <v>22</v>
      </c>
      <c r="H326" s="60">
        <v>17.05</v>
      </c>
      <c r="I326" s="60"/>
      <c r="J326" s="60">
        <v>17.05</v>
      </c>
      <c r="K326" s="60">
        <v>100</v>
      </c>
      <c r="L326" s="60">
        <f t="shared" si="6"/>
        <v>1705</v>
      </c>
      <c r="M326" s="61"/>
    </row>
    <row r="327" ht="25" customHeight="1" spans="1:13">
      <c r="A327" s="26">
        <v>577</v>
      </c>
      <c r="B327" s="59" t="s">
        <v>8053</v>
      </c>
      <c r="C327" s="24" t="s">
        <v>7748</v>
      </c>
      <c r="D327" s="24" t="s">
        <v>8018</v>
      </c>
      <c r="E327" s="24" t="s">
        <v>61</v>
      </c>
      <c r="F327" s="59" t="s">
        <v>8053</v>
      </c>
      <c r="G327" s="59" t="s">
        <v>22</v>
      </c>
      <c r="H327" s="60">
        <v>32.08</v>
      </c>
      <c r="I327" s="60"/>
      <c r="J327" s="60">
        <v>32.08</v>
      </c>
      <c r="K327" s="60">
        <v>100</v>
      </c>
      <c r="L327" s="60">
        <f t="shared" si="6"/>
        <v>3208</v>
      </c>
      <c r="M327" s="61"/>
    </row>
    <row r="328" ht="25" customHeight="1" spans="1:13">
      <c r="A328" s="26">
        <v>578</v>
      </c>
      <c r="B328" s="59" t="s">
        <v>8054</v>
      </c>
      <c r="C328" s="24" t="s">
        <v>7748</v>
      </c>
      <c r="D328" s="24" t="s">
        <v>8018</v>
      </c>
      <c r="E328" s="24" t="s">
        <v>61</v>
      </c>
      <c r="F328" s="59" t="s">
        <v>8054</v>
      </c>
      <c r="G328" s="59" t="s">
        <v>22</v>
      </c>
      <c r="H328" s="60">
        <v>21.92</v>
      </c>
      <c r="I328" s="60"/>
      <c r="J328" s="60">
        <v>21.92</v>
      </c>
      <c r="K328" s="60">
        <v>100</v>
      </c>
      <c r="L328" s="60">
        <f t="shared" si="6"/>
        <v>2192</v>
      </c>
      <c r="M328" s="61"/>
    </row>
    <row r="329" ht="25" customHeight="1" spans="1:13">
      <c r="A329" s="26">
        <v>579</v>
      </c>
      <c r="B329" s="59" t="s">
        <v>8055</v>
      </c>
      <c r="C329" s="24" t="s">
        <v>7748</v>
      </c>
      <c r="D329" s="24" t="s">
        <v>8018</v>
      </c>
      <c r="E329" s="24" t="s">
        <v>61</v>
      </c>
      <c r="F329" s="59" t="s">
        <v>8055</v>
      </c>
      <c r="G329" s="59" t="s">
        <v>22</v>
      </c>
      <c r="H329" s="60">
        <v>11.65</v>
      </c>
      <c r="I329" s="60"/>
      <c r="J329" s="60">
        <v>11.65</v>
      </c>
      <c r="K329" s="60">
        <v>100</v>
      </c>
      <c r="L329" s="60">
        <f t="shared" si="6"/>
        <v>1165</v>
      </c>
      <c r="M329" s="61"/>
    </row>
    <row r="330" ht="25" customHeight="1" spans="1:13">
      <c r="A330" s="26">
        <v>580</v>
      </c>
      <c r="B330" s="59" t="s">
        <v>8056</v>
      </c>
      <c r="C330" s="24" t="s">
        <v>7748</v>
      </c>
      <c r="D330" s="24" t="s">
        <v>8018</v>
      </c>
      <c r="E330" s="24" t="s">
        <v>61</v>
      </c>
      <c r="F330" s="59" t="s">
        <v>8056</v>
      </c>
      <c r="G330" s="59" t="s">
        <v>22</v>
      </c>
      <c r="H330" s="60">
        <v>20.17</v>
      </c>
      <c r="I330" s="60"/>
      <c r="J330" s="60">
        <v>20.17</v>
      </c>
      <c r="K330" s="60">
        <v>100</v>
      </c>
      <c r="L330" s="60">
        <f t="shared" si="6"/>
        <v>2017</v>
      </c>
      <c r="M330" s="61"/>
    </row>
    <row r="331" ht="25" customHeight="1" spans="1:13">
      <c r="A331" s="26">
        <v>581</v>
      </c>
      <c r="B331" s="59" t="s">
        <v>6626</v>
      </c>
      <c r="C331" s="24" t="s">
        <v>7748</v>
      </c>
      <c r="D331" s="24" t="s">
        <v>8018</v>
      </c>
      <c r="E331" s="24" t="s">
        <v>61</v>
      </c>
      <c r="F331" s="59" t="s">
        <v>8057</v>
      </c>
      <c r="G331" s="59" t="s">
        <v>22</v>
      </c>
      <c r="H331" s="60">
        <v>14.64</v>
      </c>
      <c r="I331" s="60"/>
      <c r="J331" s="60">
        <v>14.64</v>
      </c>
      <c r="K331" s="60">
        <v>100</v>
      </c>
      <c r="L331" s="60">
        <f t="shared" si="6"/>
        <v>1464</v>
      </c>
      <c r="M331" s="61"/>
    </row>
    <row r="332" ht="25" customHeight="1" spans="1:13">
      <c r="A332" s="26">
        <v>582</v>
      </c>
      <c r="B332" s="59" t="s">
        <v>8058</v>
      </c>
      <c r="C332" s="24" t="s">
        <v>7748</v>
      </c>
      <c r="D332" s="24" t="s">
        <v>8018</v>
      </c>
      <c r="E332" s="24" t="s">
        <v>61</v>
      </c>
      <c r="F332" s="59" t="s">
        <v>8058</v>
      </c>
      <c r="G332" s="59" t="s">
        <v>22</v>
      </c>
      <c r="H332" s="60">
        <v>15.95</v>
      </c>
      <c r="I332" s="60"/>
      <c r="J332" s="60">
        <v>15.95</v>
      </c>
      <c r="K332" s="60">
        <v>100</v>
      </c>
      <c r="L332" s="60">
        <f t="shared" si="6"/>
        <v>1595</v>
      </c>
      <c r="M332" s="61"/>
    </row>
    <row r="333" ht="25" customHeight="1" spans="1:13">
      <c r="A333" s="26">
        <v>583</v>
      </c>
      <c r="B333" s="59" t="s">
        <v>8059</v>
      </c>
      <c r="C333" s="24" t="s">
        <v>7748</v>
      </c>
      <c r="D333" s="24" t="s">
        <v>8018</v>
      </c>
      <c r="E333" s="24" t="s">
        <v>61</v>
      </c>
      <c r="F333" s="59" t="s">
        <v>8059</v>
      </c>
      <c r="G333" s="59" t="s">
        <v>22</v>
      </c>
      <c r="H333" s="60">
        <v>20.38</v>
      </c>
      <c r="I333" s="60"/>
      <c r="J333" s="60">
        <v>20.38</v>
      </c>
      <c r="K333" s="60">
        <v>100</v>
      </c>
      <c r="L333" s="60">
        <f t="shared" si="6"/>
        <v>2038</v>
      </c>
      <c r="M333" s="61"/>
    </row>
    <row r="334" ht="25" customHeight="1" spans="1:13">
      <c r="A334" s="26">
        <v>584</v>
      </c>
      <c r="B334" s="59" t="s">
        <v>8060</v>
      </c>
      <c r="C334" s="24" t="s">
        <v>7748</v>
      </c>
      <c r="D334" s="24" t="s">
        <v>8018</v>
      </c>
      <c r="E334" s="24" t="s">
        <v>61</v>
      </c>
      <c r="F334" s="59" t="s">
        <v>8060</v>
      </c>
      <c r="G334" s="59" t="s">
        <v>22</v>
      </c>
      <c r="H334" s="60">
        <v>16.61</v>
      </c>
      <c r="I334" s="60"/>
      <c r="J334" s="60">
        <v>16.61</v>
      </c>
      <c r="K334" s="60">
        <v>100</v>
      </c>
      <c r="L334" s="60">
        <f t="shared" si="6"/>
        <v>1661</v>
      </c>
      <c r="M334" s="61"/>
    </row>
    <row r="335" ht="25" customHeight="1" spans="1:13">
      <c r="A335" s="26">
        <v>585</v>
      </c>
      <c r="B335" s="59" t="s">
        <v>8061</v>
      </c>
      <c r="C335" s="24" t="s">
        <v>7748</v>
      </c>
      <c r="D335" s="24" t="s">
        <v>8018</v>
      </c>
      <c r="E335" s="24" t="s">
        <v>61</v>
      </c>
      <c r="F335" s="59" t="s">
        <v>8061</v>
      </c>
      <c r="G335" s="59" t="s">
        <v>22</v>
      </c>
      <c r="H335" s="60">
        <v>19.38</v>
      </c>
      <c r="I335" s="60"/>
      <c r="J335" s="60">
        <v>19.38</v>
      </c>
      <c r="K335" s="60">
        <v>100</v>
      </c>
      <c r="L335" s="60">
        <f t="shared" si="6"/>
        <v>1938</v>
      </c>
      <c r="M335" s="61"/>
    </row>
    <row r="336" ht="25" customHeight="1" spans="1:13">
      <c r="A336" s="26">
        <v>586</v>
      </c>
      <c r="B336" s="59" t="s">
        <v>8062</v>
      </c>
      <c r="C336" s="24" t="s">
        <v>7748</v>
      </c>
      <c r="D336" s="24" t="s">
        <v>8018</v>
      </c>
      <c r="E336" s="24" t="s">
        <v>61</v>
      </c>
      <c r="F336" s="59" t="s">
        <v>8062</v>
      </c>
      <c r="G336" s="59" t="s">
        <v>22</v>
      </c>
      <c r="H336" s="60">
        <v>19.84</v>
      </c>
      <c r="I336" s="60"/>
      <c r="J336" s="60">
        <v>19.84</v>
      </c>
      <c r="K336" s="60">
        <v>100</v>
      </c>
      <c r="L336" s="60">
        <f t="shared" si="6"/>
        <v>1984</v>
      </c>
      <c r="M336" s="61"/>
    </row>
    <row r="337" ht="25" customHeight="1" spans="1:13">
      <c r="A337" s="26">
        <v>587</v>
      </c>
      <c r="B337" s="59" t="s">
        <v>8063</v>
      </c>
      <c r="C337" s="24" t="s">
        <v>7748</v>
      </c>
      <c r="D337" s="24" t="s">
        <v>8018</v>
      </c>
      <c r="E337" s="24" t="s">
        <v>61</v>
      </c>
      <c r="F337" s="59" t="s">
        <v>8063</v>
      </c>
      <c r="G337" s="59" t="s">
        <v>22</v>
      </c>
      <c r="H337" s="60">
        <v>9.23</v>
      </c>
      <c r="I337" s="60"/>
      <c r="J337" s="60">
        <v>9.23</v>
      </c>
      <c r="K337" s="60">
        <v>100</v>
      </c>
      <c r="L337" s="60">
        <f t="shared" si="6"/>
        <v>923</v>
      </c>
      <c r="M337" s="61"/>
    </row>
    <row r="338" ht="25" customHeight="1" spans="1:13">
      <c r="A338" s="26">
        <v>588</v>
      </c>
      <c r="B338" s="59" t="s">
        <v>8064</v>
      </c>
      <c r="C338" s="24" t="s">
        <v>7748</v>
      </c>
      <c r="D338" s="24" t="s">
        <v>8018</v>
      </c>
      <c r="E338" s="24" t="s">
        <v>61</v>
      </c>
      <c r="F338" s="59" t="s">
        <v>8064</v>
      </c>
      <c r="G338" s="59" t="s">
        <v>22</v>
      </c>
      <c r="H338" s="60">
        <v>11.78</v>
      </c>
      <c r="I338" s="60"/>
      <c r="J338" s="60">
        <v>11.78</v>
      </c>
      <c r="K338" s="60">
        <v>100</v>
      </c>
      <c r="L338" s="60">
        <f t="shared" si="6"/>
        <v>1178</v>
      </c>
      <c r="M338" s="61"/>
    </row>
    <row r="339" ht="25" customHeight="1" spans="1:13">
      <c r="A339" s="26">
        <v>589</v>
      </c>
      <c r="B339" s="59" t="s">
        <v>8065</v>
      </c>
      <c r="C339" s="24" t="s">
        <v>7748</v>
      </c>
      <c r="D339" s="24" t="s">
        <v>8018</v>
      </c>
      <c r="E339" s="24" t="s">
        <v>61</v>
      </c>
      <c r="F339" s="59" t="s">
        <v>8065</v>
      </c>
      <c r="G339" s="59" t="s">
        <v>22</v>
      </c>
      <c r="H339" s="60">
        <v>8.77</v>
      </c>
      <c r="I339" s="60"/>
      <c r="J339" s="60">
        <v>8.77</v>
      </c>
      <c r="K339" s="60">
        <v>100</v>
      </c>
      <c r="L339" s="60">
        <f t="shared" si="6"/>
        <v>877</v>
      </c>
      <c r="M339" s="61"/>
    </row>
    <row r="340" ht="25" customHeight="1" spans="1:13">
      <c r="A340" s="26">
        <v>590</v>
      </c>
      <c r="B340" s="59" t="s">
        <v>8066</v>
      </c>
      <c r="C340" s="24" t="s">
        <v>7748</v>
      </c>
      <c r="D340" s="24" t="s">
        <v>8018</v>
      </c>
      <c r="E340" s="24" t="s">
        <v>61</v>
      </c>
      <c r="F340" s="59" t="s">
        <v>8066</v>
      </c>
      <c r="G340" s="59" t="s">
        <v>22</v>
      </c>
      <c r="H340" s="60">
        <v>15.74</v>
      </c>
      <c r="I340" s="60"/>
      <c r="J340" s="60">
        <v>15.74</v>
      </c>
      <c r="K340" s="60">
        <v>100</v>
      </c>
      <c r="L340" s="60">
        <f t="shared" si="6"/>
        <v>1574</v>
      </c>
      <c r="M340" s="61"/>
    </row>
    <row r="341" ht="25" customHeight="1" spans="1:13">
      <c r="A341" s="26">
        <v>591</v>
      </c>
      <c r="B341" s="59" t="s">
        <v>8067</v>
      </c>
      <c r="C341" s="24" t="s">
        <v>7748</v>
      </c>
      <c r="D341" s="24" t="s">
        <v>8018</v>
      </c>
      <c r="E341" s="24" t="s">
        <v>61</v>
      </c>
      <c r="F341" s="59" t="s">
        <v>8067</v>
      </c>
      <c r="G341" s="59" t="s">
        <v>22</v>
      </c>
      <c r="H341" s="60">
        <v>13.91</v>
      </c>
      <c r="I341" s="60"/>
      <c r="J341" s="60">
        <v>13.91</v>
      </c>
      <c r="K341" s="60">
        <v>100</v>
      </c>
      <c r="L341" s="60">
        <f t="shared" si="6"/>
        <v>1391</v>
      </c>
      <c r="M341" s="61"/>
    </row>
    <row r="342" ht="25" customHeight="1" spans="1:13">
      <c r="A342" s="26">
        <v>592</v>
      </c>
      <c r="B342" s="59" t="s">
        <v>8068</v>
      </c>
      <c r="C342" s="24" t="s">
        <v>7748</v>
      </c>
      <c r="D342" s="24" t="s">
        <v>8018</v>
      </c>
      <c r="E342" s="24" t="s">
        <v>61</v>
      </c>
      <c r="F342" s="59" t="s">
        <v>8068</v>
      </c>
      <c r="G342" s="59" t="s">
        <v>22</v>
      </c>
      <c r="H342" s="60">
        <v>19.33</v>
      </c>
      <c r="I342" s="60"/>
      <c r="J342" s="60">
        <v>19.33</v>
      </c>
      <c r="K342" s="60">
        <v>100</v>
      </c>
      <c r="L342" s="60">
        <f t="shared" si="6"/>
        <v>1933</v>
      </c>
      <c r="M342" s="61"/>
    </row>
    <row r="343" ht="25" customHeight="1" spans="1:13">
      <c r="A343" s="26">
        <v>593</v>
      </c>
      <c r="B343" s="59" t="s">
        <v>8069</v>
      </c>
      <c r="C343" s="24" t="s">
        <v>7748</v>
      </c>
      <c r="D343" s="24" t="s">
        <v>8018</v>
      </c>
      <c r="E343" s="24" t="s">
        <v>61</v>
      </c>
      <c r="F343" s="59" t="s">
        <v>8069</v>
      </c>
      <c r="G343" s="59" t="s">
        <v>22</v>
      </c>
      <c r="H343" s="60">
        <v>8.43</v>
      </c>
      <c r="I343" s="60"/>
      <c r="J343" s="60">
        <v>8.43</v>
      </c>
      <c r="K343" s="60">
        <v>100</v>
      </c>
      <c r="L343" s="60">
        <f t="shared" si="6"/>
        <v>843</v>
      </c>
      <c r="M343" s="61"/>
    </row>
    <row r="344" ht="25" customHeight="1" spans="1:13">
      <c r="A344" s="26">
        <v>594</v>
      </c>
      <c r="B344" s="59" t="s">
        <v>8070</v>
      </c>
      <c r="C344" s="24" t="s">
        <v>7748</v>
      </c>
      <c r="D344" s="24" t="s">
        <v>8018</v>
      </c>
      <c r="E344" s="24" t="s">
        <v>61</v>
      </c>
      <c r="F344" s="59" t="s">
        <v>8070</v>
      </c>
      <c r="G344" s="59" t="s">
        <v>22</v>
      </c>
      <c r="H344" s="60">
        <v>13.41</v>
      </c>
      <c r="I344" s="60"/>
      <c r="J344" s="60">
        <v>13.41</v>
      </c>
      <c r="K344" s="60">
        <v>100</v>
      </c>
      <c r="L344" s="60">
        <f t="shared" si="6"/>
        <v>1341</v>
      </c>
      <c r="M344" s="61"/>
    </row>
    <row r="345" ht="25" customHeight="1" spans="1:13">
      <c r="A345" s="26">
        <v>595</v>
      </c>
      <c r="B345" s="59" t="s">
        <v>8071</v>
      </c>
      <c r="C345" s="59" t="s">
        <v>7748</v>
      </c>
      <c r="D345" s="59" t="s">
        <v>8018</v>
      </c>
      <c r="E345" s="59" t="s">
        <v>61</v>
      </c>
      <c r="F345" s="59" t="s">
        <v>8072</v>
      </c>
      <c r="G345" s="59" t="s">
        <v>22</v>
      </c>
      <c r="H345" s="60">
        <v>21.6</v>
      </c>
      <c r="I345" s="60"/>
      <c r="J345" s="60">
        <v>21.6</v>
      </c>
      <c r="K345" s="60">
        <v>100</v>
      </c>
      <c r="L345" s="60">
        <f t="shared" si="6"/>
        <v>2160</v>
      </c>
      <c r="M345" s="61"/>
    </row>
    <row r="346" ht="25" customHeight="1" spans="1:13">
      <c r="A346" s="26">
        <v>596</v>
      </c>
      <c r="B346" s="59" t="s">
        <v>8073</v>
      </c>
      <c r="C346" s="24" t="s">
        <v>7748</v>
      </c>
      <c r="D346" s="24" t="s">
        <v>8018</v>
      </c>
      <c r="E346" s="24" t="s">
        <v>61</v>
      </c>
      <c r="F346" s="59" t="s">
        <v>8073</v>
      </c>
      <c r="G346" s="59" t="s">
        <v>22</v>
      </c>
      <c r="H346" s="60">
        <v>17.79</v>
      </c>
      <c r="I346" s="60"/>
      <c r="J346" s="60">
        <v>17.79</v>
      </c>
      <c r="K346" s="60">
        <v>100</v>
      </c>
      <c r="L346" s="60">
        <f t="shared" si="6"/>
        <v>1779</v>
      </c>
      <c r="M346" s="61"/>
    </row>
    <row r="347" ht="25" customHeight="1" spans="1:13">
      <c r="A347" s="26">
        <v>597</v>
      </c>
      <c r="B347" s="59" t="s">
        <v>8074</v>
      </c>
      <c r="C347" s="24" t="s">
        <v>7748</v>
      </c>
      <c r="D347" s="24" t="s">
        <v>8018</v>
      </c>
      <c r="E347" s="24" t="s">
        <v>61</v>
      </c>
      <c r="F347" s="59" t="s">
        <v>8074</v>
      </c>
      <c r="G347" s="59" t="s">
        <v>22</v>
      </c>
      <c r="H347" s="60">
        <v>18.6</v>
      </c>
      <c r="I347" s="60"/>
      <c r="J347" s="60">
        <v>18.6</v>
      </c>
      <c r="K347" s="60">
        <v>100</v>
      </c>
      <c r="L347" s="60">
        <f t="shared" si="6"/>
        <v>1860</v>
      </c>
      <c r="M347" s="61"/>
    </row>
    <row r="348" ht="25" customHeight="1" spans="1:13">
      <c r="A348" s="26">
        <v>598</v>
      </c>
      <c r="B348" s="59" t="s">
        <v>8075</v>
      </c>
      <c r="C348" s="24" t="s">
        <v>7748</v>
      </c>
      <c r="D348" s="24" t="s">
        <v>8018</v>
      </c>
      <c r="E348" s="24" t="s">
        <v>61</v>
      </c>
      <c r="F348" s="59" t="s">
        <v>8075</v>
      </c>
      <c r="G348" s="59" t="s">
        <v>22</v>
      </c>
      <c r="H348" s="60">
        <v>21.97</v>
      </c>
      <c r="I348" s="60"/>
      <c r="J348" s="60">
        <v>21.97</v>
      </c>
      <c r="K348" s="60">
        <v>100</v>
      </c>
      <c r="L348" s="60">
        <f t="shared" si="6"/>
        <v>2197</v>
      </c>
      <c r="M348" s="61"/>
    </row>
    <row r="349" ht="25" customHeight="1" spans="1:13">
      <c r="A349" s="26">
        <v>599</v>
      </c>
      <c r="B349" s="59" t="s">
        <v>8076</v>
      </c>
      <c r="C349" s="24" t="s">
        <v>7748</v>
      </c>
      <c r="D349" s="24" t="s">
        <v>8018</v>
      </c>
      <c r="E349" s="24" t="s">
        <v>61</v>
      </c>
      <c r="F349" s="59" t="s">
        <v>8076</v>
      </c>
      <c r="G349" s="59" t="s">
        <v>22</v>
      </c>
      <c r="H349" s="60">
        <v>13.02</v>
      </c>
      <c r="I349" s="60"/>
      <c r="J349" s="60">
        <v>13.02</v>
      </c>
      <c r="K349" s="60">
        <v>100</v>
      </c>
      <c r="L349" s="60">
        <f t="shared" si="6"/>
        <v>1302</v>
      </c>
      <c r="M349" s="61"/>
    </row>
    <row r="350" ht="25" customHeight="1" spans="1:13">
      <c r="A350" s="26">
        <v>600</v>
      </c>
      <c r="B350" s="59" t="s">
        <v>8077</v>
      </c>
      <c r="C350" s="24" t="s">
        <v>7748</v>
      </c>
      <c r="D350" s="24" t="s">
        <v>8018</v>
      </c>
      <c r="E350" s="24" t="s">
        <v>61</v>
      </c>
      <c r="F350" s="59" t="s">
        <v>8077</v>
      </c>
      <c r="G350" s="59" t="s">
        <v>22</v>
      </c>
      <c r="H350" s="60">
        <v>2.23</v>
      </c>
      <c r="I350" s="60"/>
      <c r="J350" s="60">
        <v>2.23</v>
      </c>
      <c r="K350" s="60">
        <v>100</v>
      </c>
      <c r="L350" s="60">
        <f t="shared" si="6"/>
        <v>223</v>
      </c>
      <c r="M350" s="61"/>
    </row>
    <row r="351" ht="25" customHeight="1" spans="1:13">
      <c r="A351" s="26">
        <v>601</v>
      </c>
      <c r="B351" s="59" t="s">
        <v>8078</v>
      </c>
      <c r="C351" s="24" t="s">
        <v>7748</v>
      </c>
      <c r="D351" s="24" t="s">
        <v>8018</v>
      </c>
      <c r="E351" s="24" t="s">
        <v>61</v>
      </c>
      <c r="F351" s="59" t="s">
        <v>8078</v>
      </c>
      <c r="G351" s="59" t="s">
        <v>22</v>
      </c>
      <c r="H351" s="60">
        <v>15.21</v>
      </c>
      <c r="I351" s="60"/>
      <c r="J351" s="60">
        <v>15.21</v>
      </c>
      <c r="K351" s="60">
        <v>100</v>
      </c>
      <c r="L351" s="60">
        <f t="shared" si="6"/>
        <v>1521</v>
      </c>
      <c r="M351" s="61"/>
    </row>
    <row r="352" ht="25" customHeight="1" spans="1:13">
      <c r="A352" s="26">
        <v>602</v>
      </c>
      <c r="B352" s="59" t="s">
        <v>8079</v>
      </c>
      <c r="C352" s="24" t="s">
        <v>7748</v>
      </c>
      <c r="D352" s="24" t="s">
        <v>8018</v>
      </c>
      <c r="E352" s="24" t="s">
        <v>61</v>
      </c>
      <c r="F352" s="59" t="s">
        <v>8079</v>
      </c>
      <c r="G352" s="59" t="s">
        <v>22</v>
      </c>
      <c r="H352" s="60">
        <v>19.38</v>
      </c>
      <c r="I352" s="60"/>
      <c r="J352" s="60">
        <v>19.38</v>
      </c>
      <c r="K352" s="60">
        <v>100</v>
      </c>
      <c r="L352" s="60">
        <f t="shared" si="6"/>
        <v>1938</v>
      </c>
      <c r="M352" s="61"/>
    </row>
    <row r="353" ht="25" customHeight="1" spans="1:13">
      <c r="A353" s="26">
        <v>603</v>
      </c>
      <c r="B353" s="59" t="s">
        <v>8080</v>
      </c>
      <c r="C353" s="24" t="s">
        <v>7748</v>
      </c>
      <c r="D353" s="24" t="s">
        <v>8018</v>
      </c>
      <c r="E353" s="24" t="s">
        <v>61</v>
      </c>
      <c r="F353" s="59" t="s">
        <v>8080</v>
      </c>
      <c r="G353" s="59" t="s">
        <v>22</v>
      </c>
      <c r="H353" s="60">
        <v>25.03</v>
      </c>
      <c r="I353" s="60"/>
      <c r="J353" s="60">
        <v>25.03</v>
      </c>
      <c r="K353" s="60">
        <v>100</v>
      </c>
      <c r="L353" s="60">
        <f t="shared" si="6"/>
        <v>2503</v>
      </c>
      <c r="M353" s="61"/>
    </row>
    <row r="354" ht="25" customHeight="1" spans="1:13">
      <c r="A354" s="26">
        <v>604</v>
      </c>
      <c r="B354" s="59" t="s">
        <v>8081</v>
      </c>
      <c r="C354" s="24" t="s">
        <v>7748</v>
      </c>
      <c r="D354" s="24" t="s">
        <v>8018</v>
      </c>
      <c r="E354" s="24" t="s">
        <v>61</v>
      </c>
      <c r="F354" s="59" t="s">
        <v>8081</v>
      </c>
      <c r="G354" s="59" t="s">
        <v>22</v>
      </c>
      <c r="H354" s="60">
        <v>30.14</v>
      </c>
      <c r="I354" s="60"/>
      <c r="J354" s="60">
        <v>30.14</v>
      </c>
      <c r="K354" s="60">
        <v>100</v>
      </c>
      <c r="L354" s="60">
        <f t="shared" si="6"/>
        <v>3014</v>
      </c>
      <c r="M354" s="61"/>
    </row>
    <row r="355" ht="25" customHeight="1" spans="1:13">
      <c r="A355" s="26">
        <v>605</v>
      </c>
      <c r="B355" s="59" t="s">
        <v>8082</v>
      </c>
      <c r="C355" s="24" t="s">
        <v>7748</v>
      </c>
      <c r="D355" s="24" t="s">
        <v>8018</v>
      </c>
      <c r="E355" s="59" t="s">
        <v>504</v>
      </c>
      <c r="F355" s="59" t="s">
        <v>8083</v>
      </c>
      <c r="G355" s="59" t="s">
        <v>22</v>
      </c>
      <c r="H355" s="60">
        <v>5.64</v>
      </c>
      <c r="I355" s="60"/>
      <c r="J355" s="60">
        <v>5.64</v>
      </c>
      <c r="K355" s="60">
        <v>100</v>
      </c>
      <c r="L355" s="60">
        <f t="shared" si="6"/>
        <v>564</v>
      </c>
      <c r="M355" s="61"/>
    </row>
    <row r="356" ht="25" customHeight="1" spans="1:13">
      <c r="A356" s="26">
        <v>606</v>
      </c>
      <c r="B356" s="59" t="s">
        <v>8084</v>
      </c>
      <c r="C356" s="24" t="s">
        <v>7748</v>
      </c>
      <c r="D356" s="24" t="s">
        <v>8018</v>
      </c>
      <c r="E356" s="59" t="s">
        <v>504</v>
      </c>
      <c r="F356" s="59" t="s">
        <v>8084</v>
      </c>
      <c r="G356" s="59" t="s">
        <v>22</v>
      </c>
      <c r="H356" s="60">
        <v>6.97</v>
      </c>
      <c r="I356" s="60"/>
      <c r="J356" s="60">
        <v>6.97</v>
      </c>
      <c r="K356" s="60">
        <v>100</v>
      </c>
      <c r="L356" s="60">
        <f t="shared" si="6"/>
        <v>697</v>
      </c>
      <c r="M356" s="61"/>
    </row>
    <row r="357" ht="25" customHeight="1" spans="1:13">
      <c r="A357" s="26">
        <v>607</v>
      </c>
      <c r="B357" s="59" t="s">
        <v>8085</v>
      </c>
      <c r="C357" s="24" t="s">
        <v>7748</v>
      </c>
      <c r="D357" s="24" t="s">
        <v>8018</v>
      </c>
      <c r="E357" s="59" t="s">
        <v>504</v>
      </c>
      <c r="F357" s="59" t="s">
        <v>8085</v>
      </c>
      <c r="G357" s="59" t="s">
        <v>22</v>
      </c>
      <c r="H357" s="60">
        <v>6.15</v>
      </c>
      <c r="I357" s="60"/>
      <c r="J357" s="60">
        <v>6.15</v>
      </c>
      <c r="K357" s="60">
        <v>100</v>
      </c>
      <c r="L357" s="60">
        <f t="shared" si="6"/>
        <v>615</v>
      </c>
      <c r="M357" s="61"/>
    </row>
    <row r="358" ht="25" customHeight="1" spans="1:13">
      <c r="A358" s="26">
        <v>608</v>
      </c>
      <c r="B358" s="59" t="s">
        <v>8086</v>
      </c>
      <c r="C358" s="24" t="s">
        <v>7748</v>
      </c>
      <c r="D358" s="24" t="s">
        <v>8018</v>
      </c>
      <c r="E358" s="59" t="s">
        <v>504</v>
      </c>
      <c r="F358" s="59" t="s">
        <v>8086</v>
      </c>
      <c r="G358" s="59" t="s">
        <v>22</v>
      </c>
      <c r="H358" s="60">
        <v>10.43</v>
      </c>
      <c r="I358" s="60"/>
      <c r="J358" s="60">
        <v>10.43</v>
      </c>
      <c r="K358" s="60">
        <v>100</v>
      </c>
      <c r="L358" s="60">
        <f t="shared" si="6"/>
        <v>1043</v>
      </c>
      <c r="M358" s="61"/>
    </row>
    <row r="359" ht="25" customHeight="1" spans="1:13">
      <c r="A359" s="26">
        <v>609</v>
      </c>
      <c r="B359" s="59" t="s">
        <v>8087</v>
      </c>
      <c r="C359" s="24" t="s">
        <v>7748</v>
      </c>
      <c r="D359" s="24" t="s">
        <v>8018</v>
      </c>
      <c r="E359" s="59" t="s">
        <v>504</v>
      </c>
      <c r="F359" s="59" t="s">
        <v>8087</v>
      </c>
      <c r="G359" s="59" t="s">
        <v>22</v>
      </c>
      <c r="H359" s="60">
        <v>8.12</v>
      </c>
      <c r="I359" s="60"/>
      <c r="J359" s="60">
        <v>8.12</v>
      </c>
      <c r="K359" s="60">
        <v>100</v>
      </c>
      <c r="L359" s="60">
        <f t="shared" si="6"/>
        <v>812</v>
      </c>
      <c r="M359" s="61"/>
    </row>
    <row r="360" ht="25" customHeight="1" spans="1:13">
      <c r="A360" s="26">
        <v>610</v>
      </c>
      <c r="B360" s="59" t="s">
        <v>8088</v>
      </c>
      <c r="C360" s="24" t="s">
        <v>7748</v>
      </c>
      <c r="D360" s="24" t="s">
        <v>8018</v>
      </c>
      <c r="E360" s="59" t="s">
        <v>504</v>
      </c>
      <c r="F360" s="59" t="s">
        <v>8088</v>
      </c>
      <c r="G360" s="59" t="s">
        <v>22</v>
      </c>
      <c r="H360" s="60">
        <v>12.22</v>
      </c>
      <c r="I360" s="60"/>
      <c r="J360" s="60">
        <v>12.22</v>
      </c>
      <c r="K360" s="60">
        <v>100</v>
      </c>
      <c r="L360" s="60">
        <f t="shared" si="6"/>
        <v>1222</v>
      </c>
      <c r="M360" s="61"/>
    </row>
    <row r="361" ht="25" customHeight="1" spans="1:13">
      <c r="A361" s="26">
        <v>611</v>
      </c>
      <c r="B361" s="59" t="s">
        <v>8089</v>
      </c>
      <c r="C361" s="24" t="s">
        <v>7748</v>
      </c>
      <c r="D361" s="24" t="s">
        <v>8018</v>
      </c>
      <c r="E361" s="59" t="s">
        <v>504</v>
      </c>
      <c r="F361" s="59" t="s">
        <v>8089</v>
      </c>
      <c r="G361" s="59" t="s">
        <v>22</v>
      </c>
      <c r="H361" s="60">
        <v>10.77</v>
      </c>
      <c r="I361" s="60"/>
      <c r="J361" s="60">
        <v>10.77</v>
      </c>
      <c r="K361" s="60">
        <v>100</v>
      </c>
      <c r="L361" s="60">
        <f t="shared" si="6"/>
        <v>1077</v>
      </c>
      <c r="M361" s="61"/>
    </row>
    <row r="362" ht="25" customHeight="1" spans="1:13">
      <c r="A362" s="26">
        <v>612</v>
      </c>
      <c r="B362" s="59" t="s">
        <v>8090</v>
      </c>
      <c r="C362" s="24" t="s">
        <v>7748</v>
      </c>
      <c r="D362" s="24" t="s">
        <v>8018</v>
      </c>
      <c r="E362" s="59" t="s">
        <v>504</v>
      </c>
      <c r="F362" s="59" t="s">
        <v>8090</v>
      </c>
      <c r="G362" s="59" t="s">
        <v>22</v>
      </c>
      <c r="H362" s="60">
        <v>6.99</v>
      </c>
      <c r="I362" s="60"/>
      <c r="J362" s="60">
        <v>6.99</v>
      </c>
      <c r="K362" s="60">
        <v>100</v>
      </c>
      <c r="L362" s="60">
        <f t="shared" si="6"/>
        <v>699</v>
      </c>
      <c r="M362" s="61"/>
    </row>
    <row r="363" ht="25" customHeight="1" spans="1:13">
      <c r="A363" s="26">
        <v>613</v>
      </c>
      <c r="B363" s="59" t="s">
        <v>8091</v>
      </c>
      <c r="C363" s="24" t="s">
        <v>7748</v>
      </c>
      <c r="D363" s="24" t="s">
        <v>8018</v>
      </c>
      <c r="E363" s="59" t="s">
        <v>504</v>
      </c>
      <c r="F363" s="59" t="s">
        <v>8091</v>
      </c>
      <c r="G363" s="59" t="s">
        <v>22</v>
      </c>
      <c r="H363" s="60">
        <v>5.64</v>
      </c>
      <c r="I363" s="60"/>
      <c r="J363" s="60">
        <v>5.64</v>
      </c>
      <c r="K363" s="60">
        <v>100</v>
      </c>
      <c r="L363" s="60">
        <f t="shared" si="6"/>
        <v>564</v>
      </c>
      <c r="M363" s="61"/>
    </row>
    <row r="364" ht="25" customHeight="1" spans="1:13">
      <c r="A364" s="26">
        <v>614</v>
      </c>
      <c r="B364" s="59" t="s">
        <v>8092</v>
      </c>
      <c r="C364" s="24" t="s">
        <v>7748</v>
      </c>
      <c r="D364" s="24" t="s">
        <v>8018</v>
      </c>
      <c r="E364" s="59" t="s">
        <v>504</v>
      </c>
      <c r="F364" s="59" t="s">
        <v>8092</v>
      </c>
      <c r="G364" s="59" t="s">
        <v>22</v>
      </c>
      <c r="H364" s="60">
        <v>7.78</v>
      </c>
      <c r="I364" s="60"/>
      <c r="J364" s="60">
        <v>7.78</v>
      </c>
      <c r="K364" s="60">
        <v>100</v>
      </c>
      <c r="L364" s="60">
        <f t="shared" si="6"/>
        <v>778</v>
      </c>
      <c r="M364" s="61"/>
    </row>
    <row r="365" ht="25" customHeight="1" spans="1:13">
      <c r="A365" s="26">
        <v>615</v>
      </c>
      <c r="B365" s="59" t="s">
        <v>8093</v>
      </c>
      <c r="C365" s="24" t="s">
        <v>7748</v>
      </c>
      <c r="D365" s="24" t="s">
        <v>8018</v>
      </c>
      <c r="E365" s="59" t="s">
        <v>504</v>
      </c>
      <c r="F365" s="59" t="s">
        <v>8093</v>
      </c>
      <c r="G365" s="59" t="s">
        <v>22</v>
      </c>
      <c r="H365" s="60">
        <v>5.26</v>
      </c>
      <c r="I365" s="60"/>
      <c r="J365" s="60">
        <v>5.26</v>
      </c>
      <c r="K365" s="60">
        <v>100</v>
      </c>
      <c r="L365" s="60">
        <f t="shared" si="6"/>
        <v>526</v>
      </c>
      <c r="M365" s="61"/>
    </row>
    <row r="366" ht="25" customHeight="1" spans="1:13">
      <c r="A366" s="26">
        <v>616</v>
      </c>
      <c r="B366" s="59" t="s">
        <v>8094</v>
      </c>
      <c r="C366" s="24" t="s">
        <v>7748</v>
      </c>
      <c r="D366" s="24" t="s">
        <v>8018</v>
      </c>
      <c r="E366" s="59" t="s">
        <v>504</v>
      </c>
      <c r="F366" s="59" t="s">
        <v>8094</v>
      </c>
      <c r="G366" s="59" t="s">
        <v>22</v>
      </c>
      <c r="H366" s="60">
        <v>7.71</v>
      </c>
      <c r="I366" s="60"/>
      <c r="J366" s="60">
        <v>7.71</v>
      </c>
      <c r="K366" s="60">
        <v>100</v>
      </c>
      <c r="L366" s="60">
        <f t="shared" si="6"/>
        <v>771</v>
      </c>
      <c r="M366" s="61"/>
    </row>
    <row r="367" ht="25" customHeight="1" spans="1:13">
      <c r="A367" s="26">
        <v>617</v>
      </c>
      <c r="B367" s="59" t="s">
        <v>8095</v>
      </c>
      <c r="C367" s="24" t="s">
        <v>7748</v>
      </c>
      <c r="D367" s="24" t="s">
        <v>8018</v>
      </c>
      <c r="E367" s="59" t="s">
        <v>504</v>
      </c>
      <c r="F367" s="59" t="s">
        <v>8095</v>
      </c>
      <c r="G367" s="59" t="s">
        <v>22</v>
      </c>
      <c r="H367" s="60">
        <v>5.64</v>
      </c>
      <c r="I367" s="60"/>
      <c r="J367" s="60">
        <v>5.64</v>
      </c>
      <c r="K367" s="60">
        <v>100</v>
      </c>
      <c r="L367" s="60">
        <f t="shared" si="6"/>
        <v>564</v>
      </c>
      <c r="M367" s="61"/>
    </row>
    <row r="368" ht="25" customHeight="1" spans="1:13">
      <c r="A368" s="26">
        <v>618</v>
      </c>
      <c r="B368" s="59" t="s">
        <v>8096</v>
      </c>
      <c r="C368" s="24" t="s">
        <v>7748</v>
      </c>
      <c r="D368" s="24" t="s">
        <v>8018</v>
      </c>
      <c r="E368" s="59" t="s">
        <v>504</v>
      </c>
      <c r="F368" s="59" t="s">
        <v>8096</v>
      </c>
      <c r="G368" s="59" t="s">
        <v>22</v>
      </c>
      <c r="H368" s="60">
        <v>7.39</v>
      </c>
      <c r="I368" s="60"/>
      <c r="J368" s="60">
        <v>7.39</v>
      </c>
      <c r="K368" s="60">
        <v>100</v>
      </c>
      <c r="L368" s="60">
        <f t="shared" si="6"/>
        <v>739</v>
      </c>
      <c r="M368" s="61"/>
    </row>
    <row r="369" ht="25" customHeight="1" spans="1:13">
      <c r="A369" s="26">
        <v>619</v>
      </c>
      <c r="B369" s="59" t="s">
        <v>8097</v>
      </c>
      <c r="C369" s="24" t="s">
        <v>7748</v>
      </c>
      <c r="D369" s="24" t="s">
        <v>8018</v>
      </c>
      <c r="E369" s="59" t="s">
        <v>504</v>
      </c>
      <c r="F369" s="59" t="s">
        <v>8097</v>
      </c>
      <c r="G369" s="59" t="s">
        <v>22</v>
      </c>
      <c r="H369" s="60">
        <v>3.87</v>
      </c>
      <c r="I369" s="60"/>
      <c r="J369" s="60">
        <v>3.87</v>
      </c>
      <c r="K369" s="60">
        <v>100</v>
      </c>
      <c r="L369" s="60">
        <f t="shared" ref="L369:L432" si="7">H369*K369</f>
        <v>387</v>
      </c>
      <c r="M369" s="61"/>
    </row>
    <row r="370" ht="25" customHeight="1" spans="1:13">
      <c r="A370" s="26">
        <v>620</v>
      </c>
      <c r="B370" s="59" t="s">
        <v>8098</v>
      </c>
      <c r="C370" s="24" t="s">
        <v>7748</v>
      </c>
      <c r="D370" s="24" t="s">
        <v>8018</v>
      </c>
      <c r="E370" s="59" t="s">
        <v>504</v>
      </c>
      <c r="F370" s="59" t="s">
        <v>8098</v>
      </c>
      <c r="G370" s="59" t="s">
        <v>22</v>
      </c>
      <c r="H370" s="60">
        <v>7.31</v>
      </c>
      <c r="I370" s="60"/>
      <c r="J370" s="60">
        <v>7.31</v>
      </c>
      <c r="K370" s="60">
        <v>100</v>
      </c>
      <c r="L370" s="60">
        <f t="shared" si="7"/>
        <v>731</v>
      </c>
      <c r="M370" s="61"/>
    </row>
    <row r="371" ht="25" customHeight="1" spans="1:13">
      <c r="A371" s="26">
        <v>621</v>
      </c>
      <c r="B371" s="59" t="s">
        <v>8099</v>
      </c>
      <c r="C371" s="24" t="s">
        <v>7748</v>
      </c>
      <c r="D371" s="24" t="s">
        <v>8018</v>
      </c>
      <c r="E371" s="59" t="s">
        <v>504</v>
      </c>
      <c r="F371" s="59" t="s">
        <v>8099</v>
      </c>
      <c r="G371" s="59" t="s">
        <v>22</v>
      </c>
      <c r="H371" s="60">
        <v>9.14</v>
      </c>
      <c r="I371" s="60"/>
      <c r="J371" s="60">
        <v>9.14</v>
      </c>
      <c r="K371" s="60">
        <v>100</v>
      </c>
      <c r="L371" s="60">
        <f t="shared" si="7"/>
        <v>914</v>
      </c>
      <c r="M371" s="61"/>
    </row>
    <row r="372" ht="25" customHeight="1" spans="1:13">
      <c r="A372" s="26">
        <v>622</v>
      </c>
      <c r="B372" s="59" t="s">
        <v>8100</v>
      </c>
      <c r="C372" s="24" t="s">
        <v>7748</v>
      </c>
      <c r="D372" s="24" t="s">
        <v>8018</v>
      </c>
      <c r="E372" s="24" t="s">
        <v>504</v>
      </c>
      <c r="F372" s="59" t="s">
        <v>8100</v>
      </c>
      <c r="G372" s="59" t="s">
        <v>22</v>
      </c>
      <c r="H372" s="60">
        <v>5.26</v>
      </c>
      <c r="I372" s="60"/>
      <c r="J372" s="60">
        <v>5.26</v>
      </c>
      <c r="K372" s="60">
        <v>100</v>
      </c>
      <c r="L372" s="60">
        <f t="shared" si="7"/>
        <v>526</v>
      </c>
      <c r="M372" s="61"/>
    </row>
    <row r="373" ht="25" customHeight="1" spans="1:13">
      <c r="A373" s="26">
        <v>623</v>
      </c>
      <c r="B373" s="59" t="s">
        <v>8101</v>
      </c>
      <c r="C373" s="24" t="s">
        <v>7748</v>
      </c>
      <c r="D373" s="24" t="s">
        <v>8018</v>
      </c>
      <c r="E373" s="59" t="s">
        <v>504</v>
      </c>
      <c r="F373" s="59" t="s">
        <v>8101</v>
      </c>
      <c r="G373" s="59" t="s">
        <v>22</v>
      </c>
      <c r="H373" s="60">
        <v>8.78</v>
      </c>
      <c r="I373" s="60"/>
      <c r="J373" s="60">
        <v>8.78</v>
      </c>
      <c r="K373" s="60">
        <v>100</v>
      </c>
      <c r="L373" s="60">
        <f t="shared" si="7"/>
        <v>878</v>
      </c>
      <c r="M373" s="61"/>
    </row>
    <row r="374" ht="25" customHeight="1" spans="1:13">
      <c r="A374" s="26">
        <v>624</v>
      </c>
      <c r="B374" s="59" t="s">
        <v>8102</v>
      </c>
      <c r="C374" s="24" t="s">
        <v>7748</v>
      </c>
      <c r="D374" s="24" t="s">
        <v>8018</v>
      </c>
      <c r="E374" s="59" t="s">
        <v>504</v>
      </c>
      <c r="F374" s="59" t="s">
        <v>8103</v>
      </c>
      <c r="G374" s="59" t="s">
        <v>22</v>
      </c>
      <c r="H374" s="60">
        <v>5.64</v>
      </c>
      <c r="I374" s="60"/>
      <c r="J374" s="60">
        <v>5.64</v>
      </c>
      <c r="K374" s="60">
        <v>100</v>
      </c>
      <c r="L374" s="60">
        <f t="shared" si="7"/>
        <v>564</v>
      </c>
      <c r="M374" s="61"/>
    </row>
    <row r="375" ht="25" customHeight="1" spans="1:13">
      <c r="A375" s="26">
        <v>625</v>
      </c>
      <c r="B375" s="59" t="s">
        <v>8104</v>
      </c>
      <c r="C375" s="24" t="s">
        <v>7748</v>
      </c>
      <c r="D375" s="24" t="s">
        <v>8018</v>
      </c>
      <c r="E375" s="59" t="s">
        <v>504</v>
      </c>
      <c r="F375" s="59" t="s">
        <v>8104</v>
      </c>
      <c r="G375" s="59" t="s">
        <v>22</v>
      </c>
      <c r="H375" s="60">
        <v>15.35</v>
      </c>
      <c r="I375" s="60"/>
      <c r="J375" s="60">
        <v>15.35</v>
      </c>
      <c r="K375" s="60">
        <v>100</v>
      </c>
      <c r="L375" s="60">
        <f t="shared" si="7"/>
        <v>1535</v>
      </c>
      <c r="M375" s="61"/>
    </row>
    <row r="376" ht="25" customHeight="1" spans="1:13">
      <c r="A376" s="26">
        <v>626</v>
      </c>
      <c r="B376" s="59" t="s">
        <v>946</v>
      </c>
      <c r="C376" s="24" t="s">
        <v>7748</v>
      </c>
      <c r="D376" s="24" t="s">
        <v>8018</v>
      </c>
      <c r="E376" s="59" t="s">
        <v>504</v>
      </c>
      <c r="F376" s="59" t="s">
        <v>946</v>
      </c>
      <c r="G376" s="59" t="s">
        <v>22</v>
      </c>
      <c r="H376" s="60">
        <v>7.44</v>
      </c>
      <c r="I376" s="60"/>
      <c r="J376" s="60">
        <v>7.44</v>
      </c>
      <c r="K376" s="60">
        <v>100</v>
      </c>
      <c r="L376" s="60">
        <f t="shared" si="7"/>
        <v>744</v>
      </c>
      <c r="M376" s="61"/>
    </row>
    <row r="377" ht="25" customHeight="1" spans="1:13">
      <c r="A377" s="26">
        <v>627</v>
      </c>
      <c r="B377" s="59" t="s">
        <v>8105</v>
      </c>
      <c r="C377" s="24" t="s">
        <v>7748</v>
      </c>
      <c r="D377" s="24" t="s">
        <v>8018</v>
      </c>
      <c r="E377" s="59" t="s">
        <v>504</v>
      </c>
      <c r="F377" s="59" t="s">
        <v>8105</v>
      </c>
      <c r="G377" s="59" t="s">
        <v>22</v>
      </c>
      <c r="H377" s="60">
        <v>3.8</v>
      </c>
      <c r="I377" s="60"/>
      <c r="J377" s="60">
        <v>3.8</v>
      </c>
      <c r="K377" s="60">
        <v>100</v>
      </c>
      <c r="L377" s="60">
        <f t="shared" si="7"/>
        <v>380</v>
      </c>
      <c r="M377" s="61"/>
    </row>
    <row r="378" ht="25" customHeight="1" spans="1:13">
      <c r="A378" s="26">
        <v>628</v>
      </c>
      <c r="B378" s="59" t="s">
        <v>8106</v>
      </c>
      <c r="C378" s="24" t="s">
        <v>7748</v>
      </c>
      <c r="D378" s="24" t="s">
        <v>8018</v>
      </c>
      <c r="E378" s="59" t="s">
        <v>504</v>
      </c>
      <c r="F378" s="59" t="s">
        <v>8106</v>
      </c>
      <c r="G378" s="59" t="s">
        <v>22</v>
      </c>
      <c r="H378" s="60">
        <v>7.95</v>
      </c>
      <c r="I378" s="60"/>
      <c r="J378" s="60">
        <v>7.95</v>
      </c>
      <c r="K378" s="60">
        <v>100</v>
      </c>
      <c r="L378" s="60">
        <f t="shared" si="7"/>
        <v>795</v>
      </c>
      <c r="M378" s="61"/>
    </row>
    <row r="379" ht="25" customHeight="1" spans="1:13">
      <c r="A379" s="26">
        <v>629</v>
      </c>
      <c r="B379" s="59" t="s">
        <v>8107</v>
      </c>
      <c r="C379" s="24" t="s">
        <v>7748</v>
      </c>
      <c r="D379" s="24" t="s">
        <v>8018</v>
      </c>
      <c r="E379" s="59" t="s">
        <v>504</v>
      </c>
      <c r="F379" s="59" t="s">
        <v>8107</v>
      </c>
      <c r="G379" s="59" t="s">
        <v>22</v>
      </c>
      <c r="H379" s="60">
        <v>10.75</v>
      </c>
      <c r="I379" s="60"/>
      <c r="J379" s="60">
        <v>10.75</v>
      </c>
      <c r="K379" s="60">
        <v>100</v>
      </c>
      <c r="L379" s="60">
        <f t="shared" si="7"/>
        <v>1075</v>
      </c>
      <c r="M379" s="61"/>
    </row>
    <row r="380" ht="25" customHeight="1" spans="1:13">
      <c r="A380" s="26">
        <v>630</v>
      </c>
      <c r="B380" s="59" t="s">
        <v>8108</v>
      </c>
      <c r="C380" s="24" t="s">
        <v>7748</v>
      </c>
      <c r="D380" s="24" t="s">
        <v>8018</v>
      </c>
      <c r="E380" s="59" t="s">
        <v>1382</v>
      </c>
      <c r="F380" s="59" t="s">
        <v>8108</v>
      </c>
      <c r="G380" s="59" t="s">
        <v>22</v>
      </c>
      <c r="H380" s="60">
        <v>7.57</v>
      </c>
      <c r="I380" s="60"/>
      <c r="J380" s="60">
        <v>7.57</v>
      </c>
      <c r="K380" s="60">
        <v>100</v>
      </c>
      <c r="L380" s="60">
        <f t="shared" si="7"/>
        <v>757</v>
      </c>
      <c r="M380" s="61"/>
    </row>
    <row r="381" ht="25" customHeight="1" spans="1:13">
      <c r="A381" s="26">
        <v>631</v>
      </c>
      <c r="B381" s="59" t="s">
        <v>8109</v>
      </c>
      <c r="C381" s="24" t="s">
        <v>7748</v>
      </c>
      <c r="D381" s="24" t="s">
        <v>8018</v>
      </c>
      <c r="E381" s="59" t="s">
        <v>1382</v>
      </c>
      <c r="F381" s="59" t="s">
        <v>8109</v>
      </c>
      <c r="G381" s="59" t="s">
        <v>22</v>
      </c>
      <c r="H381" s="60">
        <v>11.46</v>
      </c>
      <c r="I381" s="60"/>
      <c r="J381" s="60">
        <v>11.46</v>
      </c>
      <c r="K381" s="60">
        <v>100</v>
      </c>
      <c r="L381" s="60">
        <f t="shared" si="7"/>
        <v>1146</v>
      </c>
      <c r="M381" s="61"/>
    </row>
    <row r="382" ht="25" customHeight="1" spans="1:13">
      <c r="A382" s="26">
        <v>632</v>
      </c>
      <c r="B382" s="59" t="s">
        <v>8110</v>
      </c>
      <c r="C382" s="24" t="s">
        <v>7748</v>
      </c>
      <c r="D382" s="24" t="s">
        <v>8018</v>
      </c>
      <c r="E382" s="59" t="s">
        <v>1382</v>
      </c>
      <c r="F382" s="59" t="s">
        <v>8110</v>
      </c>
      <c r="G382" s="59" t="s">
        <v>22</v>
      </c>
      <c r="H382" s="60">
        <v>9.78</v>
      </c>
      <c r="I382" s="60"/>
      <c r="J382" s="60">
        <v>9.78</v>
      </c>
      <c r="K382" s="60">
        <v>100</v>
      </c>
      <c r="L382" s="60">
        <f t="shared" si="7"/>
        <v>978</v>
      </c>
      <c r="M382" s="61"/>
    </row>
    <row r="383" ht="25" customHeight="1" spans="1:13">
      <c r="A383" s="26">
        <v>633</v>
      </c>
      <c r="B383" s="59" t="s">
        <v>8111</v>
      </c>
      <c r="C383" s="24" t="s">
        <v>7748</v>
      </c>
      <c r="D383" s="24" t="s">
        <v>8018</v>
      </c>
      <c r="E383" s="59" t="s">
        <v>1382</v>
      </c>
      <c r="F383" s="59" t="s">
        <v>8111</v>
      </c>
      <c r="G383" s="59" t="s">
        <v>22</v>
      </c>
      <c r="H383" s="60">
        <v>6.72</v>
      </c>
      <c r="I383" s="60"/>
      <c r="J383" s="60">
        <v>6.72</v>
      </c>
      <c r="K383" s="60">
        <v>100</v>
      </c>
      <c r="L383" s="60">
        <f t="shared" si="7"/>
        <v>672</v>
      </c>
      <c r="M383" s="61"/>
    </row>
    <row r="384" ht="25" customHeight="1" spans="1:13">
      <c r="A384" s="26">
        <v>634</v>
      </c>
      <c r="B384" s="59" t="s">
        <v>8112</v>
      </c>
      <c r="C384" s="24" t="s">
        <v>7748</v>
      </c>
      <c r="D384" s="24" t="s">
        <v>8018</v>
      </c>
      <c r="E384" s="59" t="s">
        <v>1382</v>
      </c>
      <c r="F384" s="59" t="s">
        <v>8112</v>
      </c>
      <c r="G384" s="59" t="s">
        <v>22</v>
      </c>
      <c r="H384" s="60">
        <v>20.81</v>
      </c>
      <c r="I384" s="60"/>
      <c r="J384" s="60">
        <v>20.81</v>
      </c>
      <c r="K384" s="60">
        <v>100</v>
      </c>
      <c r="L384" s="60">
        <f t="shared" si="7"/>
        <v>2081</v>
      </c>
      <c r="M384" s="61"/>
    </row>
    <row r="385" ht="25" customHeight="1" spans="1:13">
      <c r="A385" s="26">
        <v>635</v>
      </c>
      <c r="B385" s="59" t="s">
        <v>8113</v>
      </c>
      <c r="C385" s="24" t="s">
        <v>7748</v>
      </c>
      <c r="D385" s="24" t="s">
        <v>8018</v>
      </c>
      <c r="E385" s="59" t="s">
        <v>1382</v>
      </c>
      <c r="F385" s="59" t="s">
        <v>8113</v>
      </c>
      <c r="G385" s="59" t="s">
        <v>22</v>
      </c>
      <c r="H385" s="60">
        <v>7.81</v>
      </c>
      <c r="I385" s="60"/>
      <c r="J385" s="60">
        <v>7.81</v>
      </c>
      <c r="K385" s="60">
        <v>100</v>
      </c>
      <c r="L385" s="60">
        <f t="shared" si="7"/>
        <v>781</v>
      </c>
      <c r="M385" s="61"/>
    </row>
    <row r="386" ht="25" customHeight="1" spans="1:13">
      <c r="A386" s="26">
        <v>636</v>
      </c>
      <c r="B386" s="59" t="s">
        <v>8114</v>
      </c>
      <c r="C386" s="24" t="s">
        <v>7748</v>
      </c>
      <c r="D386" s="24" t="s">
        <v>8018</v>
      </c>
      <c r="E386" s="59" t="s">
        <v>1382</v>
      </c>
      <c r="F386" s="59" t="s">
        <v>8114</v>
      </c>
      <c r="G386" s="59" t="s">
        <v>22</v>
      </c>
      <c r="H386" s="60">
        <v>3.98</v>
      </c>
      <c r="I386" s="60"/>
      <c r="J386" s="60">
        <v>3.98</v>
      </c>
      <c r="K386" s="60">
        <v>100</v>
      </c>
      <c r="L386" s="60">
        <f t="shared" si="7"/>
        <v>398</v>
      </c>
      <c r="M386" s="61"/>
    </row>
    <row r="387" ht="25" customHeight="1" spans="1:13">
      <c r="A387" s="26">
        <v>637</v>
      </c>
      <c r="B387" s="59" t="s">
        <v>8115</v>
      </c>
      <c r="C387" s="24" t="s">
        <v>7748</v>
      </c>
      <c r="D387" s="24" t="s">
        <v>8018</v>
      </c>
      <c r="E387" s="59" t="s">
        <v>1382</v>
      </c>
      <c r="F387" s="59" t="s">
        <v>8115</v>
      </c>
      <c r="G387" s="59" t="s">
        <v>22</v>
      </c>
      <c r="H387" s="60">
        <v>5.53</v>
      </c>
      <c r="I387" s="60"/>
      <c r="J387" s="60">
        <v>5.53</v>
      </c>
      <c r="K387" s="60">
        <v>100</v>
      </c>
      <c r="L387" s="60">
        <f t="shared" si="7"/>
        <v>553</v>
      </c>
      <c r="M387" s="61"/>
    </row>
    <row r="388" ht="25" customHeight="1" spans="1:13">
      <c r="A388" s="26">
        <v>638</v>
      </c>
      <c r="B388" s="59" t="s">
        <v>8116</v>
      </c>
      <c r="C388" s="24" t="s">
        <v>7748</v>
      </c>
      <c r="D388" s="24" t="s">
        <v>8018</v>
      </c>
      <c r="E388" s="59" t="s">
        <v>1382</v>
      </c>
      <c r="F388" s="59" t="s">
        <v>8116</v>
      </c>
      <c r="G388" s="59" t="s">
        <v>22</v>
      </c>
      <c r="H388" s="60">
        <v>4.59</v>
      </c>
      <c r="I388" s="60"/>
      <c r="J388" s="60">
        <v>4.59</v>
      </c>
      <c r="K388" s="60">
        <v>100</v>
      </c>
      <c r="L388" s="60">
        <f t="shared" si="7"/>
        <v>459</v>
      </c>
      <c r="M388" s="61"/>
    </row>
    <row r="389" ht="25" customHeight="1" spans="1:13">
      <c r="A389" s="26">
        <v>639</v>
      </c>
      <c r="B389" s="59" t="s">
        <v>8117</v>
      </c>
      <c r="C389" s="24" t="s">
        <v>7748</v>
      </c>
      <c r="D389" s="24" t="s">
        <v>8018</v>
      </c>
      <c r="E389" s="59" t="s">
        <v>1382</v>
      </c>
      <c r="F389" s="59" t="s">
        <v>8117</v>
      </c>
      <c r="G389" s="59" t="s">
        <v>22</v>
      </c>
      <c r="H389" s="60">
        <v>4.29</v>
      </c>
      <c r="I389" s="60"/>
      <c r="J389" s="60">
        <v>4.29</v>
      </c>
      <c r="K389" s="60">
        <v>100</v>
      </c>
      <c r="L389" s="60">
        <f t="shared" si="7"/>
        <v>429</v>
      </c>
      <c r="M389" s="61"/>
    </row>
    <row r="390" ht="25" customHeight="1" spans="1:13">
      <c r="A390" s="26">
        <v>640</v>
      </c>
      <c r="B390" s="59" t="s">
        <v>8118</v>
      </c>
      <c r="C390" s="24" t="s">
        <v>7748</v>
      </c>
      <c r="D390" s="24" t="s">
        <v>8018</v>
      </c>
      <c r="E390" s="59" t="s">
        <v>1382</v>
      </c>
      <c r="F390" s="59" t="s">
        <v>8118</v>
      </c>
      <c r="G390" s="59" t="s">
        <v>22</v>
      </c>
      <c r="H390" s="60">
        <v>14.13</v>
      </c>
      <c r="I390" s="60"/>
      <c r="J390" s="60">
        <v>14.13</v>
      </c>
      <c r="K390" s="60">
        <v>100</v>
      </c>
      <c r="L390" s="60">
        <f t="shared" si="7"/>
        <v>1413</v>
      </c>
      <c r="M390" s="61"/>
    </row>
    <row r="391" ht="25" customHeight="1" spans="1:13">
      <c r="A391" s="26">
        <v>641</v>
      </c>
      <c r="B391" s="59" t="s">
        <v>8119</v>
      </c>
      <c r="C391" s="24" t="s">
        <v>7748</v>
      </c>
      <c r="D391" s="24" t="s">
        <v>8018</v>
      </c>
      <c r="E391" s="59" t="s">
        <v>1382</v>
      </c>
      <c r="F391" s="59" t="s">
        <v>8119</v>
      </c>
      <c r="G391" s="59" t="s">
        <v>22</v>
      </c>
      <c r="H391" s="60">
        <v>14.24</v>
      </c>
      <c r="I391" s="60"/>
      <c r="J391" s="60">
        <v>14.24</v>
      </c>
      <c r="K391" s="60">
        <v>100</v>
      </c>
      <c r="L391" s="60">
        <f t="shared" si="7"/>
        <v>1424</v>
      </c>
      <c r="M391" s="61"/>
    </row>
    <row r="392" ht="25" customHeight="1" spans="1:13">
      <c r="A392" s="26">
        <v>642</v>
      </c>
      <c r="B392" s="59" t="s">
        <v>8120</v>
      </c>
      <c r="C392" s="24" t="s">
        <v>7748</v>
      </c>
      <c r="D392" s="24" t="s">
        <v>8018</v>
      </c>
      <c r="E392" s="59" t="s">
        <v>1382</v>
      </c>
      <c r="F392" s="59" t="s">
        <v>8120</v>
      </c>
      <c r="G392" s="59" t="s">
        <v>22</v>
      </c>
      <c r="H392" s="60">
        <v>11</v>
      </c>
      <c r="I392" s="60"/>
      <c r="J392" s="60">
        <v>11</v>
      </c>
      <c r="K392" s="60">
        <v>100</v>
      </c>
      <c r="L392" s="60">
        <f t="shared" si="7"/>
        <v>1100</v>
      </c>
      <c r="M392" s="61"/>
    </row>
    <row r="393" ht="25" customHeight="1" spans="1:13">
      <c r="A393" s="26">
        <v>643</v>
      </c>
      <c r="B393" s="59" t="s">
        <v>8121</v>
      </c>
      <c r="C393" s="24" t="s">
        <v>7748</v>
      </c>
      <c r="D393" s="24" t="s">
        <v>8018</v>
      </c>
      <c r="E393" s="59" t="s">
        <v>1382</v>
      </c>
      <c r="F393" s="59" t="s">
        <v>8121</v>
      </c>
      <c r="G393" s="59" t="s">
        <v>22</v>
      </c>
      <c r="H393" s="60">
        <v>5.24</v>
      </c>
      <c r="I393" s="60"/>
      <c r="J393" s="60">
        <v>5.24</v>
      </c>
      <c r="K393" s="60">
        <v>100</v>
      </c>
      <c r="L393" s="60">
        <f t="shared" si="7"/>
        <v>524</v>
      </c>
      <c r="M393" s="61"/>
    </row>
    <row r="394" ht="25" customHeight="1" spans="1:13">
      <c r="A394" s="26">
        <v>644</v>
      </c>
      <c r="B394" s="59" t="s">
        <v>8122</v>
      </c>
      <c r="C394" s="24" t="s">
        <v>7748</v>
      </c>
      <c r="D394" s="24" t="s">
        <v>8018</v>
      </c>
      <c r="E394" s="59" t="s">
        <v>1382</v>
      </c>
      <c r="F394" s="59" t="s">
        <v>8122</v>
      </c>
      <c r="G394" s="59" t="s">
        <v>22</v>
      </c>
      <c r="H394" s="60">
        <v>5.24</v>
      </c>
      <c r="I394" s="60"/>
      <c r="J394" s="60">
        <v>5.24</v>
      </c>
      <c r="K394" s="60">
        <v>100</v>
      </c>
      <c r="L394" s="60">
        <f t="shared" si="7"/>
        <v>524</v>
      </c>
      <c r="M394" s="61"/>
    </row>
    <row r="395" ht="25" customHeight="1" spans="1:13">
      <c r="A395" s="26">
        <v>645</v>
      </c>
      <c r="B395" s="59" t="s">
        <v>8123</v>
      </c>
      <c r="C395" s="24" t="s">
        <v>7748</v>
      </c>
      <c r="D395" s="24" t="s">
        <v>8018</v>
      </c>
      <c r="E395" s="59" t="s">
        <v>1382</v>
      </c>
      <c r="F395" s="59" t="s">
        <v>8123</v>
      </c>
      <c r="G395" s="59" t="s">
        <v>22</v>
      </c>
      <c r="H395" s="60">
        <v>8.75</v>
      </c>
      <c r="I395" s="60"/>
      <c r="J395" s="60">
        <v>8.75</v>
      </c>
      <c r="K395" s="60">
        <v>100</v>
      </c>
      <c r="L395" s="60">
        <f t="shared" si="7"/>
        <v>875</v>
      </c>
      <c r="M395" s="61"/>
    </row>
    <row r="396" ht="25" customHeight="1" spans="1:13">
      <c r="A396" s="26">
        <v>646</v>
      </c>
      <c r="B396" s="59" t="s">
        <v>8124</v>
      </c>
      <c r="C396" s="24" t="s">
        <v>7748</v>
      </c>
      <c r="D396" s="24" t="s">
        <v>8018</v>
      </c>
      <c r="E396" s="59" t="s">
        <v>1382</v>
      </c>
      <c r="F396" s="59" t="s">
        <v>8124</v>
      </c>
      <c r="G396" s="59" t="s">
        <v>22</v>
      </c>
      <c r="H396" s="60">
        <v>14.37</v>
      </c>
      <c r="I396" s="60"/>
      <c r="J396" s="60">
        <v>14.37</v>
      </c>
      <c r="K396" s="60">
        <v>100</v>
      </c>
      <c r="L396" s="60">
        <f t="shared" si="7"/>
        <v>1437</v>
      </c>
      <c r="M396" s="61"/>
    </row>
    <row r="397" ht="25" customHeight="1" spans="1:13">
      <c r="A397" s="26">
        <v>647</v>
      </c>
      <c r="B397" s="59" t="s">
        <v>8125</v>
      </c>
      <c r="C397" s="24" t="s">
        <v>7748</v>
      </c>
      <c r="D397" s="24" t="s">
        <v>8018</v>
      </c>
      <c r="E397" s="59" t="s">
        <v>1382</v>
      </c>
      <c r="F397" s="59" t="s">
        <v>8125</v>
      </c>
      <c r="G397" s="59" t="s">
        <v>22</v>
      </c>
      <c r="H397" s="60">
        <v>16.32</v>
      </c>
      <c r="I397" s="60"/>
      <c r="J397" s="60">
        <v>16.32</v>
      </c>
      <c r="K397" s="60">
        <v>100</v>
      </c>
      <c r="L397" s="60">
        <f t="shared" si="7"/>
        <v>1632</v>
      </c>
      <c r="M397" s="61"/>
    </row>
    <row r="398" ht="25" customHeight="1" spans="1:13">
      <c r="A398" s="26">
        <v>648</v>
      </c>
      <c r="B398" s="59" t="s">
        <v>8126</v>
      </c>
      <c r="C398" s="24" t="s">
        <v>7748</v>
      </c>
      <c r="D398" s="24" t="s">
        <v>8018</v>
      </c>
      <c r="E398" s="59" t="s">
        <v>1382</v>
      </c>
      <c r="F398" s="59" t="s">
        <v>8126</v>
      </c>
      <c r="G398" s="59" t="s">
        <v>22</v>
      </c>
      <c r="H398" s="60">
        <v>8.75</v>
      </c>
      <c r="I398" s="60"/>
      <c r="J398" s="60">
        <v>8.75</v>
      </c>
      <c r="K398" s="60">
        <v>100</v>
      </c>
      <c r="L398" s="60">
        <f t="shared" si="7"/>
        <v>875</v>
      </c>
      <c r="M398" s="61"/>
    </row>
    <row r="399" ht="25" customHeight="1" spans="1:13">
      <c r="A399" s="26">
        <v>649</v>
      </c>
      <c r="B399" s="59" t="s">
        <v>8127</v>
      </c>
      <c r="C399" s="24" t="s">
        <v>7748</v>
      </c>
      <c r="D399" s="24" t="s">
        <v>8018</v>
      </c>
      <c r="E399" s="59" t="s">
        <v>1382</v>
      </c>
      <c r="F399" s="59" t="s">
        <v>8127</v>
      </c>
      <c r="G399" s="59" t="s">
        <v>22</v>
      </c>
      <c r="H399" s="60">
        <v>8.88</v>
      </c>
      <c r="I399" s="60"/>
      <c r="J399" s="60">
        <v>8.88</v>
      </c>
      <c r="K399" s="60">
        <v>100</v>
      </c>
      <c r="L399" s="60">
        <f t="shared" si="7"/>
        <v>888</v>
      </c>
      <c r="M399" s="61"/>
    </row>
    <row r="400" ht="25" customHeight="1" spans="1:13">
      <c r="A400" s="26">
        <v>650</v>
      </c>
      <c r="B400" s="59" t="s">
        <v>8128</v>
      </c>
      <c r="C400" s="24" t="s">
        <v>7748</v>
      </c>
      <c r="D400" s="24" t="s">
        <v>8018</v>
      </c>
      <c r="E400" s="59" t="s">
        <v>1382</v>
      </c>
      <c r="F400" s="59" t="s">
        <v>8128</v>
      </c>
      <c r="G400" s="59" t="s">
        <v>22</v>
      </c>
      <c r="H400" s="60">
        <v>9.75</v>
      </c>
      <c r="I400" s="60"/>
      <c r="J400" s="60">
        <v>9.75</v>
      </c>
      <c r="K400" s="60">
        <v>100</v>
      </c>
      <c r="L400" s="60">
        <f t="shared" si="7"/>
        <v>975</v>
      </c>
      <c r="M400" s="61"/>
    </row>
    <row r="401" ht="25" customHeight="1" spans="1:13">
      <c r="A401" s="26">
        <v>651</v>
      </c>
      <c r="B401" s="59" t="s">
        <v>8129</v>
      </c>
      <c r="C401" s="24" t="s">
        <v>7748</v>
      </c>
      <c r="D401" s="24" t="s">
        <v>8018</v>
      </c>
      <c r="E401" s="59" t="s">
        <v>1382</v>
      </c>
      <c r="F401" s="62" t="s">
        <v>8129</v>
      </c>
      <c r="G401" s="59" t="s">
        <v>22</v>
      </c>
      <c r="H401" s="60">
        <v>6.79</v>
      </c>
      <c r="I401" s="60"/>
      <c r="J401" s="60">
        <v>6.79</v>
      </c>
      <c r="K401" s="60">
        <v>100</v>
      </c>
      <c r="L401" s="60">
        <f t="shared" si="7"/>
        <v>679</v>
      </c>
      <c r="M401" s="61"/>
    </row>
    <row r="402" ht="25" customHeight="1" spans="1:13">
      <c r="A402" s="26">
        <v>652</v>
      </c>
      <c r="B402" s="63" t="s">
        <v>8130</v>
      </c>
      <c r="C402" s="63" t="s">
        <v>7748</v>
      </c>
      <c r="D402" s="63" t="s">
        <v>8131</v>
      </c>
      <c r="E402" s="63" t="s">
        <v>241</v>
      </c>
      <c r="F402" s="63" t="s">
        <v>8130</v>
      </c>
      <c r="G402" s="63" t="s">
        <v>22</v>
      </c>
      <c r="H402" s="64">
        <f t="shared" ref="H402:H465" si="8">I402+J402</f>
        <v>12.5</v>
      </c>
      <c r="I402" s="65"/>
      <c r="J402" s="66">
        <v>12.5</v>
      </c>
      <c r="K402" s="64">
        <v>100</v>
      </c>
      <c r="L402" s="64">
        <f t="shared" si="7"/>
        <v>1250</v>
      </c>
      <c r="M402" s="67"/>
    </row>
    <row r="403" ht="25" customHeight="1" spans="1:13">
      <c r="A403" s="26">
        <v>653</v>
      </c>
      <c r="B403" s="63" t="s">
        <v>8132</v>
      </c>
      <c r="C403" s="63" t="s">
        <v>7748</v>
      </c>
      <c r="D403" s="63" t="s">
        <v>8131</v>
      </c>
      <c r="E403" s="63" t="s">
        <v>241</v>
      </c>
      <c r="F403" s="63" t="s">
        <v>8132</v>
      </c>
      <c r="G403" s="63" t="s">
        <v>22</v>
      </c>
      <c r="H403" s="64">
        <f t="shared" si="8"/>
        <v>11.25</v>
      </c>
      <c r="I403" s="65"/>
      <c r="J403" s="66">
        <v>11.25</v>
      </c>
      <c r="K403" s="64">
        <v>100</v>
      </c>
      <c r="L403" s="64">
        <f t="shared" si="7"/>
        <v>1125</v>
      </c>
      <c r="M403" s="67"/>
    </row>
    <row r="404" ht="25" customHeight="1" spans="1:13">
      <c r="A404" s="26">
        <v>654</v>
      </c>
      <c r="B404" s="63" t="s">
        <v>8133</v>
      </c>
      <c r="C404" s="63" t="s">
        <v>7748</v>
      </c>
      <c r="D404" s="63" t="s">
        <v>8131</v>
      </c>
      <c r="E404" s="63" t="s">
        <v>241</v>
      </c>
      <c r="F404" s="63" t="s">
        <v>8133</v>
      </c>
      <c r="G404" s="63" t="s">
        <v>22</v>
      </c>
      <c r="H404" s="64">
        <f t="shared" si="8"/>
        <v>10</v>
      </c>
      <c r="I404" s="65"/>
      <c r="J404" s="66">
        <v>10</v>
      </c>
      <c r="K404" s="64">
        <v>100</v>
      </c>
      <c r="L404" s="64">
        <f t="shared" si="7"/>
        <v>1000</v>
      </c>
      <c r="M404" s="67"/>
    </row>
    <row r="405" ht="25" customHeight="1" spans="1:13">
      <c r="A405" s="26">
        <v>655</v>
      </c>
      <c r="B405" s="63" t="s">
        <v>676</v>
      </c>
      <c r="C405" s="63" t="s">
        <v>7748</v>
      </c>
      <c r="D405" s="63" t="s">
        <v>8131</v>
      </c>
      <c r="E405" s="63" t="s">
        <v>241</v>
      </c>
      <c r="F405" s="63" t="s">
        <v>676</v>
      </c>
      <c r="G405" s="63" t="s">
        <v>22</v>
      </c>
      <c r="H405" s="64">
        <f t="shared" si="8"/>
        <v>10</v>
      </c>
      <c r="I405" s="65"/>
      <c r="J405" s="66">
        <v>10</v>
      </c>
      <c r="K405" s="64">
        <v>100</v>
      </c>
      <c r="L405" s="64">
        <f t="shared" si="7"/>
        <v>1000</v>
      </c>
      <c r="M405" s="67"/>
    </row>
    <row r="406" ht="25" customHeight="1" spans="1:13">
      <c r="A406" s="26">
        <v>656</v>
      </c>
      <c r="B406" s="63" t="s">
        <v>8134</v>
      </c>
      <c r="C406" s="63" t="s">
        <v>7748</v>
      </c>
      <c r="D406" s="63" t="s">
        <v>8131</v>
      </c>
      <c r="E406" s="63" t="s">
        <v>241</v>
      </c>
      <c r="F406" s="63" t="s">
        <v>8134</v>
      </c>
      <c r="G406" s="63" t="s">
        <v>22</v>
      </c>
      <c r="H406" s="64">
        <f t="shared" si="8"/>
        <v>20</v>
      </c>
      <c r="I406" s="65"/>
      <c r="J406" s="66">
        <v>20</v>
      </c>
      <c r="K406" s="64">
        <v>100</v>
      </c>
      <c r="L406" s="64">
        <f t="shared" si="7"/>
        <v>2000</v>
      </c>
      <c r="M406" s="67"/>
    </row>
    <row r="407" ht="25" customHeight="1" spans="1:13">
      <c r="A407" s="26">
        <v>657</v>
      </c>
      <c r="B407" s="63" t="s">
        <v>8135</v>
      </c>
      <c r="C407" s="63" t="s">
        <v>7748</v>
      </c>
      <c r="D407" s="63" t="s">
        <v>8131</v>
      </c>
      <c r="E407" s="63" t="s">
        <v>241</v>
      </c>
      <c r="F407" s="63" t="s">
        <v>8135</v>
      </c>
      <c r="G407" s="63" t="s">
        <v>22</v>
      </c>
      <c r="H407" s="64">
        <f t="shared" si="8"/>
        <v>10</v>
      </c>
      <c r="I407" s="65"/>
      <c r="J407" s="66">
        <v>10</v>
      </c>
      <c r="K407" s="64">
        <v>100</v>
      </c>
      <c r="L407" s="64">
        <f t="shared" si="7"/>
        <v>1000</v>
      </c>
      <c r="M407" s="67"/>
    </row>
    <row r="408" ht="25" customHeight="1" spans="1:13">
      <c r="A408" s="26">
        <v>658</v>
      </c>
      <c r="B408" s="63" t="s">
        <v>5704</v>
      </c>
      <c r="C408" s="63" t="s">
        <v>7748</v>
      </c>
      <c r="D408" s="63" t="s">
        <v>8131</v>
      </c>
      <c r="E408" s="63" t="s">
        <v>241</v>
      </c>
      <c r="F408" s="63" t="s">
        <v>5704</v>
      </c>
      <c r="G408" s="63" t="s">
        <v>22</v>
      </c>
      <c r="H408" s="64">
        <f t="shared" si="8"/>
        <v>7.5</v>
      </c>
      <c r="I408" s="65"/>
      <c r="J408" s="66">
        <v>7.5</v>
      </c>
      <c r="K408" s="64">
        <v>100</v>
      </c>
      <c r="L408" s="64">
        <f t="shared" si="7"/>
        <v>750</v>
      </c>
      <c r="M408" s="67"/>
    </row>
    <row r="409" ht="25" customHeight="1" spans="1:13">
      <c r="A409" s="26">
        <v>659</v>
      </c>
      <c r="B409" s="58" t="s">
        <v>8136</v>
      </c>
      <c r="C409" s="63" t="s">
        <v>7748</v>
      </c>
      <c r="D409" s="63" t="s">
        <v>8131</v>
      </c>
      <c r="E409" s="63" t="s">
        <v>241</v>
      </c>
      <c r="F409" s="58" t="s">
        <v>8136</v>
      </c>
      <c r="G409" s="63" t="s">
        <v>22</v>
      </c>
      <c r="H409" s="64">
        <f t="shared" si="8"/>
        <v>10</v>
      </c>
      <c r="I409" s="65"/>
      <c r="J409" s="66">
        <v>10</v>
      </c>
      <c r="K409" s="64">
        <v>100</v>
      </c>
      <c r="L409" s="64">
        <f t="shared" si="7"/>
        <v>1000</v>
      </c>
      <c r="M409" s="67"/>
    </row>
    <row r="410" ht="25" customHeight="1" spans="1:13">
      <c r="A410" s="26">
        <v>660</v>
      </c>
      <c r="B410" s="63" t="s">
        <v>8137</v>
      </c>
      <c r="C410" s="63" t="s">
        <v>7748</v>
      </c>
      <c r="D410" s="63" t="s">
        <v>8131</v>
      </c>
      <c r="E410" s="63" t="s">
        <v>241</v>
      </c>
      <c r="F410" s="63" t="s">
        <v>8137</v>
      </c>
      <c r="G410" s="63" t="s">
        <v>22</v>
      </c>
      <c r="H410" s="64">
        <f t="shared" si="8"/>
        <v>7.5</v>
      </c>
      <c r="I410" s="65"/>
      <c r="J410" s="66">
        <v>7.5</v>
      </c>
      <c r="K410" s="64">
        <v>100</v>
      </c>
      <c r="L410" s="64">
        <f t="shared" si="7"/>
        <v>750</v>
      </c>
      <c r="M410" s="67"/>
    </row>
    <row r="411" ht="25" customHeight="1" spans="1:13">
      <c r="A411" s="26">
        <v>661</v>
      </c>
      <c r="B411" s="63" t="s">
        <v>8138</v>
      </c>
      <c r="C411" s="63" t="s">
        <v>7748</v>
      </c>
      <c r="D411" s="63" t="s">
        <v>8131</v>
      </c>
      <c r="E411" s="63" t="s">
        <v>241</v>
      </c>
      <c r="F411" s="63" t="s">
        <v>8138</v>
      </c>
      <c r="G411" s="63" t="s">
        <v>22</v>
      </c>
      <c r="H411" s="64">
        <f t="shared" si="8"/>
        <v>10</v>
      </c>
      <c r="I411" s="65"/>
      <c r="J411" s="66">
        <v>10</v>
      </c>
      <c r="K411" s="64">
        <v>100</v>
      </c>
      <c r="L411" s="64">
        <f t="shared" si="7"/>
        <v>1000</v>
      </c>
      <c r="M411" s="67"/>
    </row>
    <row r="412" ht="25" customHeight="1" spans="1:13">
      <c r="A412" s="26">
        <v>662</v>
      </c>
      <c r="B412" s="63" t="s">
        <v>8139</v>
      </c>
      <c r="C412" s="63" t="s">
        <v>7748</v>
      </c>
      <c r="D412" s="63" t="s">
        <v>8131</v>
      </c>
      <c r="E412" s="63" t="s">
        <v>241</v>
      </c>
      <c r="F412" s="63" t="s">
        <v>8139</v>
      </c>
      <c r="G412" s="63" t="s">
        <v>22</v>
      </c>
      <c r="H412" s="64">
        <f t="shared" si="8"/>
        <v>8.75</v>
      </c>
      <c r="I412" s="65"/>
      <c r="J412" s="66">
        <v>8.75</v>
      </c>
      <c r="K412" s="64">
        <v>100</v>
      </c>
      <c r="L412" s="64">
        <f t="shared" si="7"/>
        <v>875</v>
      </c>
      <c r="M412" s="67"/>
    </row>
    <row r="413" ht="25" customHeight="1" spans="1:13">
      <c r="A413" s="26">
        <v>663</v>
      </c>
      <c r="B413" s="63" t="s">
        <v>2842</v>
      </c>
      <c r="C413" s="63" t="s">
        <v>7748</v>
      </c>
      <c r="D413" s="63" t="s">
        <v>8131</v>
      </c>
      <c r="E413" s="63" t="s">
        <v>241</v>
      </c>
      <c r="F413" s="63" t="s">
        <v>2842</v>
      </c>
      <c r="G413" s="63" t="s">
        <v>22</v>
      </c>
      <c r="H413" s="64">
        <f t="shared" si="8"/>
        <v>7.5</v>
      </c>
      <c r="I413" s="65"/>
      <c r="J413" s="66">
        <v>7.5</v>
      </c>
      <c r="K413" s="64">
        <v>100</v>
      </c>
      <c r="L413" s="64">
        <f t="shared" si="7"/>
        <v>750</v>
      </c>
      <c r="M413" s="67"/>
    </row>
    <row r="414" ht="25" customHeight="1" spans="1:13">
      <c r="A414" s="26">
        <v>664</v>
      </c>
      <c r="B414" s="63" t="s">
        <v>8140</v>
      </c>
      <c r="C414" s="63" t="s">
        <v>7748</v>
      </c>
      <c r="D414" s="63" t="s">
        <v>8131</v>
      </c>
      <c r="E414" s="63" t="s">
        <v>241</v>
      </c>
      <c r="F414" s="63" t="s">
        <v>8140</v>
      </c>
      <c r="G414" s="63" t="s">
        <v>22</v>
      </c>
      <c r="H414" s="64">
        <f t="shared" si="8"/>
        <v>17.5</v>
      </c>
      <c r="I414" s="65"/>
      <c r="J414" s="66">
        <v>17.5</v>
      </c>
      <c r="K414" s="64">
        <v>100</v>
      </c>
      <c r="L414" s="64">
        <f t="shared" si="7"/>
        <v>1750</v>
      </c>
      <c r="M414" s="67"/>
    </row>
    <row r="415" ht="25" customHeight="1" spans="1:13">
      <c r="A415" s="26">
        <v>665</v>
      </c>
      <c r="B415" s="63" t="s">
        <v>8141</v>
      </c>
      <c r="C415" s="63" t="s">
        <v>7748</v>
      </c>
      <c r="D415" s="63" t="s">
        <v>8131</v>
      </c>
      <c r="E415" s="63" t="s">
        <v>241</v>
      </c>
      <c r="F415" s="63" t="s">
        <v>8141</v>
      </c>
      <c r="G415" s="63" t="s">
        <v>22</v>
      </c>
      <c r="H415" s="64">
        <f t="shared" si="8"/>
        <v>8.75</v>
      </c>
      <c r="I415" s="65"/>
      <c r="J415" s="66">
        <v>8.75</v>
      </c>
      <c r="K415" s="64">
        <v>100</v>
      </c>
      <c r="L415" s="64">
        <f t="shared" si="7"/>
        <v>875</v>
      </c>
      <c r="M415" s="67"/>
    </row>
    <row r="416" ht="25" customHeight="1" spans="1:13">
      <c r="A416" s="26">
        <v>666</v>
      </c>
      <c r="B416" s="63" t="s">
        <v>8142</v>
      </c>
      <c r="C416" s="63" t="s">
        <v>7748</v>
      </c>
      <c r="D416" s="63" t="s">
        <v>8131</v>
      </c>
      <c r="E416" s="63" t="s">
        <v>241</v>
      </c>
      <c r="F416" s="63" t="s">
        <v>8142</v>
      </c>
      <c r="G416" s="63" t="s">
        <v>22</v>
      </c>
      <c r="H416" s="64">
        <f t="shared" si="8"/>
        <v>12.5</v>
      </c>
      <c r="I416" s="65"/>
      <c r="J416" s="66">
        <v>12.5</v>
      </c>
      <c r="K416" s="64">
        <v>100</v>
      </c>
      <c r="L416" s="64">
        <f t="shared" si="7"/>
        <v>1250</v>
      </c>
      <c r="M416" s="67"/>
    </row>
    <row r="417" ht="25" customHeight="1" spans="1:13">
      <c r="A417" s="26">
        <v>667</v>
      </c>
      <c r="B417" s="63" t="s">
        <v>8143</v>
      </c>
      <c r="C417" s="63" t="s">
        <v>7748</v>
      </c>
      <c r="D417" s="63" t="s">
        <v>8131</v>
      </c>
      <c r="E417" s="63" t="s">
        <v>241</v>
      </c>
      <c r="F417" s="63" t="s">
        <v>8143</v>
      </c>
      <c r="G417" s="63" t="s">
        <v>22</v>
      </c>
      <c r="H417" s="64">
        <f t="shared" si="8"/>
        <v>10</v>
      </c>
      <c r="I417" s="65"/>
      <c r="J417" s="66">
        <v>10</v>
      </c>
      <c r="K417" s="64">
        <v>100</v>
      </c>
      <c r="L417" s="64">
        <f t="shared" si="7"/>
        <v>1000</v>
      </c>
      <c r="M417" s="67"/>
    </row>
    <row r="418" ht="25" customHeight="1" spans="1:13">
      <c r="A418" s="26">
        <v>668</v>
      </c>
      <c r="B418" s="63" t="s">
        <v>8144</v>
      </c>
      <c r="C418" s="63" t="s">
        <v>7748</v>
      </c>
      <c r="D418" s="63" t="s">
        <v>8131</v>
      </c>
      <c r="E418" s="63" t="s">
        <v>241</v>
      </c>
      <c r="F418" s="63" t="s">
        <v>8144</v>
      </c>
      <c r="G418" s="63" t="s">
        <v>22</v>
      </c>
      <c r="H418" s="64">
        <f t="shared" si="8"/>
        <v>10</v>
      </c>
      <c r="I418" s="65"/>
      <c r="J418" s="66">
        <v>10</v>
      </c>
      <c r="K418" s="64">
        <v>100</v>
      </c>
      <c r="L418" s="64">
        <f t="shared" si="7"/>
        <v>1000</v>
      </c>
      <c r="M418" s="67"/>
    </row>
    <row r="419" ht="25" customHeight="1" spans="1:13">
      <c r="A419" s="26">
        <v>669</v>
      </c>
      <c r="B419" s="63" t="s">
        <v>8145</v>
      </c>
      <c r="C419" s="63" t="s">
        <v>7748</v>
      </c>
      <c r="D419" s="63" t="s">
        <v>8131</v>
      </c>
      <c r="E419" s="63" t="s">
        <v>241</v>
      </c>
      <c r="F419" s="63" t="s">
        <v>8145</v>
      </c>
      <c r="G419" s="63" t="s">
        <v>22</v>
      </c>
      <c r="H419" s="64">
        <f t="shared" si="8"/>
        <v>10</v>
      </c>
      <c r="I419" s="65"/>
      <c r="J419" s="66">
        <v>10</v>
      </c>
      <c r="K419" s="64">
        <v>100</v>
      </c>
      <c r="L419" s="64">
        <f t="shared" si="7"/>
        <v>1000</v>
      </c>
      <c r="M419" s="67"/>
    </row>
    <row r="420" ht="25" customHeight="1" spans="1:13">
      <c r="A420" s="26">
        <v>670</v>
      </c>
      <c r="B420" s="63" t="s">
        <v>8146</v>
      </c>
      <c r="C420" s="63" t="s">
        <v>7748</v>
      </c>
      <c r="D420" s="63" t="s">
        <v>8131</v>
      </c>
      <c r="E420" s="63" t="s">
        <v>241</v>
      </c>
      <c r="F420" s="63" t="s">
        <v>8146</v>
      </c>
      <c r="G420" s="63" t="s">
        <v>22</v>
      </c>
      <c r="H420" s="64">
        <f t="shared" si="8"/>
        <v>7.5</v>
      </c>
      <c r="I420" s="65"/>
      <c r="J420" s="66">
        <v>7.5</v>
      </c>
      <c r="K420" s="64">
        <v>100</v>
      </c>
      <c r="L420" s="64">
        <f t="shared" si="7"/>
        <v>750</v>
      </c>
      <c r="M420" s="67"/>
    </row>
    <row r="421" ht="25" customHeight="1" spans="1:13">
      <c r="A421" s="26">
        <v>671</v>
      </c>
      <c r="B421" s="63" t="s">
        <v>8147</v>
      </c>
      <c r="C421" s="63" t="s">
        <v>7748</v>
      </c>
      <c r="D421" s="63" t="s">
        <v>8131</v>
      </c>
      <c r="E421" s="63" t="s">
        <v>241</v>
      </c>
      <c r="F421" s="63" t="s">
        <v>8147</v>
      </c>
      <c r="G421" s="63" t="s">
        <v>22</v>
      </c>
      <c r="H421" s="64">
        <f t="shared" si="8"/>
        <v>10</v>
      </c>
      <c r="I421" s="65"/>
      <c r="J421" s="66">
        <v>10</v>
      </c>
      <c r="K421" s="64">
        <v>100</v>
      </c>
      <c r="L421" s="64">
        <f t="shared" si="7"/>
        <v>1000</v>
      </c>
      <c r="M421" s="67"/>
    </row>
    <row r="422" ht="25" customHeight="1" spans="1:13">
      <c r="A422" s="26">
        <v>672</v>
      </c>
      <c r="B422" s="63" t="s">
        <v>5710</v>
      </c>
      <c r="C422" s="63" t="s">
        <v>7748</v>
      </c>
      <c r="D422" s="63" t="s">
        <v>8131</v>
      </c>
      <c r="E422" s="63" t="s">
        <v>241</v>
      </c>
      <c r="F422" s="63" t="s">
        <v>5710</v>
      </c>
      <c r="G422" s="63" t="s">
        <v>22</v>
      </c>
      <c r="H422" s="64">
        <f t="shared" si="8"/>
        <v>10</v>
      </c>
      <c r="I422" s="65"/>
      <c r="J422" s="66">
        <v>10</v>
      </c>
      <c r="K422" s="64">
        <v>100</v>
      </c>
      <c r="L422" s="64">
        <f t="shared" si="7"/>
        <v>1000</v>
      </c>
      <c r="M422" s="67"/>
    </row>
    <row r="423" ht="25" customHeight="1" spans="1:13">
      <c r="A423" s="26">
        <v>673</v>
      </c>
      <c r="B423" s="63" t="s">
        <v>8148</v>
      </c>
      <c r="C423" s="63" t="s">
        <v>7748</v>
      </c>
      <c r="D423" s="63" t="s">
        <v>8131</v>
      </c>
      <c r="E423" s="63" t="s">
        <v>241</v>
      </c>
      <c r="F423" s="63" t="s">
        <v>8148</v>
      </c>
      <c r="G423" s="63" t="s">
        <v>22</v>
      </c>
      <c r="H423" s="64">
        <f t="shared" si="8"/>
        <v>10</v>
      </c>
      <c r="I423" s="65"/>
      <c r="J423" s="66">
        <v>10</v>
      </c>
      <c r="K423" s="64">
        <v>100</v>
      </c>
      <c r="L423" s="64">
        <f t="shared" si="7"/>
        <v>1000</v>
      </c>
      <c r="M423" s="67"/>
    </row>
    <row r="424" ht="25" customHeight="1" spans="1:13">
      <c r="A424" s="26">
        <v>674</v>
      </c>
      <c r="B424" s="63" t="s">
        <v>8149</v>
      </c>
      <c r="C424" s="63" t="s">
        <v>7748</v>
      </c>
      <c r="D424" s="63" t="s">
        <v>8131</v>
      </c>
      <c r="E424" s="63" t="s">
        <v>241</v>
      </c>
      <c r="F424" s="63" t="s">
        <v>8149</v>
      </c>
      <c r="G424" s="63" t="s">
        <v>22</v>
      </c>
      <c r="H424" s="64">
        <f t="shared" si="8"/>
        <v>8.75</v>
      </c>
      <c r="I424" s="65"/>
      <c r="J424" s="66">
        <v>8.75</v>
      </c>
      <c r="K424" s="64">
        <v>100</v>
      </c>
      <c r="L424" s="64">
        <f t="shared" si="7"/>
        <v>875</v>
      </c>
      <c r="M424" s="67"/>
    </row>
    <row r="425" ht="25" customHeight="1" spans="1:13">
      <c r="A425" s="26">
        <v>675</v>
      </c>
      <c r="B425" s="63" t="s">
        <v>8150</v>
      </c>
      <c r="C425" s="63" t="s">
        <v>7748</v>
      </c>
      <c r="D425" s="63" t="s">
        <v>8131</v>
      </c>
      <c r="E425" s="63" t="s">
        <v>241</v>
      </c>
      <c r="F425" s="63" t="s">
        <v>8150</v>
      </c>
      <c r="G425" s="63" t="s">
        <v>22</v>
      </c>
      <c r="H425" s="64">
        <f t="shared" si="8"/>
        <v>10</v>
      </c>
      <c r="I425" s="65"/>
      <c r="J425" s="66">
        <v>10</v>
      </c>
      <c r="K425" s="64">
        <v>100</v>
      </c>
      <c r="L425" s="64">
        <f t="shared" si="7"/>
        <v>1000</v>
      </c>
      <c r="M425" s="67"/>
    </row>
    <row r="426" ht="25" customHeight="1" spans="1:13">
      <c r="A426" s="26">
        <v>676</v>
      </c>
      <c r="B426" s="63" t="s">
        <v>8151</v>
      </c>
      <c r="C426" s="63" t="s">
        <v>7748</v>
      </c>
      <c r="D426" s="63" t="s">
        <v>8131</v>
      </c>
      <c r="E426" s="63" t="s">
        <v>241</v>
      </c>
      <c r="F426" s="63" t="s">
        <v>8151</v>
      </c>
      <c r="G426" s="63" t="s">
        <v>22</v>
      </c>
      <c r="H426" s="64">
        <f t="shared" si="8"/>
        <v>15</v>
      </c>
      <c r="I426" s="65"/>
      <c r="J426" s="66">
        <v>15</v>
      </c>
      <c r="K426" s="64">
        <v>100</v>
      </c>
      <c r="L426" s="64">
        <f t="shared" si="7"/>
        <v>1500</v>
      </c>
      <c r="M426" s="67"/>
    </row>
    <row r="427" ht="25" customHeight="1" spans="1:13">
      <c r="A427" s="26">
        <v>677</v>
      </c>
      <c r="B427" s="63" t="s">
        <v>8152</v>
      </c>
      <c r="C427" s="63" t="s">
        <v>7748</v>
      </c>
      <c r="D427" s="63" t="s">
        <v>8131</v>
      </c>
      <c r="E427" s="63" t="s">
        <v>241</v>
      </c>
      <c r="F427" s="63" t="s">
        <v>8152</v>
      </c>
      <c r="G427" s="63" t="s">
        <v>22</v>
      </c>
      <c r="H427" s="64">
        <f t="shared" si="8"/>
        <v>15</v>
      </c>
      <c r="I427" s="65"/>
      <c r="J427" s="66">
        <v>15</v>
      </c>
      <c r="K427" s="64">
        <v>100</v>
      </c>
      <c r="L427" s="64">
        <f t="shared" si="7"/>
        <v>1500</v>
      </c>
      <c r="M427" s="67"/>
    </row>
    <row r="428" ht="25" customHeight="1" spans="1:13">
      <c r="A428" s="26">
        <v>678</v>
      </c>
      <c r="B428" s="63" t="s">
        <v>8153</v>
      </c>
      <c r="C428" s="63" t="s">
        <v>7748</v>
      </c>
      <c r="D428" s="63" t="s">
        <v>8131</v>
      </c>
      <c r="E428" s="63" t="s">
        <v>241</v>
      </c>
      <c r="F428" s="63" t="s">
        <v>8153</v>
      </c>
      <c r="G428" s="63" t="s">
        <v>22</v>
      </c>
      <c r="H428" s="64">
        <f t="shared" si="8"/>
        <v>10</v>
      </c>
      <c r="I428" s="65"/>
      <c r="J428" s="66">
        <v>10</v>
      </c>
      <c r="K428" s="64">
        <v>100</v>
      </c>
      <c r="L428" s="64">
        <f t="shared" si="7"/>
        <v>1000</v>
      </c>
      <c r="M428" s="67"/>
    </row>
    <row r="429" ht="25" customHeight="1" spans="1:13">
      <c r="A429" s="26">
        <v>679</v>
      </c>
      <c r="B429" s="63" t="s">
        <v>8154</v>
      </c>
      <c r="C429" s="63" t="s">
        <v>7748</v>
      </c>
      <c r="D429" s="63" t="s">
        <v>8131</v>
      </c>
      <c r="E429" s="63" t="s">
        <v>241</v>
      </c>
      <c r="F429" s="63" t="s">
        <v>8154</v>
      </c>
      <c r="G429" s="63" t="s">
        <v>22</v>
      </c>
      <c r="H429" s="64">
        <f t="shared" si="8"/>
        <v>10</v>
      </c>
      <c r="I429" s="65"/>
      <c r="J429" s="66">
        <v>10</v>
      </c>
      <c r="K429" s="64">
        <v>100</v>
      </c>
      <c r="L429" s="64">
        <f t="shared" si="7"/>
        <v>1000</v>
      </c>
      <c r="M429" s="67"/>
    </row>
    <row r="430" ht="25" customHeight="1" spans="1:13">
      <c r="A430" s="26">
        <v>680</v>
      </c>
      <c r="B430" s="63" t="s">
        <v>8155</v>
      </c>
      <c r="C430" s="63" t="s">
        <v>7748</v>
      </c>
      <c r="D430" s="63" t="s">
        <v>8131</v>
      </c>
      <c r="E430" s="63" t="s">
        <v>241</v>
      </c>
      <c r="F430" s="63" t="s">
        <v>8155</v>
      </c>
      <c r="G430" s="63" t="s">
        <v>22</v>
      </c>
      <c r="H430" s="64">
        <f t="shared" si="8"/>
        <v>10</v>
      </c>
      <c r="I430" s="65"/>
      <c r="J430" s="66">
        <v>10</v>
      </c>
      <c r="K430" s="64">
        <v>100</v>
      </c>
      <c r="L430" s="64">
        <f t="shared" si="7"/>
        <v>1000</v>
      </c>
      <c r="M430" s="67"/>
    </row>
    <row r="431" ht="25" customHeight="1" spans="1:13">
      <c r="A431" s="26">
        <v>681</v>
      </c>
      <c r="B431" s="63" t="s">
        <v>8156</v>
      </c>
      <c r="C431" s="63" t="s">
        <v>7748</v>
      </c>
      <c r="D431" s="63" t="s">
        <v>8131</v>
      </c>
      <c r="E431" s="63" t="s">
        <v>241</v>
      </c>
      <c r="F431" s="63" t="s">
        <v>8156</v>
      </c>
      <c r="G431" s="63" t="s">
        <v>22</v>
      </c>
      <c r="H431" s="64">
        <f t="shared" si="8"/>
        <v>13.75</v>
      </c>
      <c r="I431" s="65"/>
      <c r="J431" s="66">
        <v>13.75</v>
      </c>
      <c r="K431" s="64">
        <v>100</v>
      </c>
      <c r="L431" s="64">
        <f t="shared" si="7"/>
        <v>1375</v>
      </c>
      <c r="M431" s="67"/>
    </row>
    <row r="432" ht="25" customHeight="1" spans="1:13">
      <c r="A432" s="26">
        <v>682</v>
      </c>
      <c r="B432" s="63" t="s">
        <v>8157</v>
      </c>
      <c r="C432" s="63" t="s">
        <v>7748</v>
      </c>
      <c r="D432" s="63" t="s">
        <v>8131</v>
      </c>
      <c r="E432" s="63" t="s">
        <v>241</v>
      </c>
      <c r="F432" s="63" t="s">
        <v>8157</v>
      </c>
      <c r="G432" s="63" t="s">
        <v>22</v>
      </c>
      <c r="H432" s="64">
        <f t="shared" si="8"/>
        <v>12.5</v>
      </c>
      <c r="I432" s="65"/>
      <c r="J432" s="66">
        <v>12.5</v>
      </c>
      <c r="K432" s="64">
        <v>100</v>
      </c>
      <c r="L432" s="64">
        <f t="shared" si="7"/>
        <v>1250</v>
      </c>
      <c r="M432" s="68"/>
    </row>
    <row r="433" ht="25" customHeight="1" spans="1:13">
      <c r="A433" s="26">
        <v>683</v>
      </c>
      <c r="B433" s="63" t="s">
        <v>8158</v>
      </c>
      <c r="C433" s="63" t="s">
        <v>7748</v>
      </c>
      <c r="D433" s="63" t="s">
        <v>8131</v>
      </c>
      <c r="E433" s="63" t="s">
        <v>241</v>
      </c>
      <c r="F433" s="63" t="s">
        <v>8158</v>
      </c>
      <c r="G433" s="63" t="s">
        <v>22</v>
      </c>
      <c r="H433" s="64">
        <f t="shared" si="8"/>
        <v>12.5</v>
      </c>
      <c r="I433" s="65"/>
      <c r="J433" s="66">
        <v>12.5</v>
      </c>
      <c r="K433" s="64">
        <v>100</v>
      </c>
      <c r="L433" s="64">
        <f t="shared" ref="L433:L496" si="9">H433*K433</f>
        <v>1250</v>
      </c>
      <c r="M433" s="68"/>
    </row>
    <row r="434" ht="25" customHeight="1" spans="1:13">
      <c r="A434" s="26">
        <v>684</v>
      </c>
      <c r="B434" s="63" t="s">
        <v>8159</v>
      </c>
      <c r="C434" s="63" t="s">
        <v>7748</v>
      </c>
      <c r="D434" s="63" t="s">
        <v>8131</v>
      </c>
      <c r="E434" s="63" t="s">
        <v>241</v>
      </c>
      <c r="F434" s="63" t="s">
        <v>8159</v>
      </c>
      <c r="G434" s="63" t="s">
        <v>22</v>
      </c>
      <c r="H434" s="64">
        <f t="shared" si="8"/>
        <v>12.5</v>
      </c>
      <c r="I434" s="65"/>
      <c r="J434" s="66">
        <v>12.5</v>
      </c>
      <c r="K434" s="64">
        <v>100</v>
      </c>
      <c r="L434" s="64">
        <f t="shared" si="9"/>
        <v>1250</v>
      </c>
      <c r="M434" s="68"/>
    </row>
    <row r="435" ht="25" customHeight="1" spans="1:13">
      <c r="A435" s="26">
        <v>685</v>
      </c>
      <c r="B435" s="63" t="s">
        <v>8160</v>
      </c>
      <c r="C435" s="63" t="s">
        <v>7748</v>
      </c>
      <c r="D435" s="63" t="s">
        <v>8131</v>
      </c>
      <c r="E435" s="63" t="s">
        <v>241</v>
      </c>
      <c r="F435" s="63" t="s">
        <v>8160</v>
      </c>
      <c r="G435" s="63" t="s">
        <v>22</v>
      </c>
      <c r="H435" s="64">
        <f t="shared" si="8"/>
        <v>9.25</v>
      </c>
      <c r="I435" s="65"/>
      <c r="J435" s="66">
        <v>9.25</v>
      </c>
      <c r="K435" s="64">
        <v>100</v>
      </c>
      <c r="L435" s="64">
        <f t="shared" si="9"/>
        <v>925</v>
      </c>
      <c r="M435" s="68"/>
    </row>
    <row r="436" ht="25" customHeight="1" spans="1:13">
      <c r="A436" s="26">
        <v>686</v>
      </c>
      <c r="B436" s="63" t="s">
        <v>8161</v>
      </c>
      <c r="C436" s="63" t="s">
        <v>7748</v>
      </c>
      <c r="D436" s="63" t="s">
        <v>8131</v>
      </c>
      <c r="E436" s="63" t="s">
        <v>241</v>
      </c>
      <c r="F436" s="63" t="s">
        <v>8161</v>
      </c>
      <c r="G436" s="63" t="s">
        <v>22</v>
      </c>
      <c r="H436" s="64">
        <f t="shared" si="8"/>
        <v>16</v>
      </c>
      <c r="I436" s="65"/>
      <c r="J436" s="66">
        <v>16</v>
      </c>
      <c r="K436" s="64">
        <v>100</v>
      </c>
      <c r="L436" s="64">
        <f t="shared" si="9"/>
        <v>1600</v>
      </c>
      <c r="M436" s="68"/>
    </row>
    <row r="437" ht="25" customHeight="1" spans="1:13">
      <c r="A437" s="26">
        <v>687</v>
      </c>
      <c r="B437" s="63" t="s">
        <v>8162</v>
      </c>
      <c r="C437" s="63" t="s">
        <v>7748</v>
      </c>
      <c r="D437" s="63" t="s">
        <v>8131</v>
      </c>
      <c r="E437" s="63" t="s">
        <v>241</v>
      </c>
      <c r="F437" s="63" t="s">
        <v>8162</v>
      </c>
      <c r="G437" s="63" t="s">
        <v>22</v>
      </c>
      <c r="H437" s="64">
        <f t="shared" si="8"/>
        <v>7.5</v>
      </c>
      <c r="I437" s="65"/>
      <c r="J437" s="66">
        <v>7.5</v>
      </c>
      <c r="K437" s="64">
        <v>100</v>
      </c>
      <c r="L437" s="64">
        <f t="shared" si="9"/>
        <v>750</v>
      </c>
      <c r="M437" s="68"/>
    </row>
    <row r="438" ht="25" customHeight="1" spans="1:13">
      <c r="A438" s="26">
        <v>688</v>
      </c>
      <c r="B438" s="63" t="s">
        <v>8163</v>
      </c>
      <c r="C438" s="63" t="s">
        <v>7748</v>
      </c>
      <c r="D438" s="63" t="s">
        <v>8131</v>
      </c>
      <c r="E438" s="63" t="s">
        <v>241</v>
      </c>
      <c r="F438" s="63" t="s">
        <v>8163</v>
      </c>
      <c r="G438" s="63" t="s">
        <v>22</v>
      </c>
      <c r="H438" s="64">
        <f t="shared" si="8"/>
        <v>9.25</v>
      </c>
      <c r="I438" s="65"/>
      <c r="J438" s="66">
        <v>9.25</v>
      </c>
      <c r="K438" s="64">
        <v>100</v>
      </c>
      <c r="L438" s="64">
        <f t="shared" si="9"/>
        <v>925</v>
      </c>
      <c r="M438" s="68"/>
    </row>
    <row r="439" ht="25" customHeight="1" spans="1:13">
      <c r="A439" s="26">
        <v>689</v>
      </c>
      <c r="B439" s="63" t="s">
        <v>8164</v>
      </c>
      <c r="C439" s="63" t="s">
        <v>7748</v>
      </c>
      <c r="D439" s="63" t="s">
        <v>8131</v>
      </c>
      <c r="E439" s="63" t="s">
        <v>241</v>
      </c>
      <c r="F439" s="63" t="s">
        <v>8164</v>
      </c>
      <c r="G439" s="63" t="s">
        <v>22</v>
      </c>
      <c r="H439" s="64">
        <f t="shared" si="8"/>
        <v>12.5</v>
      </c>
      <c r="I439" s="65"/>
      <c r="J439" s="66">
        <v>12.5</v>
      </c>
      <c r="K439" s="64">
        <v>100</v>
      </c>
      <c r="L439" s="64">
        <f t="shared" si="9"/>
        <v>1250</v>
      </c>
      <c r="M439" s="68"/>
    </row>
    <row r="440" ht="25" customHeight="1" spans="1:13">
      <c r="A440" s="26">
        <v>690</v>
      </c>
      <c r="B440" s="63" t="s">
        <v>8165</v>
      </c>
      <c r="C440" s="63" t="s">
        <v>7748</v>
      </c>
      <c r="D440" s="63" t="s">
        <v>8131</v>
      </c>
      <c r="E440" s="63" t="s">
        <v>241</v>
      </c>
      <c r="F440" s="63" t="s">
        <v>8165</v>
      </c>
      <c r="G440" s="63" t="s">
        <v>22</v>
      </c>
      <c r="H440" s="64">
        <f t="shared" si="8"/>
        <v>10</v>
      </c>
      <c r="I440" s="65"/>
      <c r="J440" s="66">
        <v>10</v>
      </c>
      <c r="K440" s="64">
        <v>100</v>
      </c>
      <c r="L440" s="64">
        <f t="shared" si="9"/>
        <v>1000</v>
      </c>
      <c r="M440" s="68"/>
    </row>
    <row r="441" ht="25" customHeight="1" spans="1:13">
      <c r="A441" s="26">
        <v>691</v>
      </c>
      <c r="B441" s="63" t="s">
        <v>2319</v>
      </c>
      <c r="C441" s="63" t="s">
        <v>7748</v>
      </c>
      <c r="D441" s="63" t="s">
        <v>8131</v>
      </c>
      <c r="E441" s="63" t="s">
        <v>241</v>
      </c>
      <c r="F441" s="63" t="s">
        <v>2319</v>
      </c>
      <c r="G441" s="63" t="s">
        <v>22</v>
      </c>
      <c r="H441" s="64">
        <f t="shared" si="8"/>
        <v>10</v>
      </c>
      <c r="I441" s="65"/>
      <c r="J441" s="66">
        <v>10</v>
      </c>
      <c r="K441" s="64">
        <v>100</v>
      </c>
      <c r="L441" s="64">
        <f t="shared" si="9"/>
        <v>1000</v>
      </c>
      <c r="M441" s="68"/>
    </row>
    <row r="442" ht="25" customHeight="1" spans="1:13">
      <c r="A442" s="26">
        <v>692</v>
      </c>
      <c r="B442" s="58" t="s">
        <v>8166</v>
      </c>
      <c r="C442" s="63" t="s">
        <v>7748</v>
      </c>
      <c r="D442" s="63" t="s">
        <v>8131</v>
      </c>
      <c r="E442" s="63" t="s">
        <v>241</v>
      </c>
      <c r="F442" s="58" t="s">
        <v>8166</v>
      </c>
      <c r="G442" s="63" t="s">
        <v>22</v>
      </c>
      <c r="H442" s="64">
        <f t="shared" si="8"/>
        <v>15</v>
      </c>
      <c r="I442" s="65"/>
      <c r="J442" s="66">
        <v>15</v>
      </c>
      <c r="K442" s="64">
        <v>100</v>
      </c>
      <c r="L442" s="64">
        <f t="shared" si="9"/>
        <v>1500</v>
      </c>
      <c r="M442" s="68"/>
    </row>
    <row r="443" ht="25" customHeight="1" spans="1:13">
      <c r="A443" s="26">
        <v>693</v>
      </c>
      <c r="B443" s="63" t="s">
        <v>8167</v>
      </c>
      <c r="C443" s="63" t="s">
        <v>7748</v>
      </c>
      <c r="D443" s="63" t="s">
        <v>8131</v>
      </c>
      <c r="E443" s="63" t="s">
        <v>241</v>
      </c>
      <c r="F443" s="63" t="s">
        <v>8167</v>
      </c>
      <c r="G443" s="63" t="s">
        <v>22</v>
      </c>
      <c r="H443" s="64">
        <f t="shared" si="8"/>
        <v>9.25</v>
      </c>
      <c r="I443" s="65"/>
      <c r="J443" s="66">
        <v>9.25</v>
      </c>
      <c r="K443" s="64">
        <v>100</v>
      </c>
      <c r="L443" s="64">
        <f t="shared" si="9"/>
        <v>925</v>
      </c>
      <c r="M443" s="68"/>
    </row>
    <row r="444" ht="25" customHeight="1" spans="1:13">
      <c r="A444" s="26">
        <v>694</v>
      </c>
      <c r="B444" s="63" t="s">
        <v>8168</v>
      </c>
      <c r="C444" s="63" t="s">
        <v>7748</v>
      </c>
      <c r="D444" s="63" t="s">
        <v>8131</v>
      </c>
      <c r="E444" s="63" t="s">
        <v>241</v>
      </c>
      <c r="F444" s="63" t="s">
        <v>8168</v>
      </c>
      <c r="G444" s="63" t="s">
        <v>22</v>
      </c>
      <c r="H444" s="64">
        <f t="shared" si="8"/>
        <v>12.5</v>
      </c>
      <c r="I444" s="65"/>
      <c r="J444" s="66">
        <v>12.5</v>
      </c>
      <c r="K444" s="64">
        <v>100</v>
      </c>
      <c r="L444" s="64">
        <f t="shared" si="9"/>
        <v>1250</v>
      </c>
      <c r="M444" s="68"/>
    </row>
    <row r="445" ht="25" customHeight="1" spans="1:13">
      <c r="A445" s="26">
        <v>695</v>
      </c>
      <c r="B445" s="63" t="s">
        <v>8169</v>
      </c>
      <c r="C445" s="63" t="s">
        <v>7748</v>
      </c>
      <c r="D445" s="63" t="s">
        <v>8131</v>
      </c>
      <c r="E445" s="63" t="s">
        <v>241</v>
      </c>
      <c r="F445" s="63" t="s">
        <v>8169</v>
      </c>
      <c r="G445" s="63" t="s">
        <v>22</v>
      </c>
      <c r="H445" s="64">
        <f t="shared" si="8"/>
        <v>7.5</v>
      </c>
      <c r="I445" s="65"/>
      <c r="J445" s="66">
        <v>7.5</v>
      </c>
      <c r="K445" s="64">
        <v>100</v>
      </c>
      <c r="L445" s="64">
        <f t="shared" si="9"/>
        <v>750</v>
      </c>
      <c r="M445" s="68"/>
    </row>
    <row r="446" ht="25" customHeight="1" spans="1:13">
      <c r="A446" s="26">
        <v>696</v>
      </c>
      <c r="B446" s="58" t="s">
        <v>8170</v>
      </c>
      <c r="C446" s="63" t="s">
        <v>7748</v>
      </c>
      <c r="D446" s="63" t="s">
        <v>8131</v>
      </c>
      <c r="E446" s="63" t="s">
        <v>61</v>
      </c>
      <c r="F446" s="58" t="s">
        <v>8170</v>
      </c>
      <c r="G446" s="63" t="s">
        <v>22</v>
      </c>
      <c r="H446" s="64">
        <f t="shared" si="8"/>
        <v>12.2</v>
      </c>
      <c r="I446" s="65"/>
      <c r="J446" s="66">
        <v>12.2</v>
      </c>
      <c r="K446" s="64">
        <v>100</v>
      </c>
      <c r="L446" s="64">
        <f t="shared" si="9"/>
        <v>1220</v>
      </c>
      <c r="M446" s="68"/>
    </row>
    <row r="447" ht="25" customHeight="1" spans="1:13">
      <c r="A447" s="26">
        <v>697</v>
      </c>
      <c r="B447" s="63" t="s">
        <v>8171</v>
      </c>
      <c r="C447" s="63" t="s">
        <v>7748</v>
      </c>
      <c r="D447" s="63" t="s">
        <v>8131</v>
      </c>
      <c r="E447" s="63" t="s">
        <v>61</v>
      </c>
      <c r="F447" s="63" t="s">
        <v>8171</v>
      </c>
      <c r="G447" s="63" t="s">
        <v>22</v>
      </c>
      <c r="H447" s="64">
        <f t="shared" si="8"/>
        <v>4.88</v>
      </c>
      <c r="I447" s="65"/>
      <c r="J447" s="66">
        <v>4.88</v>
      </c>
      <c r="K447" s="64">
        <v>100</v>
      </c>
      <c r="L447" s="64">
        <f t="shared" si="9"/>
        <v>488</v>
      </c>
      <c r="M447" s="68"/>
    </row>
    <row r="448" ht="25" customHeight="1" spans="1:13">
      <c r="A448" s="26">
        <v>698</v>
      </c>
      <c r="B448" s="63" t="s">
        <v>8172</v>
      </c>
      <c r="C448" s="63" t="s">
        <v>7748</v>
      </c>
      <c r="D448" s="63" t="s">
        <v>8131</v>
      </c>
      <c r="E448" s="63" t="s">
        <v>61</v>
      </c>
      <c r="F448" s="63" t="s">
        <v>8172</v>
      </c>
      <c r="G448" s="63" t="s">
        <v>22</v>
      </c>
      <c r="H448" s="64">
        <f t="shared" si="8"/>
        <v>7.32</v>
      </c>
      <c r="I448" s="65"/>
      <c r="J448" s="66">
        <v>7.32</v>
      </c>
      <c r="K448" s="64">
        <v>100</v>
      </c>
      <c r="L448" s="64">
        <f t="shared" si="9"/>
        <v>732</v>
      </c>
      <c r="M448" s="68"/>
    </row>
    <row r="449" ht="25" customHeight="1" spans="1:13">
      <c r="A449" s="26">
        <v>699</v>
      </c>
      <c r="B449" s="63" t="s">
        <v>8173</v>
      </c>
      <c r="C449" s="63" t="s">
        <v>7748</v>
      </c>
      <c r="D449" s="63" t="s">
        <v>8131</v>
      </c>
      <c r="E449" s="63" t="s">
        <v>61</v>
      </c>
      <c r="F449" s="63" t="s">
        <v>8173</v>
      </c>
      <c r="G449" s="63" t="s">
        <v>22</v>
      </c>
      <c r="H449" s="64">
        <f t="shared" si="8"/>
        <v>7.32</v>
      </c>
      <c r="I449" s="65"/>
      <c r="J449" s="66">
        <v>7.32</v>
      </c>
      <c r="K449" s="64">
        <v>100</v>
      </c>
      <c r="L449" s="64">
        <f t="shared" si="9"/>
        <v>732</v>
      </c>
      <c r="M449" s="68"/>
    </row>
    <row r="450" ht="25" customHeight="1" spans="1:13">
      <c r="A450" s="26">
        <v>700</v>
      </c>
      <c r="B450" s="63" t="s">
        <v>8174</v>
      </c>
      <c r="C450" s="63" t="s">
        <v>7748</v>
      </c>
      <c r="D450" s="63" t="s">
        <v>8131</v>
      </c>
      <c r="E450" s="63" t="s">
        <v>61</v>
      </c>
      <c r="F450" s="63" t="s">
        <v>8174</v>
      </c>
      <c r="G450" s="63" t="s">
        <v>22</v>
      </c>
      <c r="H450" s="64">
        <f t="shared" si="8"/>
        <v>9.76</v>
      </c>
      <c r="I450" s="65"/>
      <c r="J450" s="66">
        <v>9.76</v>
      </c>
      <c r="K450" s="64">
        <v>100</v>
      </c>
      <c r="L450" s="64">
        <f t="shared" si="9"/>
        <v>976</v>
      </c>
      <c r="M450" s="68"/>
    </row>
    <row r="451" ht="25" customHeight="1" spans="1:13">
      <c r="A451" s="26">
        <v>701</v>
      </c>
      <c r="B451" s="63" t="s">
        <v>8175</v>
      </c>
      <c r="C451" s="63" t="s">
        <v>7748</v>
      </c>
      <c r="D451" s="63" t="s">
        <v>8131</v>
      </c>
      <c r="E451" s="63" t="s">
        <v>61</v>
      </c>
      <c r="F451" s="63" t="s">
        <v>8175</v>
      </c>
      <c r="G451" s="63" t="s">
        <v>22</v>
      </c>
      <c r="H451" s="64">
        <f t="shared" si="8"/>
        <v>7.32</v>
      </c>
      <c r="I451" s="65"/>
      <c r="J451" s="66">
        <v>7.32</v>
      </c>
      <c r="K451" s="64">
        <v>100</v>
      </c>
      <c r="L451" s="64">
        <f t="shared" si="9"/>
        <v>732</v>
      </c>
      <c r="M451" s="68"/>
    </row>
    <row r="452" ht="25" customHeight="1" spans="1:13">
      <c r="A452" s="26">
        <v>702</v>
      </c>
      <c r="B452" s="63" t="s">
        <v>8176</v>
      </c>
      <c r="C452" s="63" t="s">
        <v>7748</v>
      </c>
      <c r="D452" s="63" t="s">
        <v>8131</v>
      </c>
      <c r="E452" s="63" t="s">
        <v>61</v>
      </c>
      <c r="F452" s="63" t="s">
        <v>8176</v>
      </c>
      <c r="G452" s="63" t="s">
        <v>22</v>
      </c>
      <c r="H452" s="64">
        <f t="shared" si="8"/>
        <v>9.76</v>
      </c>
      <c r="I452" s="65"/>
      <c r="J452" s="66">
        <v>9.76</v>
      </c>
      <c r="K452" s="64">
        <v>100</v>
      </c>
      <c r="L452" s="64">
        <f t="shared" si="9"/>
        <v>976</v>
      </c>
      <c r="M452" s="68"/>
    </row>
    <row r="453" ht="25" customHeight="1" spans="1:13">
      <c r="A453" s="26">
        <v>703</v>
      </c>
      <c r="B453" s="63" t="s">
        <v>8177</v>
      </c>
      <c r="C453" s="63" t="s">
        <v>7748</v>
      </c>
      <c r="D453" s="63" t="s">
        <v>8131</v>
      </c>
      <c r="E453" s="63" t="s">
        <v>61</v>
      </c>
      <c r="F453" s="63" t="s">
        <v>8177</v>
      </c>
      <c r="G453" s="63" t="s">
        <v>22</v>
      </c>
      <c r="H453" s="64">
        <f t="shared" si="8"/>
        <v>6.1</v>
      </c>
      <c r="I453" s="65"/>
      <c r="J453" s="66">
        <v>6.1</v>
      </c>
      <c r="K453" s="64">
        <v>100</v>
      </c>
      <c r="L453" s="64">
        <f t="shared" si="9"/>
        <v>610</v>
      </c>
      <c r="M453" s="68"/>
    </row>
    <row r="454" ht="25" customHeight="1" spans="1:13">
      <c r="A454" s="26">
        <v>704</v>
      </c>
      <c r="B454" s="63" t="s">
        <v>2711</v>
      </c>
      <c r="C454" s="63" t="s">
        <v>7748</v>
      </c>
      <c r="D454" s="63" t="s">
        <v>8131</v>
      </c>
      <c r="E454" s="63" t="s">
        <v>61</v>
      </c>
      <c r="F454" s="63" t="s">
        <v>2711</v>
      </c>
      <c r="G454" s="63" t="s">
        <v>22</v>
      </c>
      <c r="H454" s="64">
        <f t="shared" si="8"/>
        <v>8.54</v>
      </c>
      <c r="I454" s="65"/>
      <c r="J454" s="66">
        <v>8.54</v>
      </c>
      <c r="K454" s="64">
        <v>100</v>
      </c>
      <c r="L454" s="64">
        <f t="shared" si="9"/>
        <v>854</v>
      </c>
      <c r="M454" s="68"/>
    </row>
    <row r="455" ht="25" customHeight="1" spans="1:13">
      <c r="A455" s="26">
        <v>705</v>
      </c>
      <c r="B455" s="63" t="s">
        <v>8178</v>
      </c>
      <c r="C455" s="63" t="s">
        <v>7748</v>
      </c>
      <c r="D455" s="63" t="s">
        <v>8131</v>
      </c>
      <c r="E455" s="63" t="s">
        <v>61</v>
      </c>
      <c r="F455" s="63" t="s">
        <v>8178</v>
      </c>
      <c r="G455" s="63" t="s">
        <v>22</v>
      </c>
      <c r="H455" s="64">
        <f t="shared" si="8"/>
        <v>9.76</v>
      </c>
      <c r="I455" s="65"/>
      <c r="J455" s="66">
        <v>9.76</v>
      </c>
      <c r="K455" s="64">
        <v>100</v>
      </c>
      <c r="L455" s="64">
        <f t="shared" si="9"/>
        <v>976</v>
      </c>
      <c r="M455" s="68"/>
    </row>
    <row r="456" ht="25" customHeight="1" spans="1:13">
      <c r="A456" s="26">
        <v>706</v>
      </c>
      <c r="B456" s="63" t="s">
        <v>8179</v>
      </c>
      <c r="C456" s="63" t="s">
        <v>7748</v>
      </c>
      <c r="D456" s="63" t="s">
        <v>8131</v>
      </c>
      <c r="E456" s="63" t="s">
        <v>61</v>
      </c>
      <c r="F456" s="63" t="s">
        <v>8179</v>
      </c>
      <c r="G456" s="63" t="s">
        <v>22</v>
      </c>
      <c r="H456" s="64">
        <f t="shared" si="8"/>
        <v>6.1</v>
      </c>
      <c r="I456" s="65"/>
      <c r="J456" s="66">
        <v>6.1</v>
      </c>
      <c r="K456" s="64">
        <v>100</v>
      </c>
      <c r="L456" s="64">
        <f t="shared" si="9"/>
        <v>610</v>
      </c>
      <c r="M456" s="68"/>
    </row>
    <row r="457" ht="25" customHeight="1" spans="1:13">
      <c r="A457" s="26">
        <v>707</v>
      </c>
      <c r="B457" s="63" t="s">
        <v>2200</v>
      </c>
      <c r="C457" s="63" t="s">
        <v>7748</v>
      </c>
      <c r="D457" s="63" t="s">
        <v>8131</v>
      </c>
      <c r="E457" s="63" t="s">
        <v>61</v>
      </c>
      <c r="F457" s="63" t="s">
        <v>2200</v>
      </c>
      <c r="G457" s="63" t="s">
        <v>22</v>
      </c>
      <c r="H457" s="64">
        <f t="shared" si="8"/>
        <v>9.76</v>
      </c>
      <c r="I457" s="65"/>
      <c r="J457" s="66">
        <v>9.76</v>
      </c>
      <c r="K457" s="64">
        <v>100</v>
      </c>
      <c r="L457" s="64">
        <f t="shared" si="9"/>
        <v>976</v>
      </c>
      <c r="M457" s="68"/>
    </row>
    <row r="458" ht="25" customHeight="1" spans="1:13">
      <c r="A458" s="26">
        <v>708</v>
      </c>
      <c r="B458" s="63" t="s">
        <v>8180</v>
      </c>
      <c r="C458" s="63" t="s">
        <v>7748</v>
      </c>
      <c r="D458" s="63" t="s">
        <v>8131</v>
      </c>
      <c r="E458" s="63" t="s">
        <v>61</v>
      </c>
      <c r="F458" s="63" t="s">
        <v>8180</v>
      </c>
      <c r="G458" s="63" t="s">
        <v>22</v>
      </c>
      <c r="H458" s="64">
        <f t="shared" si="8"/>
        <v>7.32</v>
      </c>
      <c r="I458" s="65"/>
      <c r="J458" s="66">
        <v>7.32</v>
      </c>
      <c r="K458" s="64">
        <v>100</v>
      </c>
      <c r="L458" s="64">
        <f t="shared" si="9"/>
        <v>732</v>
      </c>
      <c r="M458" s="68"/>
    </row>
    <row r="459" ht="25" customHeight="1" spans="1:13">
      <c r="A459" s="26">
        <v>709</v>
      </c>
      <c r="B459" s="63" t="s">
        <v>8181</v>
      </c>
      <c r="C459" s="63" t="s">
        <v>7748</v>
      </c>
      <c r="D459" s="63" t="s">
        <v>8131</v>
      </c>
      <c r="E459" s="63" t="s">
        <v>61</v>
      </c>
      <c r="F459" s="63" t="s">
        <v>8181</v>
      </c>
      <c r="G459" s="63" t="s">
        <v>22</v>
      </c>
      <c r="H459" s="64">
        <f t="shared" si="8"/>
        <v>9.76</v>
      </c>
      <c r="I459" s="65"/>
      <c r="J459" s="66">
        <v>9.76</v>
      </c>
      <c r="K459" s="64">
        <v>100</v>
      </c>
      <c r="L459" s="64">
        <f t="shared" si="9"/>
        <v>976</v>
      </c>
      <c r="M459" s="68"/>
    </row>
    <row r="460" ht="25" customHeight="1" spans="1:13">
      <c r="A460" s="26">
        <v>710</v>
      </c>
      <c r="B460" s="63" t="s">
        <v>8182</v>
      </c>
      <c r="C460" s="63" t="s">
        <v>7748</v>
      </c>
      <c r="D460" s="63" t="s">
        <v>8131</v>
      </c>
      <c r="E460" s="63" t="s">
        <v>61</v>
      </c>
      <c r="F460" s="63" t="s">
        <v>8182</v>
      </c>
      <c r="G460" s="63" t="s">
        <v>22</v>
      </c>
      <c r="H460" s="64">
        <f t="shared" si="8"/>
        <v>9.76</v>
      </c>
      <c r="I460" s="65"/>
      <c r="J460" s="66">
        <v>9.76</v>
      </c>
      <c r="K460" s="64">
        <v>100</v>
      </c>
      <c r="L460" s="64">
        <f t="shared" si="9"/>
        <v>976</v>
      </c>
      <c r="M460" s="68"/>
    </row>
    <row r="461" ht="25" customHeight="1" spans="1:13">
      <c r="A461" s="26">
        <v>711</v>
      </c>
      <c r="B461" s="63" t="s">
        <v>2062</v>
      </c>
      <c r="C461" s="63" t="s">
        <v>7748</v>
      </c>
      <c r="D461" s="63" t="s">
        <v>8131</v>
      </c>
      <c r="E461" s="63" t="s">
        <v>61</v>
      </c>
      <c r="F461" s="63" t="s">
        <v>2062</v>
      </c>
      <c r="G461" s="63" t="s">
        <v>22</v>
      </c>
      <c r="H461" s="64">
        <f t="shared" si="8"/>
        <v>9.76</v>
      </c>
      <c r="I461" s="65"/>
      <c r="J461" s="66">
        <v>9.76</v>
      </c>
      <c r="K461" s="64">
        <v>100</v>
      </c>
      <c r="L461" s="64">
        <f t="shared" si="9"/>
        <v>976</v>
      </c>
      <c r="M461" s="68"/>
    </row>
    <row r="462" ht="25" customHeight="1" spans="1:13">
      <c r="A462" s="26">
        <v>712</v>
      </c>
      <c r="B462" s="63" t="s">
        <v>8183</v>
      </c>
      <c r="C462" s="63" t="s">
        <v>7748</v>
      </c>
      <c r="D462" s="63" t="s">
        <v>8131</v>
      </c>
      <c r="E462" s="63" t="s">
        <v>61</v>
      </c>
      <c r="F462" s="63" t="s">
        <v>8183</v>
      </c>
      <c r="G462" s="63" t="s">
        <v>22</v>
      </c>
      <c r="H462" s="64">
        <f t="shared" si="8"/>
        <v>7.32</v>
      </c>
      <c r="I462" s="65"/>
      <c r="J462" s="66">
        <v>7.32</v>
      </c>
      <c r="K462" s="64">
        <v>100</v>
      </c>
      <c r="L462" s="64">
        <f t="shared" si="9"/>
        <v>732</v>
      </c>
      <c r="M462" s="68"/>
    </row>
    <row r="463" ht="25" customHeight="1" spans="1:13">
      <c r="A463" s="26">
        <v>713</v>
      </c>
      <c r="B463" s="63" t="s">
        <v>8184</v>
      </c>
      <c r="C463" s="63" t="s">
        <v>7748</v>
      </c>
      <c r="D463" s="63" t="s">
        <v>8131</v>
      </c>
      <c r="E463" s="63" t="s">
        <v>61</v>
      </c>
      <c r="F463" s="63" t="s">
        <v>8184</v>
      </c>
      <c r="G463" s="63" t="s">
        <v>22</v>
      </c>
      <c r="H463" s="64">
        <f t="shared" si="8"/>
        <v>7.32</v>
      </c>
      <c r="I463" s="65"/>
      <c r="J463" s="66">
        <v>7.32</v>
      </c>
      <c r="K463" s="64">
        <v>100</v>
      </c>
      <c r="L463" s="64">
        <f t="shared" si="9"/>
        <v>732</v>
      </c>
      <c r="M463" s="68"/>
    </row>
    <row r="464" ht="25" customHeight="1" spans="1:13">
      <c r="A464" s="26">
        <v>714</v>
      </c>
      <c r="B464" s="63" t="s">
        <v>8185</v>
      </c>
      <c r="C464" s="63" t="s">
        <v>7748</v>
      </c>
      <c r="D464" s="63" t="s">
        <v>8131</v>
      </c>
      <c r="E464" s="63" t="s">
        <v>61</v>
      </c>
      <c r="F464" s="63" t="s">
        <v>8185</v>
      </c>
      <c r="G464" s="63" t="s">
        <v>22</v>
      </c>
      <c r="H464" s="64">
        <f t="shared" si="8"/>
        <v>12.2</v>
      </c>
      <c r="I464" s="65"/>
      <c r="J464" s="66">
        <v>12.2</v>
      </c>
      <c r="K464" s="64">
        <v>100</v>
      </c>
      <c r="L464" s="64">
        <f t="shared" si="9"/>
        <v>1220</v>
      </c>
      <c r="M464" s="68"/>
    </row>
    <row r="465" ht="25" customHeight="1" spans="1:13">
      <c r="A465" s="26">
        <v>715</v>
      </c>
      <c r="B465" s="63" t="s">
        <v>8186</v>
      </c>
      <c r="C465" s="63" t="s">
        <v>7748</v>
      </c>
      <c r="D465" s="63" t="s">
        <v>8131</v>
      </c>
      <c r="E465" s="63" t="s">
        <v>61</v>
      </c>
      <c r="F465" s="63" t="s">
        <v>8186</v>
      </c>
      <c r="G465" s="63" t="s">
        <v>22</v>
      </c>
      <c r="H465" s="64">
        <f t="shared" si="8"/>
        <v>12.2</v>
      </c>
      <c r="I465" s="65"/>
      <c r="J465" s="66">
        <v>12.2</v>
      </c>
      <c r="K465" s="64">
        <v>100</v>
      </c>
      <c r="L465" s="64">
        <f t="shared" si="9"/>
        <v>1220</v>
      </c>
      <c r="M465" s="68"/>
    </row>
    <row r="466" ht="25" customHeight="1" spans="1:13">
      <c r="A466" s="26">
        <v>716</v>
      </c>
      <c r="B466" s="63" t="s">
        <v>8187</v>
      </c>
      <c r="C466" s="63" t="s">
        <v>7748</v>
      </c>
      <c r="D466" s="63" t="s">
        <v>8131</v>
      </c>
      <c r="E466" s="63" t="s">
        <v>61</v>
      </c>
      <c r="F466" s="63" t="s">
        <v>8187</v>
      </c>
      <c r="G466" s="63" t="s">
        <v>22</v>
      </c>
      <c r="H466" s="64">
        <f t="shared" ref="H466:H529" si="10">I466+J466</f>
        <v>12.2</v>
      </c>
      <c r="I466" s="65"/>
      <c r="J466" s="66">
        <v>12.2</v>
      </c>
      <c r="K466" s="64">
        <v>100</v>
      </c>
      <c r="L466" s="64">
        <f t="shared" si="9"/>
        <v>1220</v>
      </c>
      <c r="M466" s="68"/>
    </row>
    <row r="467" ht="25" customHeight="1" spans="1:13">
      <c r="A467" s="26">
        <v>717</v>
      </c>
      <c r="B467" s="63" t="s">
        <v>2855</v>
      </c>
      <c r="C467" s="63" t="s">
        <v>7748</v>
      </c>
      <c r="D467" s="63" t="s">
        <v>8131</v>
      </c>
      <c r="E467" s="63" t="s">
        <v>61</v>
      </c>
      <c r="F467" s="63" t="s">
        <v>2855</v>
      </c>
      <c r="G467" s="63" t="s">
        <v>22</v>
      </c>
      <c r="H467" s="64">
        <f t="shared" si="10"/>
        <v>14.64</v>
      </c>
      <c r="I467" s="65"/>
      <c r="J467" s="66">
        <v>14.64</v>
      </c>
      <c r="K467" s="64">
        <v>100</v>
      </c>
      <c r="L467" s="64">
        <f t="shared" si="9"/>
        <v>1464</v>
      </c>
      <c r="M467" s="68"/>
    </row>
    <row r="468" ht="25" customHeight="1" spans="1:13">
      <c r="A468" s="26">
        <v>718</v>
      </c>
      <c r="B468" s="63" t="s">
        <v>8188</v>
      </c>
      <c r="C468" s="63" t="s">
        <v>7748</v>
      </c>
      <c r="D468" s="63" t="s">
        <v>8131</v>
      </c>
      <c r="E468" s="63" t="s">
        <v>61</v>
      </c>
      <c r="F468" s="63" t="s">
        <v>8188</v>
      </c>
      <c r="G468" s="63" t="s">
        <v>22</v>
      </c>
      <c r="H468" s="64">
        <f t="shared" si="10"/>
        <v>21.96</v>
      </c>
      <c r="I468" s="65"/>
      <c r="J468" s="66">
        <v>21.96</v>
      </c>
      <c r="K468" s="64">
        <v>100</v>
      </c>
      <c r="L468" s="64">
        <f t="shared" si="9"/>
        <v>2196</v>
      </c>
      <c r="M468" s="68"/>
    </row>
    <row r="469" ht="25" customHeight="1" spans="1:13">
      <c r="A469" s="26">
        <v>719</v>
      </c>
      <c r="B469" s="63" t="s">
        <v>137</v>
      </c>
      <c r="C469" s="63" t="s">
        <v>7748</v>
      </c>
      <c r="D469" s="63" t="s">
        <v>8131</v>
      </c>
      <c r="E469" s="63" t="s">
        <v>61</v>
      </c>
      <c r="F469" s="63" t="s">
        <v>137</v>
      </c>
      <c r="G469" s="63" t="s">
        <v>22</v>
      </c>
      <c r="H469" s="64">
        <f t="shared" si="10"/>
        <v>9.76</v>
      </c>
      <c r="I469" s="65"/>
      <c r="J469" s="66">
        <v>9.76</v>
      </c>
      <c r="K469" s="64">
        <v>100</v>
      </c>
      <c r="L469" s="64">
        <f t="shared" si="9"/>
        <v>976</v>
      </c>
      <c r="M469" s="68"/>
    </row>
    <row r="470" ht="25" customHeight="1" spans="1:13">
      <c r="A470" s="26">
        <v>720</v>
      </c>
      <c r="B470" s="63" t="s">
        <v>8189</v>
      </c>
      <c r="C470" s="63" t="s">
        <v>7748</v>
      </c>
      <c r="D470" s="63" t="s">
        <v>8131</v>
      </c>
      <c r="E470" s="63" t="s">
        <v>61</v>
      </c>
      <c r="F470" s="63" t="s">
        <v>8189</v>
      </c>
      <c r="G470" s="63" t="s">
        <v>22</v>
      </c>
      <c r="H470" s="64">
        <f t="shared" si="10"/>
        <v>15.52</v>
      </c>
      <c r="I470" s="65"/>
      <c r="J470" s="66">
        <v>15.52</v>
      </c>
      <c r="K470" s="64">
        <v>100</v>
      </c>
      <c r="L470" s="64">
        <f t="shared" si="9"/>
        <v>1552</v>
      </c>
      <c r="M470" s="68"/>
    </row>
    <row r="471" ht="25" customHeight="1" spans="1:13">
      <c r="A471" s="26">
        <v>721</v>
      </c>
      <c r="B471" s="63" t="s">
        <v>8190</v>
      </c>
      <c r="C471" s="63" t="s">
        <v>7748</v>
      </c>
      <c r="D471" s="63" t="s">
        <v>8131</v>
      </c>
      <c r="E471" s="63" t="s">
        <v>61</v>
      </c>
      <c r="F471" s="63" t="s">
        <v>8190</v>
      </c>
      <c r="G471" s="63" t="s">
        <v>22</v>
      </c>
      <c r="H471" s="64">
        <f t="shared" si="10"/>
        <v>7.32</v>
      </c>
      <c r="I471" s="65"/>
      <c r="J471" s="66">
        <v>7.32</v>
      </c>
      <c r="K471" s="64">
        <v>100</v>
      </c>
      <c r="L471" s="64">
        <f t="shared" si="9"/>
        <v>732</v>
      </c>
      <c r="M471" s="68"/>
    </row>
    <row r="472" ht="25" customHeight="1" spans="1:13">
      <c r="A472" s="26">
        <v>722</v>
      </c>
      <c r="B472" s="63" t="s">
        <v>8191</v>
      </c>
      <c r="C472" s="63" t="s">
        <v>7748</v>
      </c>
      <c r="D472" s="63" t="s">
        <v>8131</v>
      </c>
      <c r="E472" s="63" t="s">
        <v>61</v>
      </c>
      <c r="F472" s="63" t="s">
        <v>8191</v>
      </c>
      <c r="G472" s="63" t="s">
        <v>22</v>
      </c>
      <c r="H472" s="64">
        <f t="shared" si="10"/>
        <v>12.2</v>
      </c>
      <c r="I472" s="65"/>
      <c r="J472" s="66">
        <v>12.2</v>
      </c>
      <c r="K472" s="64">
        <v>100</v>
      </c>
      <c r="L472" s="64">
        <f t="shared" si="9"/>
        <v>1220</v>
      </c>
      <c r="M472" s="68"/>
    </row>
    <row r="473" ht="25" customHeight="1" spans="1:13">
      <c r="A473" s="26">
        <v>723</v>
      </c>
      <c r="B473" s="63" t="s">
        <v>8192</v>
      </c>
      <c r="C473" s="63" t="s">
        <v>7748</v>
      </c>
      <c r="D473" s="63" t="s">
        <v>8131</v>
      </c>
      <c r="E473" s="63" t="s">
        <v>61</v>
      </c>
      <c r="F473" s="63" t="s">
        <v>8192</v>
      </c>
      <c r="G473" s="63" t="s">
        <v>22</v>
      </c>
      <c r="H473" s="64">
        <f t="shared" si="10"/>
        <v>4.88</v>
      </c>
      <c r="I473" s="65"/>
      <c r="J473" s="66">
        <v>4.88</v>
      </c>
      <c r="K473" s="64">
        <v>100</v>
      </c>
      <c r="L473" s="64">
        <f t="shared" si="9"/>
        <v>488</v>
      </c>
      <c r="M473" s="68"/>
    </row>
    <row r="474" ht="25" customHeight="1" spans="1:13">
      <c r="A474" s="26">
        <v>724</v>
      </c>
      <c r="B474" s="63" t="s">
        <v>8193</v>
      </c>
      <c r="C474" s="63" t="s">
        <v>7748</v>
      </c>
      <c r="D474" s="63" t="s">
        <v>8131</v>
      </c>
      <c r="E474" s="63" t="s">
        <v>61</v>
      </c>
      <c r="F474" s="63" t="s">
        <v>8193</v>
      </c>
      <c r="G474" s="63" t="s">
        <v>22</v>
      </c>
      <c r="H474" s="64">
        <f t="shared" si="10"/>
        <v>12.2</v>
      </c>
      <c r="I474" s="65"/>
      <c r="J474" s="66">
        <v>12.2</v>
      </c>
      <c r="K474" s="64">
        <v>100</v>
      </c>
      <c r="L474" s="64">
        <f t="shared" si="9"/>
        <v>1220</v>
      </c>
      <c r="M474" s="68"/>
    </row>
    <row r="475" ht="25" customHeight="1" spans="1:13">
      <c r="A475" s="26">
        <v>725</v>
      </c>
      <c r="B475" s="63" t="s">
        <v>6699</v>
      </c>
      <c r="C475" s="63" t="s">
        <v>7748</v>
      </c>
      <c r="D475" s="63" t="s">
        <v>8131</v>
      </c>
      <c r="E475" s="63" t="s">
        <v>61</v>
      </c>
      <c r="F475" s="63" t="s">
        <v>6699</v>
      </c>
      <c r="G475" s="63" t="s">
        <v>22</v>
      </c>
      <c r="H475" s="64">
        <f t="shared" si="10"/>
        <v>17.08</v>
      </c>
      <c r="I475" s="65"/>
      <c r="J475" s="66">
        <v>17.08</v>
      </c>
      <c r="K475" s="64">
        <v>100</v>
      </c>
      <c r="L475" s="64">
        <f t="shared" si="9"/>
        <v>1708</v>
      </c>
      <c r="M475" s="68"/>
    </row>
    <row r="476" ht="25" customHeight="1" spans="1:13">
      <c r="A476" s="26">
        <v>726</v>
      </c>
      <c r="B476" s="63" t="s">
        <v>8194</v>
      </c>
      <c r="C476" s="63" t="s">
        <v>7748</v>
      </c>
      <c r="D476" s="63" t="s">
        <v>8131</v>
      </c>
      <c r="E476" s="63" t="s">
        <v>61</v>
      </c>
      <c r="F476" s="63" t="s">
        <v>8194</v>
      </c>
      <c r="G476" s="63" t="s">
        <v>22</v>
      </c>
      <c r="H476" s="64">
        <f t="shared" si="10"/>
        <v>9.76</v>
      </c>
      <c r="I476" s="65"/>
      <c r="J476" s="66">
        <v>9.76</v>
      </c>
      <c r="K476" s="64">
        <v>100</v>
      </c>
      <c r="L476" s="64">
        <f t="shared" si="9"/>
        <v>976</v>
      </c>
      <c r="M476" s="68"/>
    </row>
    <row r="477" ht="25" customHeight="1" spans="1:13">
      <c r="A477" s="26">
        <v>727</v>
      </c>
      <c r="B477" s="63" t="s">
        <v>8195</v>
      </c>
      <c r="C477" s="63" t="s">
        <v>7748</v>
      </c>
      <c r="D477" s="63" t="s">
        <v>8131</v>
      </c>
      <c r="E477" s="63" t="s">
        <v>61</v>
      </c>
      <c r="F477" s="63" t="s">
        <v>8195</v>
      </c>
      <c r="G477" s="63" t="s">
        <v>22</v>
      </c>
      <c r="H477" s="64">
        <f t="shared" si="10"/>
        <v>7.32</v>
      </c>
      <c r="I477" s="65"/>
      <c r="J477" s="66">
        <v>7.32</v>
      </c>
      <c r="K477" s="64">
        <v>100</v>
      </c>
      <c r="L477" s="64">
        <f t="shared" si="9"/>
        <v>732</v>
      </c>
      <c r="M477" s="68"/>
    </row>
    <row r="478" ht="25" customHeight="1" spans="1:13">
      <c r="A478" s="26">
        <v>728</v>
      </c>
      <c r="B478" s="63" t="s">
        <v>8196</v>
      </c>
      <c r="C478" s="63" t="s">
        <v>7748</v>
      </c>
      <c r="D478" s="63" t="s">
        <v>8131</v>
      </c>
      <c r="E478" s="63" t="s">
        <v>61</v>
      </c>
      <c r="F478" s="63" t="s">
        <v>8196</v>
      </c>
      <c r="G478" s="63" t="s">
        <v>22</v>
      </c>
      <c r="H478" s="64">
        <f t="shared" si="10"/>
        <v>7.32</v>
      </c>
      <c r="I478" s="65"/>
      <c r="J478" s="66">
        <v>7.32</v>
      </c>
      <c r="K478" s="64">
        <v>100</v>
      </c>
      <c r="L478" s="64">
        <f t="shared" si="9"/>
        <v>732</v>
      </c>
      <c r="M478" s="68"/>
    </row>
    <row r="479" ht="25" customHeight="1" spans="1:13">
      <c r="A479" s="26">
        <v>729</v>
      </c>
      <c r="B479" s="63" t="s">
        <v>8197</v>
      </c>
      <c r="C479" s="63" t="s">
        <v>7748</v>
      </c>
      <c r="D479" s="63" t="s">
        <v>8131</v>
      </c>
      <c r="E479" s="63" t="s">
        <v>61</v>
      </c>
      <c r="F479" s="63" t="s">
        <v>8197</v>
      </c>
      <c r="G479" s="63" t="s">
        <v>22</v>
      </c>
      <c r="H479" s="64">
        <f t="shared" si="10"/>
        <v>12.2</v>
      </c>
      <c r="I479" s="65"/>
      <c r="J479" s="66">
        <v>12.2</v>
      </c>
      <c r="K479" s="64">
        <v>100</v>
      </c>
      <c r="L479" s="64">
        <f t="shared" si="9"/>
        <v>1220</v>
      </c>
      <c r="M479" s="68"/>
    </row>
    <row r="480" ht="25" customHeight="1" spans="1:13">
      <c r="A480" s="26">
        <v>730</v>
      </c>
      <c r="B480" s="63" t="s">
        <v>4870</v>
      </c>
      <c r="C480" s="63" t="s">
        <v>7748</v>
      </c>
      <c r="D480" s="63" t="s">
        <v>8131</v>
      </c>
      <c r="E480" s="63" t="s">
        <v>61</v>
      </c>
      <c r="F480" s="63" t="s">
        <v>4870</v>
      </c>
      <c r="G480" s="63" t="s">
        <v>22</v>
      </c>
      <c r="H480" s="64">
        <f t="shared" si="10"/>
        <v>7.32</v>
      </c>
      <c r="I480" s="65"/>
      <c r="J480" s="66">
        <v>7.32</v>
      </c>
      <c r="K480" s="64">
        <v>100</v>
      </c>
      <c r="L480" s="64">
        <f t="shared" si="9"/>
        <v>732</v>
      </c>
      <c r="M480" s="68"/>
    </row>
    <row r="481" ht="25" customHeight="1" spans="1:13">
      <c r="A481" s="26">
        <v>731</v>
      </c>
      <c r="B481" s="63" t="s">
        <v>8198</v>
      </c>
      <c r="C481" s="63" t="s">
        <v>7748</v>
      </c>
      <c r="D481" s="63" t="s">
        <v>8131</v>
      </c>
      <c r="E481" s="63" t="s">
        <v>61</v>
      </c>
      <c r="F481" s="63" t="s">
        <v>8198</v>
      </c>
      <c r="G481" s="63" t="s">
        <v>22</v>
      </c>
      <c r="H481" s="64">
        <f t="shared" si="10"/>
        <v>7.32</v>
      </c>
      <c r="I481" s="65"/>
      <c r="J481" s="66">
        <v>7.32</v>
      </c>
      <c r="K481" s="64">
        <v>100</v>
      </c>
      <c r="L481" s="64">
        <f t="shared" si="9"/>
        <v>732</v>
      </c>
      <c r="M481" s="68"/>
    </row>
    <row r="482" ht="25" customHeight="1" spans="1:13">
      <c r="A482" s="26">
        <v>732</v>
      </c>
      <c r="B482" s="58" t="s">
        <v>8199</v>
      </c>
      <c r="C482" s="63" t="s">
        <v>7748</v>
      </c>
      <c r="D482" s="63" t="s">
        <v>8131</v>
      </c>
      <c r="E482" s="63" t="s">
        <v>61</v>
      </c>
      <c r="F482" s="58" t="s">
        <v>8199</v>
      </c>
      <c r="G482" s="63" t="s">
        <v>22</v>
      </c>
      <c r="H482" s="64">
        <f t="shared" si="10"/>
        <v>7.32</v>
      </c>
      <c r="I482" s="65"/>
      <c r="J482" s="66">
        <v>7.32</v>
      </c>
      <c r="K482" s="64">
        <v>100</v>
      </c>
      <c r="L482" s="64">
        <f t="shared" si="9"/>
        <v>732</v>
      </c>
      <c r="M482" s="68"/>
    </row>
    <row r="483" ht="25" customHeight="1" spans="1:13">
      <c r="A483" s="26">
        <v>733</v>
      </c>
      <c r="B483" s="63" t="s">
        <v>7799</v>
      </c>
      <c r="C483" s="63" t="s">
        <v>7748</v>
      </c>
      <c r="D483" s="63" t="s">
        <v>8131</v>
      </c>
      <c r="E483" s="63" t="s">
        <v>61</v>
      </c>
      <c r="F483" s="63" t="s">
        <v>7799</v>
      </c>
      <c r="G483" s="63" t="s">
        <v>22</v>
      </c>
      <c r="H483" s="64">
        <f t="shared" si="10"/>
        <v>12.2</v>
      </c>
      <c r="I483" s="65"/>
      <c r="J483" s="66">
        <v>12.2</v>
      </c>
      <c r="K483" s="64">
        <v>100</v>
      </c>
      <c r="L483" s="64">
        <f t="shared" si="9"/>
        <v>1220</v>
      </c>
      <c r="M483" s="68"/>
    </row>
    <row r="484" ht="25" customHeight="1" spans="1:13">
      <c r="A484" s="26">
        <v>734</v>
      </c>
      <c r="B484" s="63" t="s">
        <v>8200</v>
      </c>
      <c r="C484" s="63" t="s">
        <v>7748</v>
      </c>
      <c r="D484" s="63" t="s">
        <v>8131</v>
      </c>
      <c r="E484" s="63" t="s">
        <v>61</v>
      </c>
      <c r="F484" s="63" t="s">
        <v>8200</v>
      </c>
      <c r="G484" s="63" t="s">
        <v>22</v>
      </c>
      <c r="H484" s="64">
        <f t="shared" si="10"/>
        <v>7.32</v>
      </c>
      <c r="I484" s="65"/>
      <c r="J484" s="66">
        <v>7.32</v>
      </c>
      <c r="K484" s="64">
        <v>100</v>
      </c>
      <c r="L484" s="64">
        <f t="shared" si="9"/>
        <v>732</v>
      </c>
      <c r="M484" s="68"/>
    </row>
    <row r="485" ht="25" customHeight="1" spans="1:13">
      <c r="A485" s="26">
        <v>735</v>
      </c>
      <c r="B485" s="63" t="s">
        <v>8201</v>
      </c>
      <c r="C485" s="63" t="s">
        <v>7748</v>
      </c>
      <c r="D485" s="63" t="s">
        <v>8131</v>
      </c>
      <c r="E485" s="63" t="s">
        <v>61</v>
      </c>
      <c r="F485" s="63" t="s">
        <v>8201</v>
      </c>
      <c r="G485" s="63" t="s">
        <v>22</v>
      </c>
      <c r="H485" s="64">
        <f t="shared" si="10"/>
        <v>12.2</v>
      </c>
      <c r="I485" s="65"/>
      <c r="J485" s="66">
        <v>12.2</v>
      </c>
      <c r="K485" s="64">
        <v>100</v>
      </c>
      <c r="L485" s="64">
        <f t="shared" si="9"/>
        <v>1220</v>
      </c>
      <c r="M485" s="68"/>
    </row>
    <row r="486" ht="25" customHeight="1" spans="1:13">
      <c r="A486" s="26">
        <v>736</v>
      </c>
      <c r="B486" s="63" t="s">
        <v>8202</v>
      </c>
      <c r="C486" s="63" t="s">
        <v>7748</v>
      </c>
      <c r="D486" s="63" t="s">
        <v>8131</v>
      </c>
      <c r="E486" s="63" t="s">
        <v>61</v>
      </c>
      <c r="F486" s="63" t="s">
        <v>8202</v>
      </c>
      <c r="G486" s="63" t="s">
        <v>22</v>
      </c>
      <c r="H486" s="64">
        <f t="shared" si="10"/>
        <v>4.88</v>
      </c>
      <c r="I486" s="65"/>
      <c r="J486" s="66">
        <v>4.88</v>
      </c>
      <c r="K486" s="64">
        <v>100</v>
      </c>
      <c r="L486" s="64">
        <f t="shared" si="9"/>
        <v>488</v>
      </c>
      <c r="M486" s="68"/>
    </row>
    <row r="487" ht="25" customHeight="1" spans="1:13">
      <c r="A487" s="26">
        <v>737</v>
      </c>
      <c r="B487" s="58" t="s">
        <v>8203</v>
      </c>
      <c r="C487" s="63" t="s">
        <v>7748</v>
      </c>
      <c r="D487" s="63" t="s">
        <v>8131</v>
      </c>
      <c r="E487" s="63" t="s">
        <v>61</v>
      </c>
      <c r="F487" s="58" t="s">
        <v>8203</v>
      </c>
      <c r="G487" s="63" t="s">
        <v>22</v>
      </c>
      <c r="H487" s="64">
        <f t="shared" si="10"/>
        <v>14.64</v>
      </c>
      <c r="I487" s="65"/>
      <c r="J487" s="66">
        <v>14.64</v>
      </c>
      <c r="K487" s="64">
        <v>100</v>
      </c>
      <c r="L487" s="64">
        <f t="shared" si="9"/>
        <v>1464</v>
      </c>
      <c r="M487" s="68"/>
    </row>
    <row r="488" ht="25" customHeight="1" spans="1:13">
      <c r="A488" s="26">
        <v>738</v>
      </c>
      <c r="B488" s="63" t="s">
        <v>8204</v>
      </c>
      <c r="C488" s="63" t="s">
        <v>7748</v>
      </c>
      <c r="D488" s="63" t="s">
        <v>8131</v>
      </c>
      <c r="E488" s="63" t="s">
        <v>61</v>
      </c>
      <c r="F488" s="63" t="s">
        <v>8204</v>
      </c>
      <c r="G488" s="63" t="s">
        <v>22</v>
      </c>
      <c r="H488" s="64">
        <f t="shared" si="10"/>
        <v>7.96</v>
      </c>
      <c r="I488" s="65"/>
      <c r="J488" s="66">
        <v>7.96</v>
      </c>
      <c r="K488" s="64">
        <v>100</v>
      </c>
      <c r="L488" s="64">
        <f t="shared" si="9"/>
        <v>796</v>
      </c>
      <c r="M488" s="68"/>
    </row>
    <row r="489" ht="25" customHeight="1" spans="1:13">
      <c r="A489" s="26">
        <v>739</v>
      </c>
      <c r="B489" s="63" t="s">
        <v>5165</v>
      </c>
      <c r="C489" s="63" t="s">
        <v>7748</v>
      </c>
      <c r="D489" s="63" t="s">
        <v>8131</v>
      </c>
      <c r="E489" s="63" t="s">
        <v>61</v>
      </c>
      <c r="F489" s="63" t="s">
        <v>5165</v>
      </c>
      <c r="G489" s="63" t="s">
        <v>22</v>
      </c>
      <c r="H489" s="64">
        <f t="shared" si="10"/>
        <v>12.2</v>
      </c>
      <c r="I489" s="65"/>
      <c r="J489" s="66">
        <v>12.2</v>
      </c>
      <c r="K489" s="64">
        <v>100</v>
      </c>
      <c r="L489" s="64">
        <f t="shared" si="9"/>
        <v>1220</v>
      </c>
      <c r="M489" s="68"/>
    </row>
    <row r="490" ht="25" customHeight="1" spans="1:13">
      <c r="A490" s="26">
        <v>740</v>
      </c>
      <c r="B490" s="63" t="s">
        <v>8205</v>
      </c>
      <c r="C490" s="63" t="s">
        <v>7748</v>
      </c>
      <c r="D490" s="63" t="s">
        <v>8131</v>
      </c>
      <c r="E490" s="63" t="s">
        <v>61</v>
      </c>
      <c r="F490" s="63" t="s">
        <v>8205</v>
      </c>
      <c r="G490" s="63" t="s">
        <v>22</v>
      </c>
      <c r="H490" s="64">
        <f t="shared" si="10"/>
        <v>9.76</v>
      </c>
      <c r="I490" s="65"/>
      <c r="J490" s="66">
        <v>9.76</v>
      </c>
      <c r="K490" s="64">
        <v>100</v>
      </c>
      <c r="L490" s="64">
        <f t="shared" si="9"/>
        <v>976</v>
      </c>
      <c r="M490" s="68"/>
    </row>
    <row r="491" ht="25" customHeight="1" spans="1:13">
      <c r="A491" s="26">
        <v>741</v>
      </c>
      <c r="B491" s="63" t="s">
        <v>3411</v>
      </c>
      <c r="C491" s="63" t="s">
        <v>7748</v>
      </c>
      <c r="D491" s="63" t="s">
        <v>8131</v>
      </c>
      <c r="E491" s="63" t="s">
        <v>61</v>
      </c>
      <c r="F491" s="63" t="s">
        <v>3411</v>
      </c>
      <c r="G491" s="63" t="s">
        <v>22</v>
      </c>
      <c r="H491" s="64">
        <f t="shared" si="10"/>
        <v>4.88</v>
      </c>
      <c r="I491" s="65"/>
      <c r="J491" s="66">
        <v>4.88</v>
      </c>
      <c r="K491" s="64">
        <v>100</v>
      </c>
      <c r="L491" s="64">
        <f t="shared" si="9"/>
        <v>488</v>
      </c>
      <c r="M491" s="68"/>
    </row>
    <row r="492" ht="25" customHeight="1" spans="1:13">
      <c r="A492" s="26">
        <v>742</v>
      </c>
      <c r="B492" s="63" t="s">
        <v>8206</v>
      </c>
      <c r="C492" s="63" t="s">
        <v>7748</v>
      </c>
      <c r="D492" s="63" t="s">
        <v>8131</v>
      </c>
      <c r="E492" s="63" t="s">
        <v>61</v>
      </c>
      <c r="F492" s="63" t="s">
        <v>8206</v>
      </c>
      <c r="G492" s="63" t="s">
        <v>22</v>
      </c>
      <c r="H492" s="64">
        <f t="shared" si="10"/>
        <v>2.44</v>
      </c>
      <c r="I492" s="65"/>
      <c r="J492" s="66">
        <v>2.44</v>
      </c>
      <c r="K492" s="64">
        <v>100</v>
      </c>
      <c r="L492" s="64">
        <f t="shared" si="9"/>
        <v>244</v>
      </c>
      <c r="M492" s="68"/>
    </row>
    <row r="493" ht="25" customHeight="1" spans="1:13">
      <c r="A493" s="26">
        <v>743</v>
      </c>
      <c r="B493" s="63" t="s">
        <v>8207</v>
      </c>
      <c r="C493" s="63" t="s">
        <v>7748</v>
      </c>
      <c r="D493" s="63" t="s">
        <v>8131</v>
      </c>
      <c r="E493" s="63" t="s">
        <v>61</v>
      </c>
      <c r="F493" s="63" t="s">
        <v>8207</v>
      </c>
      <c r="G493" s="63" t="s">
        <v>22</v>
      </c>
      <c r="H493" s="64">
        <f t="shared" si="10"/>
        <v>10.98</v>
      </c>
      <c r="I493" s="65"/>
      <c r="J493" s="66">
        <v>10.98</v>
      </c>
      <c r="K493" s="64">
        <v>100</v>
      </c>
      <c r="L493" s="64">
        <f t="shared" si="9"/>
        <v>1098</v>
      </c>
      <c r="M493" s="68"/>
    </row>
    <row r="494" ht="25" customHeight="1" spans="1:13">
      <c r="A494" s="26">
        <v>744</v>
      </c>
      <c r="B494" s="63" t="s">
        <v>2201</v>
      </c>
      <c r="C494" s="63" t="s">
        <v>7748</v>
      </c>
      <c r="D494" s="63" t="s">
        <v>8131</v>
      </c>
      <c r="E494" s="63" t="s">
        <v>61</v>
      </c>
      <c r="F494" s="63" t="s">
        <v>2201</v>
      </c>
      <c r="G494" s="63" t="s">
        <v>22</v>
      </c>
      <c r="H494" s="64">
        <f t="shared" si="10"/>
        <v>2.44</v>
      </c>
      <c r="I494" s="65"/>
      <c r="J494" s="66">
        <v>2.44</v>
      </c>
      <c r="K494" s="64">
        <v>100</v>
      </c>
      <c r="L494" s="64">
        <f t="shared" si="9"/>
        <v>244</v>
      </c>
      <c r="M494" s="68"/>
    </row>
    <row r="495" ht="25" customHeight="1" spans="1:13">
      <c r="A495" s="26">
        <v>745</v>
      </c>
      <c r="B495" s="63" t="s">
        <v>3288</v>
      </c>
      <c r="C495" s="63" t="s">
        <v>7748</v>
      </c>
      <c r="D495" s="63" t="s">
        <v>8131</v>
      </c>
      <c r="E495" s="63" t="s">
        <v>61</v>
      </c>
      <c r="F495" s="63" t="s">
        <v>3288</v>
      </c>
      <c r="G495" s="63" t="s">
        <v>22</v>
      </c>
      <c r="H495" s="64">
        <f t="shared" si="10"/>
        <v>7.32</v>
      </c>
      <c r="I495" s="65"/>
      <c r="J495" s="66">
        <v>7.32</v>
      </c>
      <c r="K495" s="64">
        <v>100</v>
      </c>
      <c r="L495" s="64">
        <f t="shared" si="9"/>
        <v>732</v>
      </c>
      <c r="M495" s="68"/>
    </row>
    <row r="496" ht="25" customHeight="1" spans="1:13">
      <c r="A496" s="26">
        <v>746</v>
      </c>
      <c r="B496" s="63" t="s">
        <v>8208</v>
      </c>
      <c r="C496" s="63" t="s">
        <v>7748</v>
      </c>
      <c r="D496" s="63" t="s">
        <v>8131</v>
      </c>
      <c r="E496" s="63" t="s">
        <v>206</v>
      </c>
      <c r="F496" s="63" t="s">
        <v>8208</v>
      </c>
      <c r="G496" s="63" t="s">
        <v>22</v>
      </c>
      <c r="H496" s="64">
        <f t="shared" si="10"/>
        <v>17</v>
      </c>
      <c r="I496" s="65"/>
      <c r="J496" s="66">
        <v>17</v>
      </c>
      <c r="K496" s="64">
        <v>100</v>
      </c>
      <c r="L496" s="64">
        <f t="shared" si="9"/>
        <v>1700</v>
      </c>
      <c r="M496" s="68"/>
    </row>
    <row r="497" ht="25" customHeight="1" spans="1:13">
      <c r="A497" s="26">
        <v>747</v>
      </c>
      <c r="B497" s="63" t="s">
        <v>8209</v>
      </c>
      <c r="C497" s="63" t="s">
        <v>7748</v>
      </c>
      <c r="D497" s="63" t="s">
        <v>8131</v>
      </c>
      <c r="E497" s="63" t="s">
        <v>206</v>
      </c>
      <c r="F497" s="63" t="s">
        <v>8209</v>
      </c>
      <c r="G497" s="63" t="s">
        <v>22</v>
      </c>
      <c r="H497" s="64">
        <f t="shared" si="10"/>
        <v>10.2</v>
      </c>
      <c r="I497" s="65"/>
      <c r="J497" s="66">
        <v>10.2</v>
      </c>
      <c r="K497" s="64">
        <v>100</v>
      </c>
      <c r="L497" s="64">
        <f t="shared" ref="L497:L560" si="11">H497*K497</f>
        <v>1020</v>
      </c>
      <c r="M497" s="68"/>
    </row>
    <row r="498" ht="25" customHeight="1" spans="1:13">
      <c r="A498" s="26">
        <v>748</v>
      </c>
      <c r="B498" s="63" t="s">
        <v>8210</v>
      </c>
      <c r="C498" s="63" t="s">
        <v>7748</v>
      </c>
      <c r="D498" s="63" t="s">
        <v>8131</v>
      </c>
      <c r="E498" s="63" t="s">
        <v>206</v>
      </c>
      <c r="F498" s="63" t="s">
        <v>8210</v>
      </c>
      <c r="G498" s="63" t="s">
        <v>22</v>
      </c>
      <c r="H498" s="64">
        <f t="shared" si="10"/>
        <v>12.8</v>
      </c>
      <c r="I498" s="65"/>
      <c r="J498" s="66">
        <v>12.8</v>
      </c>
      <c r="K498" s="64">
        <v>100</v>
      </c>
      <c r="L498" s="64">
        <f t="shared" si="11"/>
        <v>1280</v>
      </c>
      <c r="M498" s="68"/>
    </row>
    <row r="499" ht="25" customHeight="1" spans="1:13">
      <c r="A499" s="26">
        <v>749</v>
      </c>
      <c r="B499" s="58" t="s">
        <v>8211</v>
      </c>
      <c r="C499" s="63" t="s">
        <v>7748</v>
      </c>
      <c r="D499" s="63" t="s">
        <v>8131</v>
      </c>
      <c r="E499" s="63" t="s">
        <v>206</v>
      </c>
      <c r="F499" s="58" t="s">
        <v>8211</v>
      </c>
      <c r="G499" s="63" t="s">
        <v>22</v>
      </c>
      <c r="H499" s="64">
        <f t="shared" si="10"/>
        <v>7.6</v>
      </c>
      <c r="I499" s="65"/>
      <c r="J499" s="66">
        <v>7.6</v>
      </c>
      <c r="K499" s="64">
        <v>100</v>
      </c>
      <c r="L499" s="64">
        <f t="shared" si="11"/>
        <v>760</v>
      </c>
      <c r="M499" s="68"/>
    </row>
    <row r="500" ht="25" customHeight="1" spans="1:13">
      <c r="A500" s="26">
        <v>750</v>
      </c>
      <c r="B500" s="63" t="s">
        <v>8212</v>
      </c>
      <c r="C500" s="63" t="s">
        <v>7748</v>
      </c>
      <c r="D500" s="63" t="s">
        <v>8131</v>
      </c>
      <c r="E500" s="63" t="s">
        <v>206</v>
      </c>
      <c r="F500" s="63" t="s">
        <v>8212</v>
      </c>
      <c r="G500" s="63" t="s">
        <v>22</v>
      </c>
      <c r="H500" s="64">
        <f t="shared" si="10"/>
        <v>15.3</v>
      </c>
      <c r="I500" s="65"/>
      <c r="J500" s="66">
        <v>15.3</v>
      </c>
      <c r="K500" s="64">
        <v>100</v>
      </c>
      <c r="L500" s="64">
        <f t="shared" si="11"/>
        <v>1530</v>
      </c>
      <c r="M500" s="68"/>
    </row>
    <row r="501" ht="25" customHeight="1" spans="1:13">
      <c r="A501" s="26">
        <v>751</v>
      </c>
      <c r="B501" s="63" t="s">
        <v>8213</v>
      </c>
      <c r="C501" s="63" t="s">
        <v>7748</v>
      </c>
      <c r="D501" s="63" t="s">
        <v>8131</v>
      </c>
      <c r="E501" s="63" t="s">
        <v>206</v>
      </c>
      <c r="F501" s="63" t="s">
        <v>8213</v>
      </c>
      <c r="G501" s="63" t="s">
        <v>22</v>
      </c>
      <c r="H501" s="64">
        <f t="shared" si="10"/>
        <v>10.2</v>
      </c>
      <c r="I501" s="65"/>
      <c r="J501" s="66">
        <v>10.2</v>
      </c>
      <c r="K501" s="64">
        <v>100</v>
      </c>
      <c r="L501" s="64">
        <f t="shared" si="11"/>
        <v>1020</v>
      </c>
      <c r="M501" s="68"/>
    </row>
    <row r="502" ht="25" customHeight="1" spans="1:13">
      <c r="A502" s="26">
        <v>752</v>
      </c>
      <c r="B502" s="63" t="s">
        <v>8214</v>
      </c>
      <c r="C502" s="63" t="s">
        <v>7748</v>
      </c>
      <c r="D502" s="63" t="s">
        <v>8131</v>
      </c>
      <c r="E502" s="63" t="s">
        <v>206</v>
      </c>
      <c r="F502" s="63" t="s">
        <v>8214</v>
      </c>
      <c r="G502" s="63" t="s">
        <v>22</v>
      </c>
      <c r="H502" s="64">
        <f t="shared" si="10"/>
        <v>15.3</v>
      </c>
      <c r="I502" s="65"/>
      <c r="J502" s="66">
        <v>15.3</v>
      </c>
      <c r="K502" s="64">
        <v>100</v>
      </c>
      <c r="L502" s="64">
        <f t="shared" si="11"/>
        <v>1530</v>
      </c>
      <c r="M502" s="68"/>
    </row>
    <row r="503" ht="25" customHeight="1" spans="1:13">
      <c r="A503" s="26">
        <v>753</v>
      </c>
      <c r="B503" s="63" t="s">
        <v>8215</v>
      </c>
      <c r="C503" s="63" t="s">
        <v>7748</v>
      </c>
      <c r="D503" s="63" t="s">
        <v>8131</v>
      </c>
      <c r="E503" s="63" t="s">
        <v>206</v>
      </c>
      <c r="F503" s="63" t="s">
        <v>8215</v>
      </c>
      <c r="G503" s="63" t="s">
        <v>22</v>
      </c>
      <c r="H503" s="64">
        <f t="shared" si="10"/>
        <v>7.6</v>
      </c>
      <c r="I503" s="65"/>
      <c r="J503" s="66">
        <v>7.6</v>
      </c>
      <c r="K503" s="64">
        <v>100</v>
      </c>
      <c r="L503" s="64">
        <f t="shared" si="11"/>
        <v>760</v>
      </c>
      <c r="M503" s="68"/>
    </row>
    <row r="504" ht="25" customHeight="1" spans="1:13">
      <c r="A504" s="26">
        <v>754</v>
      </c>
      <c r="B504" s="63" t="s">
        <v>8216</v>
      </c>
      <c r="C504" s="63" t="s">
        <v>7748</v>
      </c>
      <c r="D504" s="63" t="s">
        <v>8131</v>
      </c>
      <c r="E504" s="63" t="s">
        <v>206</v>
      </c>
      <c r="F504" s="63" t="s">
        <v>8216</v>
      </c>
      <c r="G504" s="63" t="s">
        <v>22</v>
      </c>
      <c r="H504" s="64">
        <f t="shared" si="10"/>
        <v>6.4</v>
      </c>
      <c r="I504" s="65"/>
      <c r="J504" s="66">
        <v>6.4</v>
      </c>
      <c r="K504" s="64">
        <v>100</v>
      </c>
      <c r="L504" s="64">
        <f t="shared" si="11"/>
        <v>640</v>
      </c>
      <c r="M504" s="68"/>
    </row>
    <row r="505" ht="25" customHeight="1" spans="1:13">
      <c r="A505" s="26">
        <v>755</v>
      </c>
      <c r="B505" s="63" t="s">
        <v>8217</v>
      </c>
      <c r="C505" s="63" t="s">
        <v>7748</v>
      </c>
      <c r="D505" s="63" t="s">
        <v>8131</v>
      </c>
      <c r="E505" s="63" t="s">
        <v>206</v>
      </c>
      <c r="F505" s="63" t="s">
        <v>8217</v>
      </c>
      <c r="G505" s="63" t="s">
        <v>22</v>
      </c>
      <c r="H505" s="64">
        <f t="shared" si="10"/>
        <v>8.9</v>
      </c>
      <c r="I505" s="65"/>
      <c r="J505" s="66">
        <v>8.9</v>
      </c>
      <c r="K505" s="64">
        <v>100</v>
      </c>
      <c r="L505" s="64">
        <f t="shared" si="11"/>
        <v>890</v>
      </c>
      <c r="M505" s="68"/>
    </row>
    <row r="506" ht="25" customHeight="1" spans="1:13">
      <c r="A506" s="26">
        <v>756</v>
      </c>
      <c r="B506" s="63" t="s">
        <v>8218</v>
      </c>
      <c r="C506" s="63" t="s">
        <v>7748</v>
      </c>
      <c r="D506" s="63" t="s">
        <v>8131</v>
      </c>
      <c r="E506" s="63" t="s">
        <v>206</v>
      </c>
      <c r="F506" s="63" t="s">
        <v>8218</v>
      </c>
      <c r="G506" s="63" t="s">
        <v>22</v>
      </c>
      <c r="H506" s="64">
        <f t="shared" si="10"/>
        <v>10.2</v>
      </c>
      <c r="I506" s="65"/>
      <c r="J506" s="66">
        <v>10.2</v>
      </c>
      <c r="K506" s="64">
        <v>100</v>
      </c>
      <c r="L506" s="64">
        <f t="shared" si="11"/>
        <v>1020</v>
      </c>
      <c r="M506" s="68"/>
    </row>
    <row r="507" ht="25" customHeight="1" spans="1:13">
      <c r="A507" s="26">
        <v>757</v>
      </c>
      <c r="B507" s="63" t="s">
        <v>1234</v>
      </c>
      <c r="C507" s="63" t="s">
        <v>7748</v>
      </c>
      <c r="D507" s="63" t="s">
        <v>8131</v>
      </c>
      <c r="E507" s="63" t="s">
        <v>206</v>
      </c>
      <c r="F507" s="63" t="s">
        <v>1234</v>
      </c>
      <c r="G507" s="63" t="s">
        <v>22</v>
      </c>
      <c r="H507" s="64">
        <f t="shared" si="10"/>
        <v>7.6</v>
      </c>
      <c r="I507" s="65"/>
      <c r="J507" s="66">
        <v>7.6</v>
      </c>
      <c r="K507" s="64">
        <v>100</v>
      </c>
      <c r="L507" s="64">
        <f t="shared" si="11"/>
        <v>760</v>
      </c>
      <c r="M507" s="68"/>
    </row>
    <row r="508" ht="25" customHeight="1" spans="1:13">
      <c r="A508" s="26">
        <v>758</v>
      </c>
      <c r="B508" s="63" t="s">
        <v>8219</v>
      </c>
      <c r="C508" s="63" t="s">
        <v>7748</v>
      </c>
      <c r="D508" s="63" t="s">
        <v>8131</v>
      </c>
      <c r="E508" s="63" t="s">
        <v>206</v>
      </c>
      <c r="F508" s="63" t="s">
        <v>8219</v>
      </c>
      <c r="G508" s="63" t="s">
        <v>22</v>
      </c>
      <c r="H508" s="64">
        <f t="shared" si="10"/>
        <v>8.9</v>
      </c>
      <c r="I508" s="65"/>
      <c r="J508" s="66">
        <v>8.9</v>
      </c>
      <c r="K508" s="64">
        <v>100</v>
      </c>
      <c r="L508" s="64">
        <f t="shared" si="11"/>
        <v>890</v>
      </c>
      <c r="M508" s="68"/>
    </row>
    <row r="509" ht="25" customHeight="1" spans="1:13">
      <c r="A509" s="26">
        <v>759</v>
      </c>
      <c r="B509" s="63" t="s">
        <v>8220</v>
      </c>
      <c r="C509" s="63" t="s">
        <v>7748</v>
      </c>
      <c r="D509" s="63" t="s">
        <v>8131</v>
      </c>
      <c r="E509" s="63" t="s">
        <v>206</v>
      </c>
      <c r="F509" s="63" t="s">
        <v>8220</v>
      </c>
      <c r="G509" s="63" t="s">
        <v>22</v>
      </c>
      <c r="H509" s="64">
        <f t="shared" si="10"/>
        <v>10.2</v>
      </c>
      <c r="I509" s="65"/>
      <c r="J509" s="66">
        <v>10.2</v>
      </c>
      <c r="K509" s="64">
        <v>100</v>
      </c>
      <c r="L509" s="64">
        <f t="shared" si="11"/>
        <v>1020</v>
      </c>
      <c r="M509" s="68"/>
    </row>
    <row r="510" ht="25" customHeight="1" spans="1:13">
      <c r="A510" s="26">
        <v>760</v>
      </c>
      <c r="B510" s="63" t="s">
        <v>3870</v>
      </c>
      <c r="C510" s="63" t="s">
        <v>7748</v>
      </c>
      <c r="D510" s="63" t="s">
        <v>8131</v>
      </c>
      <c r="E510" s="63" t="s">
        <v>206</v>
      </c>
      <c r="F510" s="63" t="s">
        <v>3870</v>
      </c>
      <c r="G510" s="63" t="s">
        <v>22</v>
      </c>
      <c r="H510" s="64">
        <f t="shared" si="10"/>
        <v>12.8</v>
      </c>
      <c r="I510" s="65"/>
      <c r="J510" s="66">
        <v>12.8</v>
      </c>
      <c r="K510" s="64">
        <v>100</v>
      </c>
      <c r="L510" s="64">
        <f t="shared" si="11"/>
        <v>1280</v>
      </c>
      <c r="M510" s="68"/>
    </row>
    <row r="511" ht="25" customHeight="1" spans="1:13">
      <c r="A511" s="26">
        <v>761</v>
      </c>
      <c r="B511" s="63" t="s">
        <v>8221</v>
      </c>
      <c r="C511" s="63" t="s">
        <v>7748</v>
      </c>
      <c r="D511" s="63" t="s">
        <v>8131</v>
      </c>
      <c r="E511" s="63" t="s">
        <v>206</v>
      </c>
      <c r="F511" s="63" t="s">
        <v>8221</v>
      </c>
      <c r="G511" s="63" t="s">
        <v>22</v>
      </c>
      <c r="H511" s="64">
        <f t="shared" si="10"/>
        <v>8.9</v>
      </c>
      <c r="I511" s="65"/>
      <c r="J511" s="65">
        <v>8.9</v>
      </c>
      <c r="K511" s="64">
        <v>100</v>
      </c>
      <c r="L511" s="64">
        <f t="shared" si="11"/>
        <v>890</v>
      </c>
      <c r="M511" s="68"/>
    </row>
    <row r="512" ht="25" customHeight="1" spans="1:13">
      <c r="A512" s="26">
        <v>762</v>
      </c>
      <c r="B512" s="63" t="s">
        <v>8222</v>
      </c>
      <c r="C512" s="63" t="s">
        <v>7748</v>
      </c>
      <c r="D512" s="63" t="s">
        <v>8131</v>
      </c>
      <c r="E512" s="63" t="s">
        <v>206</v>
      </c>
      <c r="F512" s="63" t="s">
        <v>8222</v>
      </c>
      <c r="G512" s="63" t="s">
        <v>22</v>
      </c>
      <c r="H512" s="64">
        <f t="shared" si="10"/>
        <v>29.9</v>
      </c>
      <c r="I512" s="65">
        <v>21</v>
      </c>
      <c r="J512" s="66">
        <v>8.9</v>
      </c>
      <c r="K512" s="64">
        <v>100</v>
      </c>
      <c r="L512" s="64">
        <f t="shared" si="11"/>
        <v>2990</v>
      </c>
      <c r="M512" s="68"/>
    </row>
    <row r="513" ht="25" customHeight="1" spans="1:13">
      <c r="A513" s="26">
        <v>763</v>
      </c>
      <c r="B513" s="63" t="s">
        <v>8223</v>
      </c>
      <c r="C513" s="63" t="s">
        <v>7748</v>
      </c>
      <c r="D513" s="63" t="s">
        <v>8131</v>
      </c>
      <c r="E513" s="63" t="s">
        <v>206</v>
      </c>
      <c r="F513" s="63" t="s">
        <v>8223</v>
      </c>
      <c r="G513" s="63" t="s">
        <v>22</v>
      </c>
      <c r="H513" s="64">
        <f t="shared" si="10"/>
        <v>3.4</v>
      </c>
      <c r="I513" s="65"/>
      <c r="J513" s="66">
        <v>3.4</v>
      </c>
      <c r="K513" s="64">
        <v>100</v>
      </c>
      <c r="L513" s="64">
        <f t="shared" si="11"/>
        <v>340</v>
      </c>
      <c r="M513" s="68"/>
    </row>
    <row r="514" ht="25" customHeight="1" spans="1:13">
      <c r="A514" s="26">
        <v>764</v>
      </c>
      <c r="B514" s="63" t="s">
        <v>2156</v>
      </c>
      <c r="C514" s="63" t="s">
        <v>7748</v>
      </c>
      <c r="D514" s="63" t="s">
        <v>8131</v>
      </c>
      <c r="E514" s="63" t="s">
        <v>206</v>
      </c>
      <c r="F514" s="63" t="s">
        <v>2156</v>
      </c>
      <c r="G514" s="63" t="s">
        <v>22</v>
      </c>
      <c r="H514" s="64">
        <f t="shared" si="10"/>
        <v>4.3</v>
      </c>
      <c r="I514" s="65"/>
      <c r="J514" s="66">
        <v>4.3</v>
      </c>
      <c r="K514" s="64">
        <v>100</v>
      </c>
      <c r="L514" s="64">
        <f t="shared" si="11"/>
        <v>430</v>
      </c>
      <c r="M514" s="68"/>
    </row>
    <row r="515" ht="25" customHeight="1" spans="1:13">
      <c r="A515" s="26">
        <v>765</v>
      </c>
      <c r="B515" s="63" t="s">
        <v>8224</v>
      </c>
      <c r="C515" s="63" t="s">
        <v>7748</v>
      </c>
      <c r="D515" s="63" t="s">
        <v>8131</v>
      </c>
      <c r="E515" s="63" t="s">
        <v>206</v>
      </c>
      <c r="F515" s="63" t="s">
        <v>8224</v>
      </c>
      <c r="G515" s="63" t="s">
        <v>22</v>
      </c>
      <c r="H515" s="64">
        <f t="shared" si="10"/>
        <v>7.6</v>
      </c>
      <c r="I515" s="65"/>
      <c r="J515" s="66">
        <v>7.6</v>
      </c>
      <c r="K515" s="64">
        <v>100</v>
      </c>
      <c r="L515" s="64">
        <f t="shared" si="11"/>
        <v>760</v>
      </c>
      <c r="M515" s="68"/>
    </row>
    <row r="516" ht="25" customHeight="1" spans="1:13">
      <c r="A516" s="26">
        <v>766</v>
      </c>
      <c r="B516" s="58" t="s">
        <v>8225</v>
      </c>
      <c r="C516" s="63" t="s">
        <v>7748</v>
      </c>
      <c r="D516" s="63" t="s">
        <v>8131</v>
      </c>
      <c r="E516" s="63" t="s">
        <v>206</v>
      </c>
      <c r="F516" s="58" t="s">
        <v>8225</v>
      </c>
      <c r="G516" s="63" t="s">
        <v>22</v>
      </c>
      <c r="H516" s="64">
        <f t="shared" si="10"/>
        <v>12.8</v>
      </c>
      <c r="I516" s="65"/>
      <c r="J516" s="66">
        <v>12.8</v>
      </c>
      <c r="K516" s="64">
        <v>100</v>
      </c>
      <c r="L516" s="64">
        <f t="shared" si="11"/>
        <v>1280</v>
      </c>
      <c r="M516" s="68"/>
    </row>
    <row r="517" ht="25" customHeight="1" spans="1:13">
      <c r="A517" s="26">
        <v>767</v>
      </c>
      <c r="B517" s="63" t="s">
        <v>7792</v>
      </c>
      <c r="C517" s="63" t="s">
        <v>7748</v>
      </c>
      <c r="D517" s="63" t="s">
        <v>8131</v>
      </c>
      <c r="E517" s="63" t="s">
        <v>206</v>
      </c>
      <c r="F517" s="63" t="s">
        <v>7792</v>
      </c>
      <c r="G517" s="63" t="s">
        <v>22</v>
      </c>
      <c r="H517" s="64">
        <f t="shared" si="10"/>
        <v>10.2</v>
      </c>
      <c r="I517" s="65"/>
      <c r="J517" s="66">
        <v>10.2</v>
      </c>
      <c r="K517" s="64">
        <v>100</v>
      </c>
      <c r="L517" s="64">
        <f t="shared" si="11"/>
        <v>1020</v>
      </c>
      <c r="M517" s="68"/>
    </row>
    <row r="518" ht="25" customHeight="1" spans="1:13">
      <c r="A518" s="26">
        <v>768</v>
      </c>
      <c r="B518" s="63" t="s">
        <v>2790</v>
      </c>
      <c r="C518" s="63" t="s">
        <v>7748</v>
      </c>
      <c r="D518" s="63" t="s">
        <v>8131</v>
      </c>
      <c r="E518" s="63" t="s">
        <v>206</v>
      </c>
      <c r="F518" s="63" t="s">
        <v>2790</v>
      </c>
      <c r="G518" s="63" t="s">
        <v>22</v>
      </c>
      <c r="H518" s="64">
        <f t="shared" si="10"/>
        <v>12.8</v>
      </c>
      <c r="I518" s="65"/>
      <c r="J518" s="66">
        <v>12.8</v>
      </c>
      <c r="K518" s="64">
        <v>100</v>
      </c>
      <c r="L518" s="64">
        <f t="shared" si="11"/>
        <v>1280</v>
      </c>
      <c r="M518" s="68"/>
    </row>
    <row r="519" ht="25" customHeight="1" spans="1:13">
      <c r="A519" s="26">
        <v>769</v>
      </c>
      <c r="B519" s="63" t="s">
        <v>8226</v>
      </c>
      <c r="C519" s="63" t="s">
        <v>7748</v>
      </c>
      <c r="D519" s="63" t="s">
        <v>8131</v>
      </c>
      <c r="E519" s="63" t="s">
        <v>206</v>
      </c>
      <c r="F519" s="63" t="s">
        <v>8226</v>
      </c>
      <c r="G519" s="63" t="s">
        <v>22</v>
      </c>
      <c r="H519" s="64">
        <f t="shared" si="10"/>
        <v>7.6</v>
      </c>
      <c r="I519" s="65"/>
      <c r="J519" s="66">
        <v>7.6</v>
      </c>
      <c r="K519" s="64">
        <v>100</v>
      </c>
      <c r="L519" s="64">
        <f t="shared" si="11"/>
        <v>760</v>
      </c>
      <c r="M519" s="68"/>
    </row>
    <row r="520" ht="25" customHeight="1" spans="1:13">
      <c r="A520" s="26">
        <v>770</v>
      </c>
      <c r="B520" s="63" t="s">
        <v>8227</v>
      </c>
      <c r="C520" s="63" t="s">
        <v>7748</v>
      </c>
      <c r="D520" s="63" t="s">
        <v>8131</v>
      </c>
      <c r="E520" s="63" t="s">
        <v>206</v>
      </c>
      <c r="F520" s="63" t="s">
        <v>8227</v>
      </c>
      <c r="G520" s="63" t="s">
        <v>22</v>
      </c>
      <c r="H520" s="64">
        <f t="shared" si="10"/>
        <v>15.8</v>
      </c>
      <c r="I520" s="65">
        <v>0.5</v>
      </c>
      <c r="J520" s="66">
        <v>15.3</v>
      </c>
      <c r="K520" s="64">
        <v>100</v>
      </c>
      <c r="L520" s="64">
        <f t="shared" si="11"/>
        <v>1580</v>
      </c>
      <c r="M520" s="68"/>
    </row>
    <row r="521" ht="25" customHeight="1" spans="1:13">
      <c r="A521" s="26">
        <v>771</v>
      </c>
      <c r="B521" s="63" t="s">
        <v>8228</v>
      </c>
      <c r="C521" s="63" t="s">
        <v>7748</v>
      </c>
      <c r="D521" s="63" t="s">
        <v>8131</v>
      </c>
      <c r="E521" s="63" t="s">
        <v>206</v>
      </c>
      <c r="F521" s="63" t="s">
        <v>8228</v>
      </c>
      <c r="G521" s="63" t="s">
        <v>22</v>
      </c>
      <c r="H521" s="64">
        <f t="shared" si="10"/>
        <v>6.4</v>
      </c>
      <c r="I521" s="65"/>
      <c r="J521" s="66">
        <v>6.4</v>
      </c>
      <c r="K521" s="64">
        <v>100</v>
      </c>
      <c r="L521" s="64">
        <f t="shared" si="11"/>
        <v>640</v>
      </c>
      <c r="M521" s="68"/>
    </row>
    <row r="522" ht="25" customHeight="1" spans="1:13">
      <c r="A522" s="26">
        <v>772</v>
      </c>
      <c r="B522" s="63" t="s">
        <v>8229</v>
      </c>
      <c r="C522" s="63" t="s">
        <v>7748</v>
      </c>
      <c r="D522" s="63" t="s">
        <v>8131</v>
      </c>
      <c r="E522" s="63" t="s">
        <v>206</v>
      </c>
      <c r="F522" s="63" t="s">
        <v>8229</v>
      </c>
      <c r="G522" s="63" t="s">
        <v>22</v>
      </c>
      <c r="H522" s="64">
        <f t="shared" si="10"/>
        <v>10.2</v>
      </c>
      <c r="I522" s="65"/>
      <c r="J522" s="66">
        <v>10.2</v>
      </c>
      <c r="K522" s="64">
        <v>100</v>
      </c>
      <c r="L522" s="64">
        <f t="shared" si="11"/>
        <v>1020</v>
      </c>
      <c r="M522" s="68"/>
    </row>
    <row r="523" ht="25" customHeight="1" spans="1:13">
      <c r="A523" s="26">
        <v>773</v>
      </c>
      <c r="B523" s="63" t="s">
        <v>8230</v>
      </c>
      <c r="C523" s="63" t="s">
        <v>7748</v>
      </c>
      <c r="D523" s="63" t="s">
        <v>8131</v>
      </c>
      <c r="E523" s="63" t="s">
        <v>206</v>
      </c>
      <c r="F523" s="63" t="s">
        <v>8230</v>
      </c>
      <c r="G523" s="63" t="s">
        <v>22</v>
      </c>
      <c r="H523" s="64">
        <f t="shared" si="10"/>
        <v>11.5</v>
      </c>
      <c r="I523" s="65"/>
      <c r="J523" s="66">
        <v>11.5</v>
      </c>
      <c r="K523" s="64">
        <v>100</v>
      </c>
      <c r="L523" s="64">
        <f t="shared" si="11"/>
        <v>1150</v>
      </c>
      <c r="M523" s="68"/>
    </row>
    <row r="524" ht="25" customHeight="1" spans="1:13">
      <c r="A524" s="26">
        <v>774</v>
      </c>
      <c r="B524" s="63" t="s">
        <v>8231</v>
      </c>
      <c r="C524" s="63" t="s">
        <v>7748</v>
      </c>
      <c r="D524" s="63" t="s">
        <v>8131</v>
      </c>
      <c r="E524" s="63" t="s">
        <v>206</v>
      </c>
      <c r="F524" s="63" t="s">
        <v>8231</v>
      </c>
      <c r="G524" s="63" t="s">
        <v>22</v>
      </c>
      <c r="H524" s="64">
        <f t="shared" si="10"/>
        <v>8.9</v>
      </c>
      <c r="I524" s="65"/>
      <c r="J524" s="66">
        <v>8.9</v>
      </c>
      <c r="K524" s="64">
        <v>100</v>
      </c>
      <c r="L524" s="64">
        <f t="shared" si="11"/>
        <v>890</v>
      </c>
      <c r="M524" s="68"/>
    </row>
    <row r="525" ht="25" customHeight="1" spans="1:13">
      <c r="A525" s="26">
        <v>775</v>
      </c>
      <c r="B525" s="63" t="s">
        <v>2801</v>
      </c>
      <c r="C525" s="63" t="s">
        <v>7748</v>
      </c>
      <c r="D525" s="63" t="s">
        <v>8131</v>
      </c>
      <c r="E525" s="63" t="s">
        <v>206</v>
      </c>
      <c r="F525" s="63" t="s">
        <v>2801</v>
      </c>
      <c r="G525" s="63" t="s">
        <v>22</v>
      </c>
      <c r="H525" s="64">
        <f t="shared" si="10"/>
        <v>10.2</v>
      </c>
      <c r="I525" s="65"/>
      <c r="J525" s="66">
        <v>10.2</v>
      </c>
      <c r="K525" s="64">
        <v>100</v>
      </c>
      <c r="L525" s="64">
        <f t="shared" si="11"/>
        <v>1020</v>
      </c>
      <c r="M525" s="68"/>
    </row>
    <row r="526" ht="25" customHeight="1" spans="1:13">
      <c r="A526" s="26">
        <v>776</v>
      </c>
      <c r="B526" s="63" t="s">
        <v>8232</v>
      </c>
      <c r="C526" s="63" t="s">
        <v>7748</v>
      </c>
      <c r="D526" s="63" t="s">
        <v>8131</v>
      </c>
      <c r="E526" s="63" t="s">
        <v>206</v>
      </c>
      <c r="F526" s="63" t="s">
        <v>8232</v>
      </c>
      <c r="G526" s="63" t="s">
        <v>22</v>
      </c>
      <c r="H526" s="64">
        <f t="shared" si="10"/>
        <v>6.4</v>
      </c>
      <c r="I526" s="65"/>
      <c r="J526" s="66">
        <v>6.4</v>
      </c>
      <c r="K526" s="64">
        <v>100</v>
      </c>
      <c r="L526" s="64">
        <f t="shared" si="11"/>
        <v>640</v>
      </c>
      <c r="M526" s="68"/>
    </row>
    <row r="527" ht="25" customHeight="1" spans="1:13">
      <c r="A527" s="26">
        <v>777</v>
      </c>
      <c r="B527" s="63" t="s">
        <v>8233</v>
      </c>
      <c r="C527" s="63" t="s">
        <v>7748</v>
      </c>
      <c r="D527" s="63" t="s">
        <v>8131</v>
      </c>
      <c r="E527" s="63" t="s">
        <v>206</v>
      </c>
      <c r="F527" s="63" t="s">
        <v>8233</v>
      </c>
      <c r="G527" s="63" t="s">
        <v>22</v>
      </c>
      <c r="H527" s="64">
        <f t="shared" si="10"/>
        <v>12.8</v>
      </c>
      <c r="I527" s="65"/>
      <c r="J527" s="66">
        <v>12.8</v>
      </c>
      <c r="K527" s="64">
        <v>100</v>
      </c>
      <c r="L527" s="64">
        <f t="shared" si="11"/>
        <v>1280</v>
      </c>
      <c r="M527" s="68"/>
    </row>
    <row r="528" ht="25" customHeight="1" spans="1:13">
      <c r="A528" s="26">
        <v>778</v>
      </c>
      <c r="B528" s="63" t="s">
        <v>8234</v>
      </c>
      <c r="C528" s="63" t="s">
        <v>7748</v>
      </c>
      <c r="D528" s="63" t="s">
        <v>8131</v>
      </c>
      <c r="E528" s="63" t="s">
        <v>206</v>
      </c>
      <c r="F528" s="63" t="s">
        <v>8234</v>
      </c>
      <c r="G528" s="63" t="s">
        <v>22</v>
      </c>
      <c r="H528" s="64">
        <f t="shared" si="10"/>
        <v>5.1</v>
      </c>
      <c r="I528" s="65"/>
      <c r="J528" s="66">
        <v>5.1</v>
      </c>
      <c r="K528" s="64">
        <v>100</v>
      </c>
      <c r="L528" s="64">
        <f t="shared" si="11"/>
        <v>510</v>
      </c>
      <c r="M528" s="68"/>
    </row>
    <row r="529" ht="25" customHeight="1" spans="1:13">
      <c r="A529" s="26">
        <v>779</v>
      </c>
      <c r="B529" s="63" t="s">
        <v>8235</v>
      </c>
      <c r="C529" s="63" t="s">
        <v>7748</v>
      </c>
      <c r="D529" s="63" t="s">
        <v>8131</v>
      </c>
      <c r="E529" s="63" t="s">
        <v>206</v>
      </c>
      <c r="F529" s="63" t="s">
        <v>8235</v>
      </c>
      <c r="G529" s="63" t="s">
        <v>22</v>
      </c>
      <c r="H529" s="64">
        <f t="shared" si="10"/>
        <v>12.8</v>
      </c>
      <c r="I529" s="65"/>
      <c r="J529" s="66">
        <v>12.8</v>
      </c>
      <c r="K529" s="64">
        <v>100</v>
      </c>
      <c r="L529" s="64">
        <f t="shared" si="11"/>
        <v>1280</v>
      </c>
      <c r="M529" s="68"/>
    </row>
    <row r="530" ht="25" customHeight="1" spans="1:13">
      <c r="A530" s="26">
        <v>780</v>
      </c>
      <c r="B530" s="63" t="s">
        <v>8236</v>
      </c>
      <c r="C530" s="63" t="s">
        <v>7748</v>
      </c>
      <c r="D530" s="63" t="s">
        <v>8131</v>
      </c>
      <c r="E530" s="63" t="s">
        <v>206</v>
      </c>
      <c r="F530" s="63" t="s">
        <v>8236</v>
      </c>
      <c r="G530" s="63" t="s">
        <v>22</v>
      </c>
      <c r="H530" s="64">
        <f t="shared" ref="H530:H593" si="12">I530+J530</f>
        <v>15.3</v>
      </c>
      <c r="I530" s="65"/>
      <c r="J530" s="66">
        <v>15.3</v>
      </c>
      <c r="K530" s="64">
        <v>100</v>
      </c>
      <c r="L530" s="64">
        <f t="shared" si="11"/>
        <v>1530</v>
      </c>
      <c r="M530" s="68"/>
    </row>
    <row r="531" ht="25" customHeight="1" spans="1:13">
      <c r="A531" s="26">
        <v>781</v>
      </c>
      <c r="B531" s="63" t="s">
        <v>8237</v>
      </c>
      <c r="C531" s="63" t="s">
        <v>7748</v>
      </c>
      <c r="D531" s="63" t="s">
        <v>8131</v>
      </c>
      <c r="E531" s="63" t="s">
        <v>206</v>
      </c>
      <c r="F531" s="63" t="s">
        <v>8237</v>
      </c>
      <c r="G531" s="63" t="s">
        <v>22</v>
      </c>
      <c r="H531" s="64">
        <f t="shared" si="12"/>
        <v>7.6</v>
      </c>
      <c r="I531" s="65"/>
      <c r="J531" s="66">
        <v>7.6</v>
      </c>
      <c r="K531" s="64">
        <v>100</v>
      </c>
      <c r="L531" s="64">
        <f t="shared" si="11"/>
        <v>760</v>
      </c>
      <c r="M531" s="68"/>
    </row>
    <row r="532" ht="25" customHeight="1" spans="1:13">
      <c r="A532" s="26">
        <v>782</v>
      </c>
      <c r="B532" s="63" t="s">
        <v>8238</v>
      </c>
      <c r="C532" s="63" t="s">
        <v>7748</v>
      </c>
      <c r="D532" s="63" t="s">
        <v>8131</v>
      </c>
      <c r="E532" s="63" t="s">
        <v>161</v>
      </c>
      <c r="F532" s="63" t="s">
        <v>8238</v>
      </c>
      <c r="G532" s="63" t="s">
        <v>22</v>
      </c>
      <c r="H532" s="64">
        <f t="shared" si="12"/>
        <v>16.5</v>
      </c>
      <c r="I532" s="65">
        <v>11.9</v>
      </c>
      <c r="J532" s="66">
        <v>4.6</v>
      </c>
      <c r="K532" s="64">
        <v>100</v>
      </c>
      <c r="L532" s="64">
        <f t="shared" si="11"/>
        <v>1650</v>
      </c>
      <c r="M532" s="68"/>
    </row>
    <row r="533" ht="25" customHeight="1" spans="1:13">
      <c r="A533" s="26">
        <v>783</v>
      </c>
      <c r="B533" s="63" t="s">
        <v>2700</v>
      </c>
      <c r="C533" s="63" t="s">
        <v>7748</v>
      </c>
      <c r="D533" s="63" t="s">
        <v>8131</v>
      </c>
      <c r="E533" s="63" t="s">
        <v>161</v>
      </c>
      <c r="F533" s="63" t="s">
        <v>2700</v>
      </c>
      <c r="G533" s="63" t="s">
        <v>22</v>
      </c>
      <c r="H533" s="64">
        <f t="shared" si="12"/>
        <v>33</v>
      </c>
      <c r="I533" s="65">
        <v>23.8</v>
      </c>
      <c r="J533" s="66">
        <v>9.2</v>
      </c>
      <c r="K533" s="64">
        <v>100</v>
      </c>
      <c r="L533" s="64">
        <f t="shared" si="11"/>
        <v>3300</v>
      </c>
      <c r="M533" s="68"/>
    </row>
    <row r="534" ht="25" customHeight="1" spans="1:13">
      <c r="A534" s="26">
        <v>784</v>
      </c>
      <c r="B534" s="63" t="s">
        <v>8239</v>
      </c>
      <c r="C534" s="63" t="s">
        <v>7748</v>
      </c>
      <c r="D534" s="63" t="s">
        <v>8131</v>
      </c>
      <c r="E534" s="63" t="s">
        <v>161</v>
      </c>
      <c r="F534" s="63" t="s">
        <v>8239</v>
      </c>
      <c r="G534" s="63" t="s">
        <v>22</v>
      </c>
      <c r="H534" s="64">
        <f t="shared" si="12"/>
        <v>28.9</v>
      </c>
      <c r="I534" s="65">
        <v>20.8</v>
      </c>
      <c r="J534" s="66">
        <v>8.1</v>
      </c>
      <c r="K534" s="64">
        <v>100</v>
      </c>
      <c r="L534" s="64">
        <f t="shared" si="11"/>
        <v>2890</v>
      </c>
      <c r="M534" s="68"/>
    </row>
    <row r="535" ht="25" customHeight="1" spans="1:13">
      <c r="A535" s="26">
        <v>785</v>
      </c>
      <c r="B535" s="63" t="s">
        <v>8240</v>
      </c>
      <c r="C535" s="63" t="s">
        <v>7748</v>
      </c>
      <c r="D535" s="63" t="s">
        <v>8131</v>
      </c>
      <c r="E535" s="63" t="s">
        <v>161</v>
      </c>
      <c r="F535" s="63" t="s">
        <v>8240</v>
      </c>
      <c r="G535" s="63" t="s">
        <v>22</v>
      </c>
      <c r="H535" s="64">
        <f t="shared" si="12"/>
        <v>57.8</v>
      </c>
      <c r="I535" s="65">
        <v>41.7</v>
      </c>
      <c r="J535" s="66">
        <v>16.1</v>
      </c>
      <c r="K535" s="64">
        <v>100</v>
      </c>
      <c r="L535" s="64">
        <f t="shared" si="11"/>
        <v>5780</v>
      </c>
      <c r="M535" s="68"/>
    </row>
    <row r="536" ht="25" customHeight="1" spans="1:13">
      <c r="A536" s="26">
        <v>786</v>
      </c>
      <c r="B536" s="63" t="s">
        <v>8241</v>
      </c>
      <c r="C536" s="63" t="s">
        <v>7748</v>
      </c>
      <c r="D536" s="63" t="s">
        <v>8131</v>
      </c>
      <c r="E536" s="63" t="s">
        <v>161</v>
      </c>
      <c r="F536" s="63" t="s">
        <v>8241</v>
      </c>
      <c r="G536" s="63" t="s">
        <v>22</v>
      </c>
      <c r="H536" s="64">
        <f t="shared" si="12"/>
        <v>16.5</v>
      </c>
      <c r="I536" s="65">
        <v>11.9</v>
      </c>
      <c r="J536" s="66">
        <v>4.6</v>
      </c>
      <c r="K536" s="64">
        <v>100</v>
      </c>
      <c r="L536" s="64">
        <f t="shared" si="11"/>
        <v>1650</v>
      </c>
      <c r="M536" s="68"/>
    </row>
    <row r="537" ht="25" customHeight="1" spans="1:13">
      <c r="A537" s="26">
        <v>787</v>
      </c>
      <c r="B537" s="58" t="s">
        <v>8242</v>
      </c>
      <c r="C537" s="63" t="s">
        <v>7748</v>
      </c>
      <c r="D537" s="63" t="s">
        <v>8131</v>
      </c>
      <c r="E537" s="63" t="s">
        <v>161</v>
      </c>
      <c r="F537" s="58" t="s">
        <v>8242</v>
      </c>
      <c r="G537" s="63" t="s">
        <v>22</v>
      </c>
      <c r="H537" s="64">
        <f t="shared" si="12"/>
        <v>24.7</v>
      </c>
      <c r="I537" s="65">
        <v>17.8</v>
      </c>
      <c r="J537" s="66">
        <v>6.9</v>
      </c>
      <c r="K537" s="64">
        <v>100</v>
      </c>
      <c r="L537" s="64">
        <f t="shared" si="11"/>
        <v>2470</v>
      </c>
      <c r="M537" s="68"/>
    </row>
    <row r="538" ht="25" customHeight="1" spans="1:13">
      <c r="A538" s="26">
        <v>788</v>
      </c>
      <c r="B538" s="63" t="s">
        <v>3414</v>
      </c>
      <c r="C538" s="63" t="s">
        <v>7748</v>
      </c>
      <c r="D538" s="63" t="s">
        <v>8131</v>
      </c>
      <c r="E538" s="63" t="s">
        <v>161</v>
      </c>
      <c r="F538" s="63" t="s">
        <v>3414</v>
      </c>
      <c r="G538" s="63" t="s">
        <v>22</v>
      </c>
      <c r="H538" s="64">
        <f t="shared" si="12"/>
        <v>83.3</v>
      </c>
      <c r="I538" s="65">
        <v>62</v>
      </c>
      <c r="J538" s="66">
        <v>21.3</v>
      </c>
      <c r="K538" s="64">
        <v>100</v>
      </c>
      <c r="L538" s="64">
        <f t="shared" si="11"/>
        <v>8330</v>
      </c>
      <c r="M538" s="68"/>
    </row>
    <row r="539" ht="25" customHeight="1" spans="1:13">
      <c r="A539" s="26">
        <v>789</v>
      </c>
      <c r="B539" s="63" t="s">
        <v>1168</v>
      </c>
      <c r="C539" s="63" t="s">
        <v>7748</v>
      </c>
      <c r="D539" s="63" t="s">
        <v>8131</v>
      </c>
      <c r="E539" s="63" t="s">
        <v>161</v>
      </c>
      <c r="F539" s="63" t="s">
        <v>1168</v>
      </c>
      <c r="G539" s="63" t="s">
        <v>22</v>
      </c>
      <c r="H539" s="64">
        <f t="shared" si="12"/>
        <v>41.3</v>
      </c>
      <c r="I539" s="65">
        <v>29.8</v>
      </c>
      <c r="J539" s="66">
        <v>11.5</v>
      </c>
      <c r="K539" s="64">
        <v>100</v>
      </c>
      <c r="L539" s="64">
        <f t="shared" si="11"/>
        <v>4130</v>
      </c>
      <c r="M539" s="68"/>
    </row>
    <row r="540" ht="25" customHeight="1" spans="1:13">
      <c r="A540" s="26">
        <v>790</v>
      </c>
      <c r="B540" s="63" t="s">
        <v>1167</v>
      </c>
      <c r="C540" s="63" t="s">
        <v>7748</v>
      </c>
      <c r="D540" s="63" t="s">
        <v>8131</v>
      </c>
      <c r="E540" s="63" t="s">
        <v>161</v>
      </c>
      <c r="F540" s="63" t="s">
        <v>1167</v>
      </c>
      <c r="G540" s="63" t="s">
        <v>22</v>
      </c>
      <c r="H540" s="64">
        <f t="shared" si="12"/>
        <v>49.5</v>
      </c>
      <c r="I540" s="65">
        <v>35.7</v>
      </c>
      <c r="J540" s="66">
        <v>13.8</v>
      </c>
      <c r="K540" s="64">
        <v>100</v>
      </c>
      <c r="L540" s="64">
        <f t="shared" si="11"/>
        <v>4950</v>
      </c>
      <c r="M540" s="68"/>
    </row>
    <row r="541" ht="25" customHeight="1" spans="1:13">
      <c r="A541" s="26">
        <v>791</v>
      </c>
      <c r="B541" s="63" t="s">
        <v>8243</v>
      </c>
      <c r="C541" s="63" t="s">
        <v>7748</v>
      </c>
      <c r="D541" s="63" t="s">
        <v>8131</v>
      </c>
      <c r="E541" s="63" t="s">
        <v>161</v>
      </c>
      <c r="F541" s="63" t="s">
        <v>8243</v>
      </c>
      <c r="G541" s="63" t="s">
        <v>22</v>
      </c>
      <c r="H541" s="64">
        <f t="shared" si="12"/>
        <v>41.3</v>
      </c>
      <c r="I541" s="65">
        <v>29.8</v>
      </c>
      <c r="J541" s="66">
        <v>11.5</v>
      </c>
      <c r="K541" s="64">
        <v>100</v>
      </c>
      <c r="L541" s="64">
        <f t="shared" si="11"/>
        <v>4130</v>
      </c>
      <c r="M541" s="68"/>
    </row>
    <row r="542" ht="25" customHeight="1" spans="1:13">
      <c r="A542" s="26">
        <v>792</v>
      </c>
      <c r="B542" s="63" t="s">
        <v>8244</v>
      </c>
      <c r="C542" s="63" t="s">
        <v>7748</v>
      </c>
      <c r="D542" s="63" t="s">
        <v>8131</v>
      </c>
      <c r="E542" s="63" t="s">
        <v>161</v>
      </c>
      <c r="F542" s="63" t="s">
        <v>8244</v>
      </c>
      <c r="G542" s="63" t="s">
        <v>22</v>
      </c>
      <c r="H542" s="64">
        <f t="shared" si="12"/>
        <v>33</v>
      </c>
      <c r="I542" s="65">
        <v>23.8</v>
      </c>
      <c r="J542" s="66">
        <v>9.2</v>
      </c>
      <c r="K542" s="64">
        <v>100</v>
      </c>
      <c r="L542" s="64">
        <f t="shared" si="11"/>
        <v>3300</v>
      </c>
      <c r="M542" s="68"/>
    </row>
    <row r="543" ht="25" customHeight="1" spans="1:13">
      <c r="A543" s="26">
        <v>793</v>
      </c>
      <c r="B543" s="63" t="s">
        <v>8245</v>
      </c>
      <c r="C543" s="63" t="s">
        <v>7748</v>
      </c>
      <c r="D543" s="63" t="s">
        <v>8131</v>
      </c>
      <c r="E543" s="63" t="s">
        <v>161</v>
      </c>
      <c r="F543" s="63" t="s">
        <v>8245</v>
      </c>
      <c r="G543" s="63" t="s">
        <v>22</v>
      </c>
      <c r="H543" s="64">
        <f t="shared" si="12"/>
        <v>33</v>
      </c>
      <c r="I543" s="65">
        <v>23.8</v>
      </c>
      <c r="J543" s="66">
        <v>9.2</v>
      </c>
      <c r="K543" s="64">
        <v>100</v>
      </c>
      <c r="L543" s="64">
        <f t="shared" si="11"/>
        <v>3300</v>
      </c>
      <c r="M543" s="68"/>
    </row>
    <row r="544" ht="25" customHeight="1" spans="1:13">
      <c r="A544" s="26">
        <v>794</v>
      </c>
      <c r="B544" s="63" t="s">
        <v>8246</v>
      </c>
      <c r="C544" s="63" t="s">
        <v>7748</v>
      </c>
      <c r="D544" s="63" t="s">
        <v>8131</v>
      </c>
      <c r="E544" s="63" t="s">
        <v>161</v>
      </c>
      <c r="F544" s="63" t="s">
        <v>8246</v>
      </c>
      <c r="G544" s="63" t="s">
        <v>22</v>
      </c>
      <c r="H544" s="64">
        <f t="shared" si="12"/>
        <v>41.3</v>
      </c>
      <c r="I544" s="65">
        <v>29.8</v>
      </c>
      <c r="J544" s="66">
        <v>11.5</v>
      </c>
      <c r="K544" s="64">
        <v>100</v>
      </c>
      <c r="L544" s="64">
        <f t="shared" si="11"/>
        <v>4130</v>
      </c>
      <c r="M544" s="68"/>
    </row>
    <row r="545" ht="25" customHeight="1" spans="1:13">
      <c r="A545" s="26">
        <v>795</v>
      </c>
      <c r="B545" s="63" t="s">
        <v>8247</v>
      </c>
      <c r="C545" s="63" t="s">
        <v>7748</v>
      </c>
      <c r="D545" s="63" t="s">
        <v>8131</v>
      </c>
      <c r="E545" s="63" t="s">
        <v>161</v>
      </c>
      <c r="F545" s="63" t="s">
        <v>8247</v>
      </c>
      <c r="G545" s="63" t="s">
        <v>22</v>
      </c>
      <c r="H545" s="64">
        <f t="shared" si="12"/>
        <v>24.8</v>
      </c>
      <c r="I545" s="65">
        <v>17.9</v>
      </c>
      <c r="J545" s="66">
        <v>6.9</v>
      </c>
      <c r="K545" s="64">
        <v>100</v>
      </c>
      <c r="L545" s="64">
        <f t="shared" si="11"/>
        <v>2480</v>
      </c>
      <c r="M545" s="68"/>
    </row>
    <row r="546" ht="25" customHeight="1" spans="1:13">
      <c r="A546" s="26">
        <v>796</v>
      </c>
      <c r="B546" s="63" t="s">
        <v>8248</v>
      </c>
      <c r="C546" s="63" t="s">
        <v>7748</v>
      </c>
      <c r="D546" s="63" t="s">
        <v>8131</v>
      </c>
      <c r="E546" s="63" t="s">
        <v>161</v>
      </c>
      <c r="F546" s="63" t="s">
        <v>8248</v>
      </c>
      <c r="G546" s="63" t="s">
        <v>22</v>
      </c>
      <c r="H546" s="64">
        <f t="shared" si="12"/>
        <v>33</v>
      </c>
      <c r="I546" s="65">
        <v>23.8</v>
      </c>
      <c r="J546" s="66">
        <v>9.2</v>
      </c>
      <c r="K546" s="64">
        <v>100</v>
      </c>
      <c r="L546" s="64">
        <f t="shared" si="11"/>
        <v>3300</v>
      </c>
      <c r="M546" s="68"/>
    </row>
    <row r="547" ht="25" customHeight="1" spans="1:13">
      <c r="A547" s="26">
        <v>797</v>
      </c>
      <c r="B547" s="63" t="s">
        <v>8249</v>
      </c>
      <c r="C547" s="63" t="s">
        <v>7748</v>
      </c>
      <c r="D547" s="63" t="s">
        <v>8131</v>
      </c>
      <c r="E547" s="63" t="s">
        <v>161</v>
      </c>
      <c r="F547" s="63" t="s">
        <v>8249</v>
      </c>
      <c r="G547" s="63" t="s">
        <v>22</v>
      </c>
      <c r="H547" s="64">
        <f t="shared" si="12"/>
        <v>24.7</v>
      </c>
      <c r="I547" s="65">
        <v>17.8</v>
      </c>
      <c r="J547" s="66">
        <v>6.9</v>
      </c>
      <c r="K547" s="64">
        <v>100</v>
      </c>
      <c r="L547" s="64">
        <f t="shared" si="11"/>
        <v>2470</v>
      </c>
      <c r="M547" s="68"/>
    </row>
    <row r="548" ht="25" customHeight="1" spans="1:13">
      <c r="A548" s="26">
        <v>798</v>
      </c>
      <c r="B548" s="63" t="s">
        <v>8250</v>
      </c>
      <c r="C548" s="63" t="s">
        <v>7748</v>
      </c>
      <c r="D548" s="63" t="s">
        <v>8131</v>
      </c>
      <c r="E548" s="63" t="s">
        <v>161</v>
      </c>
      <c r="F548" s="63" t="s">
        <v>8250</v>
      </c>
      <c r="G548" s="63" t="s">
        <v>22</v>
      </c>
      <c r="H548" s="64">
        <f t="shared" si="12"/>
        <v>33</v>
      </c>
      <c r="I548" s="65">
        <v>23.8</v>
      </c>
      <c r="J548" s="66">
        <v>9.2</v>
      </c>
      <c r="K548" s="64">
        <v>100</v>
      </c>
      <c r="L548" s="64">
        <f t="shared" si="11"/>
        <v>3300</v>
      </c>
      <c r="M548" s="68"/>
    </row>
    <row r="549" ht="25" customHeight="1" spans="1:13">
      <c r="A549" s="26">
        <v>799</v>
      </c>
      <c r="B549" s="63" t="s">
        <v>8251</v>
      </c>
      <c r="C549" s="63" t="s">
        <v>7748</v>
      </c>
      <c r="D549" s="63" t="s">
        <v>8131</v>
      </c>
      <c r="E549" s="63" t="s">
        <v>161</v>
      </c>
      <c r="F549" s="63" t="s">
        <v>8251</v>
      </c>
      <c r="G549" s="63" t="s">
        <v>22</v>
      </c>
      <c r="H549" s="64">
        <f t="shared" si="12"/>
        <v>41.3</v>
      </c>
      <c r="I549" s="65">
        <v>29.8</v>
      </c>
      <c r="J549" s="66">
        <v>11.5</v>
      </c>
      <c r="K549" s="64">
        <v>100</v>
      </c>
      <c r="L549" s="64">
        <f t="shared" si="11"/>
        <v>4130</v>
      </c>
      <c r="M549" s="68"/>
    </row>
    <row r="550" ht="25" customHeight="1" spans="1:13">
      <c r="A550" s="26">
        <v>800</v>
      </c>
      <c r="B550" s="63" t="s">
        <v>7803</v>
      </c>
      <c r="C550" s="63" t="s">
        <v>7748</v>
      </c>
      <c r="D550" s="63" t="s">
        <v>8131</v>
      </c>
      <c r="E550" s="63" t="s">
        <v>161</v>
      </c>
      <c r="F550" s="63" t="s">
        <v>7803</v>
      </c>
      <c r="G550" s="63" t="s">
        <v>22</v>
      </c>
      <c r="H550" s="64">
        <f t="shared" si="12"/>
        <v>54</v>
      </c>
      <c r="I550" s="65">
        <v>40.2</v>
      </c>
      <c r="J550" s="66">
        <v>13.8</v>
      </c>
      <c r="K550" s="64">
        <v>100</v>
      </c>
      <c r="L550" s="64">
        <f t="shared" si="11"/>
        <v>5400</v>
      </c>
      <c r="M550" s="68"/>
    </row>
    <row r="551" ht="25" customHeight="1" spans="1:13">
      <c r="A551" s="26">
        <v>801</v>
      </c>
      <c r="B551" s="63" t="s">
        <v>8252</v>
      </c>
      <c r="C551" s="63" t="s">
        <v>7748</v>
      </c>
      <c r="D551" s="63" t="s">
        <v>8131</v>
      </c>
      <c r="E551" s="63" t="s">
        <v>161</v>
      </c>
      <c r="F551" s="63" t="s">
        <v>8252</v>
      </c>
      <c r="G551" s="63" t="s">
        <v>22</v>
      </c>
      <c r="H551" s="64">
        <f t="shared" si="12"/>
        <v>20.9</v>
      </c>
      <c r="I551" s="65">
        <v>15</v>
      </c>
      <c r="J551" s="66">
        <v>5.9</v>
      </c>
      <c r="K551" s="64">
        <v>100</v>
      </c>
      <c r="L551" s="64">
        <f t="shared" si="11"/>
        <v>2090</v>
      </c>
      <c r="M551" s="68"/>
    </row>
    <row r="552" ht="25" customHeight="1" spans="1:13">
      <c r="A552" s="26">
        <v>802</v>
      </c>
      <c r="B552" s="63" t="s">
        <v>3989</v>
      </c>
      <c r="C552" s="63" t="s">
        <v>7748</v>
      </c>
      <c r="D552" s="63" t="s">
        <v>8131</v>
      </c>
      <c r="E552" s="63" t="s">
        <v>161</v>
      </c>
      <c r="F552" s="63" t="s">
        <v>3989</v>
      </c>
      <c r="G552" s="63" t="s">
        <v>22</v>
      </c>
      <c r="H552" s="64">
        <f t="shared" si="12"/>
        <v>61.7</v>
      </c>
      <c r="I552" s="65">
        <v>41</v>
      </c>
      <c r="J552" s="66">
        <v>20.7</v>
      </c>
      <c r="K552" s="64">
        <v>100</v>
      </c>
      <c r="L552" s="64">
        <f t="shared" si="11"/>
        <v>6170</v>
      </c>
      <c r="M552" s="68"/>
    </row>
    <row r="553" ht="25" customHeight="1" spans="1:13">
      <c r="A553" s="26">
        <v>803</v>
      </c>
      <c r="B553" s="63" t="s">
        <v>8253</v>
      </c>
      <c r="C553" s="63" t="s">
        <v>7748</v>
      </c>
      <c r="D553" s="63" t="s">
        <v>8131</v>
      </c>
      <c r="E553" s="63" t="s">
        <v>161</v>
      </c>
      <c r="F553" s="63" t="s">
        <v>8253</v>
      </c>
      <c r="G553" s="63" t="s">
        <v>22</v>
      </c>
      <c r="H553" s="64">
        <f t="shared" si="12"/>
        <v>25</v>
      </c>
      <c r="I553" s="65">
        <v>15.8</v>
      </c>
      <c r="J553" s="66">
        <v>9.2</v>
      </c>
      <c r="K553" s="64">
        <v>100</v>
      </c>
      <c r="L553" s="64">
        <f t="shared" si="11"/>
        <v>2500</v>
      </c>
      <c r="M553" s="68"/>
    </row>
    <row r="554" ht="25" customHeight="1" spans="1:13">
      <c r="A554" s="26">
        <v>804</v>
      </c>
      <c r="B554" s="63" t="s">
        <v>8254</v>
      </c>
      <c r="C554" s="63" t="s">
        <v>7748</v>
      </c>
      <c r="D554" s="63" t="s">
        <v>8131</v>
      </c>
      <c r="E554" s="63" t="s">
        <v>161</v>
      </c>
      <c r="F554" s="63" t="s">
        <v>8254</v>
      </c>
      <c r="G554" s="63" t="s">
        <v>22</v>
      </c>
      <c r="H554" s="64">
        <f t="shared" si="12"/>
        <v>33</v>
      </c>
      <c r="I554" s="65">
        <v>23.8</v>
      </c>
      <c r="J554" s="66">
        <v>9.2</v>
      </c>
      <c r="K554" s="64">
        <v>100</v>
      </c>
      <c r="L554" s="64">
        <f t="shared" si="11"/>
        <v>3300</v>
      </c>
      <c r="M554" s="68"/>
    </row>
    <row r="555" ht="25" customHeight="1" spans="1:13">
      <c r="A555" s="26">
        <v>805</v>
      </c>
      <c r="B555" s="63" t="s">
        <v>8255</v>
      </c>
      <c r="C555" s="63" t="s">
        <v>7748</v>
      </c>
      <c r="D555" s="63" t="s">
        <v>8131</v>
      </c>
      <c r="E555" s="63" t="s">
        <v>161</v>
      </c>
      <c r="F555" s="63" t="s">
        <v>8255</v>
      </c>
      <c r="G555" s="63" t="s">
        <v>22</v>
      </c>
      <c r="H555" s="64">
        <f t="shared" si="12"/>
        <v>16</v>
      </c>
      <c r="I555" s="65">
        <v>16</v>
      </c>
      <c r="J555" s="66"/>
      <c r="K555" s="64">
        <v>100</v>
      </c>
      <c r="L555" s="64">
        <f t="shared" si="11"/>
        <v>1600</v>
      </c>
      <c r="M555" s="68"/>
    </row>
    <row r="556" ht="25" customHeight="1" spans="1:13">
      <c r="A556" s="26">
        <v>806</v>
      </c>
      <c r="B556" s="63" t="s">
        <v>8256</v>
      </c>
      <c r="C556" s="63" t="s">
        <v>7748</v>
      </c>
      <c r="D556" s="63" t="s">
        <v>8131</v>
      </c>
      <c r="E556" s="63" t="s">
        <v>463</v>
      </c>
      <c r="F556" s="63" t="s">
        <v>8256</v>
      </c>
      <c r="G556" s="63" t="s">
        <v>22</v>
      </c>
      <c r="H556" s="64">
        <f t="shared" si="12"/>
        <v>14.77</v>
      </c>
      <c r="I556" s="65"/>
      <c r="J556" s="66">
        <v>14.77</v>
      </c>
      <c r="K556" s="64">
        <v>100</v>
      </c>
      <c r="L556" s="64">
        <f t="shared" si="11"/>
        <v>1477</v>
      </c>
      <c r="M556" s="68"/>
    </row>
    <row r="557" ht="25" customHeight="1" spans="1:13">
      <c r="A557" s="26">
        <v>807</v>
      </c>
      <c r="B557" s="63" t="s">
        <v>8257</v>
      </c>
      <c r="C557" s="63" t="s">
        <v>7748</v>
      </c>
      <c r="D557" s="63" t="s">
        <v>8131</v>
      </c>
      <c r="E557" s="63" t="s">
        <v>463</v>
      </c>
      <c r="F557" s="63" t="s">
        <v>8257</v>
      </c>
      <c r="G557" s="63" t="s">
        <v>22</v>
      </c>
      <c r="H557" s="64">
        <f t="shared" si="12"/>
        <v>14.77</v>
      </c>
      <c r="I557" s="65"/>
      <c r="J557" s="66">
        <v>14.77</v>
      </c>
      <c r="K557" s="64">
        <v>100</v>
      </c>
      <c r="L557" s="64">
        <f t="shared" si="11"/>
        <v>1477</v>
      </c>
      <c r="M557" s="68"/>
    </row>
    <row r="558" ht="25" customHeight="1" spans="1:13">
      <c r="A558" s="26">
        <v>808</v>
      </c>
      <c r="B558" s="63" t="s">
        <v>8258</v>
      </c>
      <c r="C558" s="63" t="s">
        <v>7748</v>
      </c>
      <c r="D558" s="63" t="s">
        <v>8131</v>
      </c>
      <c r="E558" s="63" t="s">
        <v>463</v>
      </c>
      <c r="F558" s="63" t="s">
        <v>8258</v>
      </c>
      <c r="G558" s="63" t="s">
        <v>22</v>
      </c>
      <c r="H558" s="64">
        <f t="shared" si="12"/>
        <v>14.77</v>
      </c>
      <c r="I558" s="65"/>
      <c r="J558" s="66">
        <v>14.77</v>
      </c>
      <c r="K558" s="64">
        <v>100</v>
      </c>
      <c r="L558" s="64">
        <f t="shared" si="11"/>
        <v>1477</v>
      </c>
      <c r="M558" s="68"/>
    </row>
    <row r="559" ht="25" customHeight="1" spans="1:13">
      <c r="A559" s="26">
        <v>809</v>
      </c>
      <c r="B559" s="63" t="s">
        <v>8259</v>
      </c>
      <c r="C559" s="63" t="s">
        <v>7748</v>
      </c>
      <c r="D559" s="63" t="s">
        <v>8131</v>
      </c>
      <c r="E559" s="63" t="s">
        <v>463</v>
      </c>
      <c r="F559" s="63" t="s">
        <v>8259</v>
      </c>
      <c r="G559" s="63" t="s">
        <v>22</v>
      </c>
      <c r="H559" s="64">
        <f t="shared" si="12"/>
        <v>14.77</v>
      </c>
      <c r="I559" s="65"/>
      <c r="J559" s="66">
        <v>14.77</v>
      </c>
      <c r="K559" s="64">
        <v>100</v>
      </c>
      <c r="L559" s="64">
        <f t="shared" si="11"/>
        <v>1477</v>
      </c>
      <c r="M559" s="68"/>
    </row>
    <row r="560" ht="25" customHeight="1" spans="1:13">
      <c r="A560" s="26">
        <v>810</v>
      </c>
      <c r="B560" s="63" t="s">
        <v>8260</v>
      </c>
      <c r="C560" s="63" t="s">
        <v>7748</v>
      </c>
      <c r="D560" s="63" t="s">
        <v>8131</v>
      </c>
      <c r="E560" s="63" t="s">
        <v>463</v>
      </c>
      <c r="F560" s="63" t="s">
        <v>8260</v>
      </c>
      <c r="G560" s="63" t="s">
        <v>22</v>
      </c>
      <c r="H560" s="64">
        <f t="shared" si="12"/>
        <v>14.77</v>
      </c>
      <c r="I560" s="65"/>
      <c r="J560" s="66">
        <v>14.77</v>
      </c>
      <c r="K560" s="64">
        <v>100</v>
      </c>
      <c r="L560" s="64">
        <f t="shared" si="11"/>
        <v>1477</v>
      </c>
      <c r="M560" s="68"/>
    </row>
    <row r="561" ht="25" customHeight="1" spans="1:13">
      <c r="A561" s="26">
        <v>811</v>
      </c>
      <c r="B561" s="63" t="s">
        <v>8261</v>
      </c>
      <c r="C561" s="63" t="s">
        <v>7748</v>
      </c>
      <c r="D561" s="63" t="s">
        <v>8131</v>
      </c>
      <c r="E561" s="63" t="s">
        <v>463</v>
      </c>
      <c r="F561" s="63" t="s">
        <v>8261</v>
      </c>
      <c r="G561" s="63" t="s">
        <v>22</v>
      </c>
      <c r="H561" s="64">
        <f t="shared" si="12"/>
        <v>14.77</v>
      </c>
      <c r="I561" s="65"/>
      <c r="J561" s="66">
        <v>14.77</v>
      </c>
      <c r="K561" s="64">
        <v>100</v>
      </c>
      <c r="L561" s="64">
        <f t="shared" ref="L561:L624" si="13">H561*K561</f>
        <v>1477</v>
      </c>
      <c r="M561" s="68"/>
    </row>
    <row r="562" ht="25" customHeight="1" spans="1:13">
      <c r="A562" s="26">
        <v>812</v>
      </c>
      <c r="B562" s="63" t="s">
        <v>5671</v>
      </c>
      <c r="C562" s="63" t="s">
        <v>7748</v>
      </c>
      <c r="D562" s="63" t="s">
        <v>8131</v>
      </c>
      <c r="E562" s="63" t="s">
        <v>463</v>
      </c>
      <c r="F562" s="63" t="s">
        <v>5671</v>
      </c>
      <c r="G562" s="63" t="s">
        <v>22</v>
      </c>
      <c r="H562" s="64">
        <f t="shared" si="12"/>
        <v>14.77</v>
      </c>
      <c r="I562" s="65"/>
      <c r="J562" s="66">
        <v>14.77</v>
      </c>
      <c r="K562" s="64">
        <v>100</v>
      </c>
      <c r="L562" s="64">
        <f t="shared" si="13"/>
        <v>1477</v>
      </c>
      <c r="M562" s="68"/>
    </row>
    <row r="563" ht="25" customHeight="1" spans="1:13">
      <c r="A563" s="26">
        <v>813</v>
      </c>
      <c r="B563" s="63" t="s">
        <v>8262</v>
      </c>
      <c r="C563" s="63" t="s">
        <v>7748</v>
      </c>
      <c r="D563" s="63" t="s">
        <v>8131</v>
      </c>
      <c r="E563" s="63" t="s">
        <v>463</v>
      </c>
      <c r="F563" s="63" t="s">
        <v>8262</v>
      </c>
      <c r="G563" s="63" t="s">
        <v>22</v>
      </c>
      <c r="H563" s="64">
        <f t="shared" si="12"/>
        <v>14.77</v>
      </c>
      <c r="I563" s="65"/>
      <c r="J563" s="66">
        <v>14.77</v>
      </c>
      <c r="K563" s="64">
        <v>100</v>
      </c>
      <c r="L563" s="64">
        <f t="shared" si="13"/>
        <v>1477</v>
      </c>
      <c r="M563" s="68"/>
    </row>
    <row r="564" ht="25" customHeight="1" spans="1:13">
      <c r="A564" s="26">
        <v>814</v>
      </c>
      <c r="B564" s="63" t="s">
        <v>8263</v>
      </c>
      <c r="C564" s="63" t="s">
        <v>7748</v>
      </c>
      <c r="D564" s="63" t="s">
        <v>8131</v>
      </c>
      <c r="E564" s="63" t="s">
        <v>463</v>
      </c>
      <c r="F564" s="63" t="s">
        <v>8263</v>
      </c>
      <c r="G564" s="63" t="s">
        <v>22</v>
      </c>
      <c r="H564" s="64">
        <f t="shared" si="12"/>
        <v>14.77</v>
      </c>
      <c r="I564" s="65"/>
      <c r="J564" s="66">
        <v>14.77</v>
      </c>
      <c r="K564" s="64">
        <v>100</v>
      </c>
      <c r="L564" s="64">
        <f t="shared" si="13"/>
        <v>1477</v>
      </c>
      <c r="M564" s="68"/>
    </row>
    <row r="565" ht="25" customHeight="1" spans="1:13">
      <c r="A565" s="26">
        <v>815</v>
      </c>
      <c r="B565" s="63" t="s">
        <v>8264</v>
      </c>
      <c r="C565" s="63" t="s">
        <v>7748</v>
      </c>
      <c r="D565" s="63" t="s">
        <v>8131</v>
      </c>
      <c r="E565" s="63" t="s">
        <v>463</v>
      </c>
      <c r="F565" s="63" t="s">
        <v>8264</v>
      </c>
      <c r="G565" s="63" t="s">
        <v>22</v>
      </c>
      <c r="H565" s="64">
        <f t="shared" si="12"/>
        <v>14.77</v>
      </c>
      <c r="I565" s="65"/>
      <c r="J565" s="66">
        <v>14.77</v>
      </c>
      <c r="K565" s="64">
        <v>100</v>
      </c>
      <c r="L565" s="64">
        <f t="shared" si="13"/>
        <v>1477</v>
      </c>
      <c r="M565" s="68"/>
    </row>
    <row r="566" ht="25" customHeight="1" spans="1:13">
      <c r="A566" s="26">
        <v>816</v>
      </c>
      <c r="B566" s="63" t="s">
        <v>8265</v>
      </c>
      <c r="C566" s="63" t="s">
        <v>7748</v>
      </c>
      <c r="D566" s="63" t="s">
        <v>8131</v>
      </c>
      <c r="E566" s="63" t="s">
        <v>463</v>
      </c>
      <c r="F566" s="63" t="s">
        <v>8265</v>
      </c>
      <c r="G566" s="63" t="s">
        <v>22</v>
      </c>
      <c r="H566" s="64">
        <f t="shared" si="12"/>
        <v>14.77</v>
      </c>
      <c r="I566" s="65"/>
      <c r="J566" s="66">
        <v>14.77</v>
      </c>
      <c r="K566" s="64">
        <v>100</v>
      </c>
      <c r="L566" s="64">
        <f t="shared" si="13"/>
        <v>1477</v>
      </c>
      <c r="M566" s="68"/>
    </row>
    <row r="567" ht="25" customHeight="1" spans="1:13">
      <c r="A567" s="26">
        <v>817</v>
      </c>
      <c r="B567" s="63" t="s">
        <v>8238</v>
      </c>
      <c r="C567" s="63" t="s">
        <v>7748</v>
      </c>
      <c r="D567" s="63" t="s">
        <v>8131</v>
      </c>
      <c r="E567" s="63" t="s">
        <v>463</v>
      </c>
      <c r="F567" s="63" t="s">
        <v>8238</v>
      </c>
      <c r="G567" s="63" t="s">
        <v>22</v>
      </c>
      <c r="H567" s="64">
        <f t="shared" si="12"/>
        <v>14.77</v>
      </c>
      <c r="I567" s="65"/>
      <c r="J567" s="66">
        <v>14.77</v>
      </c>
      <c r="K567" s="64">
        <v>100</v>
      </c>
      <c r="L567" s="64">
        <f t="shared" si="13"/>
        <v>1477</v>
      </c>
      <c r="M567" s="68"/>
    </row>
    <row r="568" ht="25" customHeight="1" spans="1:13">
      <c r="A568" s="26">
        <v>818</v>
      </c>
      <c r="B568" s="63" t="s">
        <v>2015</v>
      </c>
      <c r="C568" s="63" t="s">
        <v>7748</v>
      </c>
      <c r="D568" s="63" t="s">
        <v>8131</v>
      </c>
      <c r="E568" s="63" t="s">
        <v>463</v>
      </c>
      <c r="F568" s="63" t="s">
        <v>2015</v>
      </c>
      <c r="G568" s="63" t="s">
        <v>22</v>
      </c>
      <c r="H568" s="64">
        <f t="shared" si="12"/>
        <v>14.77</v>
      </c>
      <c r="I568" s="65"/>
      <c r="J568" s="66">
        <v>14.77</v>
      </c>
      <c r="K568" s="64">
        <v>100</v>
      </c>
      <c r="L568" s="64">
        <f t="shared" si="13"/>
        <v>1477</v>
      </c>
      <c r="M568" s="68"/>
    </row>
    <row r="569" ht="25" customHeight="1" spans="1:13">
      <c r="A569" s="26">
        <v>819</v>
      </c>
      <c r="B569" s="58" t="s">
        <v>8266</v>
      </c>
      <c r="C569" s="63" t="s">
        <v>7748</v>
      </c>
      <c r="D569" s="63" t="s">
        <v>8131</v>
      </c>
      <c r="E569" s="63" t="s">
        <v>463</v>
      </c>
      <c r="F569" s="58" t="s">
        <v>8266</v>
      </c>
      <c r="G569" s="63" t="s">
        <v>22</v>
      </c>
      <c r="H569" s="64">
        <f t="shared" si="12"/>
        <v>14.77</v>
      </c>
      <c r="I569" s="65"/>
      <c r="J569" s="66">
        <v>14.77</v>
      </c>
      <c r="K569" s="64">
        <v>100</v>
      </c>
      <c r="L569" s="64">
        <f t="shared" si="13"/>
        <v>1477</v>
      </c>
      <c r="M569" s="68"/>
    </row>
    <row r="570" ht="25" customHeight="1" spans="1:13">
      <c r="A570" s="26">
        <v>820</v>
      </c>
      <c r="B570" s="58" t="s">
        <v>8267</v>
      </c>
      <c r="C570" s="63" t="s">
        <v>7748</v>
      </c>
      <c r="D570" s="63" t="s">
        <v>8131</v>
      </c>
      <c r="E570" s="63" t="s">
        <v>463</v>
      </c>
      <c r="F570" s="58" t="s">
        <v>8267</v>
      </c>
      <c r="G570" s="63" t="s">
        <v>22</v>
      </c>
      <c r="H570" s="64">
        <f t="shared" si="12"/>
        <v>14.77</v>
      </c>
      <c r="I570" s="65"/>
      <c r="J570" s="66">
        <v>14.77</v>
      </c>
      <c r="K570" s="64">
        <v>100</v>
      </c>
      <c r="L570" s="64">
        <f t="shared" si="13"/>
        <v>1477</v>
      </c>
      <c r="M570" s="68"/>
    </row>
    <row r="571" ht="25" customHeight="1" spans="1:13">
      <c r="A571" s="26">
        <v>821</v>
      </c>
      <c r="B571" s="58" t="s">
        <v>8202</v>
      </c>
      <c r="C571" s="63" t="s">
        <v>7748</v>
      </c>
      <c r="D571" s="63" t="s">
        <v>8131</v>
      </c>
      <c r="E571" s="63" t="s">
        <v>463</v>
      </c>
      <c r="F571" s="58" t="s">
        <v>8202</v>
      </c>
      <c r="G571" s="63" t="s">
        <v>22</v>
      </c>
      <c r="H571" s="64">
        <f t="shared" si="12"/>
        <v>14.77</v>
      </c>
      <c r="I571" s="65"/>
      <c r="J571" s="66">
        <v>14.77</v>
      </c>
      <c r="K571" s="64">
        <v>100</v>
      </c>
      <c r="L571" s="64">
        <f t="shared" si="13"/>
        <v>1477</v>
      </c>
      <c r="M571" s="68"/>
    </row>
    <row r="572" ht="25" customHeight="1" spans="1:13">
      <c r="A572" s="26">
        <v>822</v>
      </c>
      <c r="B572" s="58" t="s">
        <v>8268</v>
      </c>
      <c r="C572" s="63" t="s">
        <v>7748</v>
      </c>
      <c r="D572" s="63" t="s">
        <v>8131</v>
      </c>
      <c r="E572" s="63" t="s">
        <v>463</v>
      </c>
      <c r="F572" s="58" t="s">
        <v>8268</v>
      </c>
      <c r="G572" s="63" t="s">
        <v>22</v>
      </c>
      <c r="H572" s="64">
        <f t="shared" si="12"/>
        <v>14.77</v>
      </c>
      <c r="I572" s="65"/>
      <c r="J572" s="66">
        <v>14.77</v>
      </c>
      <c r="K572" s="64">
        <v>100</v>
      </c>
      <c r="L572" s="64">
        <f t="shared" si="13"/>
        <v>1477</v>
      </c>
      <c r="M572" s="68"/>
    </row>
    <row r="573" ht="25" customHeight="1" spans="1:13">
      <c r="A573" s="26">
        <v>823</v>
      </c>
      <c r="B573" s="58" t="s">
        <v>8269</v>
      </c>
      <c r="C573" s="63" t="s">
        <v>7748</v>
      </c>
      <c r="D573" s="63" t="s">
        <v>8131</v>
      </c>
      <c r="E573" s="63" t="s">
        <v>463</v>
      </c>
      <c r="F573" s="58" t="s">
        <v>8269</v>
      </c>
      <c r="G573" s="63" t="s">
        <v>22</v>
      </c>
      <c r="H573" s="64">
        <f t="shared" si="12"/>
        <v>14.77</v>
      </c>
      <c r="I573" s="65"/>
      <c r="J573" s="66">
        <v>14.77</v>
      </c>
      <c r="K573" s="64">
        <v>100</v>
      </c>
      <c r="L573" s="64">
        <f t="shared" si="13"/>
        <v>1477</v>
      </c>
      <c r="M573" s="68"/>
    </row>
    <row r="574" ht="25" customHeight="1" spans="1:13">
      <c r="A574" s="26">
        <v>824</v>
      </c>
      <c r="B574" s="58" t="s">
        <v>8270</v>
      </c>
      <c r="C574" s="63" t="s">
        <v>7748</v>
      </c>
      <c r="D574" s="63" t="s">
        <v>8131</v>
      </c>
      <c r="E574" s="63" t="s">
        <v>463</v>
      </c>
      <c r="F574" s="58" t="s">
        <v>8270</v>
      </c>
      <c r="G574" s="63" t="s">
        <v>22</v>
      </c>
      <c r="H574" s="64">
        <f t="shared" si="12"/>
        <v>14.77</v>
      </c>
      <c r="I574" s="65"/>
      <c r="J574" s="66">
        <v>14.77</v>
      </c>
      <c r="K574" s="64">
        <v>100</v>
      </c>
      <c r="L574" s="64">
        <f t="shared" si="13"/>
        <v>1477</v>
      </c>
      <c r="M574" s="68"/>
    </row>
    <row r="575" ht="25" customHeight="1" spans="1:13">
      <c r="A575" s="26">
        <v>825</v>
      </c>
      <c r="B575" s="58" t="s">
        <v>8271</v>
      </c>
      <c r="C575" s="63" t="s">
        <v>7748</v>
      </c>
      <c r="D575" s="63" t="s">
        <v>8131</v>
      </c>
      <c r="E575" s="63" t="s">
        <v>463</v>
      </c>
      <c r="F575" s="58" t="s">
        <v>8271</v>
      </c>
      <c r="G575" s="63" t="s">
        <v>22</v>
      </c>
      <c r="H575" s="64">
        <f t="shared" si="12"/>
        <v>14.77</v>
      </c>
      <c r="I575" s="65"/>
      <c r="J575" s="66">
        <v>14.77</v>
      </c>
      <c r="K575" s="64">
        <v>100</v>
      </c>
      <c r="L575" s="64">
        <f t="shared" si="13"/>
        <v>1477</v>
      </c>
      <c r="M575" s="68"/>
    </row>
    <row r="576" ht="25" customHeight="1" spans="1:13">
      <c r="A576" s="26">
        <v>826</v>
      </c>
      <c r="B576" s="58" t="s">
        <v>8272</v>
      </c>
      <c r="C576" s="63" t="s">
        <v>7748</v>
      </c>
      <c r="D576" s="63" t="s">
        <v>8131</v>
      </c>
      <c r="E576" s="63" t="s">
        <v>463</v>
      </c>
      <c r="F576" s="58" t="s">
        <v>8272</v>
      </c>
      <c r="G576" s="63" t="s">
        <v>22</v>
      </c>
      <c r="H576" s="64">
        <f t="shared" si="12"/>
        <v>14.77</v>
      </c>
      <c r="I576" s="65"/>
      <c r="J576" s="66">
        <v>14.77</v>
      </c>
      <c r="K576" s="64">
        <v>100</v>
      </c>
      <c r="L576" s="64">
        <f t="shared" si="13"/>
        <v>1477</v>
      </c>
      <c r="M576" s="68"/>
    </row>
    <row r="577" ht="25" customHeight="1" spans="1:13">
      <c r="A577" s="26">
        <v>827</v>
      </c>
      <c r="B577" s="58" t="s">
        <v>8273</v>
      </c>
      <c r="C577" s="63" t="s">
        <v>7748</v>
      </c>
      <c r="D577" s="63" t="s">
        <v>8131</v>
      </c>
      <c r="E577" s="63" t="s">
        <v>463</v>
      </c>
      <c r="F577" s="58" t="s">
        <v>8273</v>
      </c>
      <c r="G577" s="63" t="s">
        <v>22</v>
      </c>
      <c r="H577" s="64">
        <f t="shared" si="12"/>
        <v>15</v>
      </c>
      <c r="I577" s="65"/>
      <c r="J577" s="66">
        <v>15</v>
      </c>
      <c r="K577" s="64">
        <v>100</v>
      </c>
      <c r="L577" s="64">
        <f t="shared" si="13"/>
        <v>1500</v>
      </c>
      <c r="M577" s="68"/>
    </row>
    <row r="578" ht="25" customHeight="1" spans="1:13">
      <c r="A578" s="26">
        <v>828</v>
      </c>
      <c r="B578" s="58" t="s">
        <v>8274</v>
      </c>
      <c r="C578" s="63" t="s">
        <v>7748</v>
      </c>
      <c r="D578" s="63" t="s">
        <v>8131</v>
      </c>
      <c r="E578" s="63" t="s">
        <v>463</v>
      </c>
      <c r="F578" s="58" t="s">
        <v>8274</v>
      </c>
      <c r="G578" s="63" t="s">
        <v>22</v>
      </c>
      <c r="H578" s="64">
        <f t="shared" si="12"/>
        <v>14.77</v>
      </c>
      <c r="I578" s="65"/>
      <c r="J578" s="66">
        <v>14.77</v>
      </c>
      <c r="K578" s="64">
        <v>100</v>
      </c>
      <c r="L578" s="64">
        <f t="shared" si="13"/>
        <v>1477</v>
      </c>
      <c r="M578" s="68"/>
    </row>
    <row r="579" ht="25" customHeight="1" spans="1:13">
      <c r="A579" s="26">
        <v>829</v>
      </c>
      <c r="B579" s="58" t="s">
        <v>8275</v>
      </c>
      <c r="C579" s="63" t="s">
        <v>7748</v>
      </c>
      <c r="D579" s="63" t="s">
        <v>8131</v>
      </c>
      <c r="E579" s="63" t="s">
        <v>463</v>
      </c>
      <c r="F579" s="58" t="s">
        <v>8275</v>
      </c>
      <c r="G579" s="63" t="s">
        <v>22</v>
      </c>
      <c r="H579" s="64">
        <f t="shared" si="12"/>
        <v>14.77</v>
      </c>
      <c r="I579" s="65"/>
      <c r="J579" s="66">
        <v>14.77</v>
      </c>
      <c r="K579" s="64">
        <v>100</v>
      </c>
      <c r="L579" s="64">
        <f t="shared" si="13"/>
        <v>1477</v>
      </c>
      <c r="M579" s="68"/>
    </row>
    <row r="580" ht="25" customHeight="1" spans="1:13">
      <c r="A580" s="26">
        <v>830</v>
      </c>
      <c r="B580" s="58" t="s">
        <v>8276</v>
      </c>
      <c r="C580" s="63" t="s">
        <v>7748</v>
      </c>
      <c r="D580" s="63" t="s">
        <v>8131</v>
      </c>
      <c r="E580" s="63" t="s">
        <v>463</v>
      </c>
      <c r="F580" s="58" t="s">
        <v>8276</v>
      </c>
      <c r="G580" s="63" t="s">
        <v>22</v>
      </c>
      <c r="H580" s="64">
        <f t="shared" si="12"/>
        <v>14.77</v>
      </c>
      <c r="I580" s="65"/>
      <c r="J580" s="66">
        <v>14.77</v>
      </c>
      <c r="K580" s="64">
        <v>100</v>
      </c>
      <c r="L580" s="64">
        <f t="shared" si="13"/>
        <v>1477</v>
      </c>
      <c r="M580" s="68"/>
    </row>
    <row r="581" ht="25" customHeight="1" spans="1:13">
      <c r="A581" s="26">
        <v>831</v>
      </c>
      <c r="B581" s="58" t="s">
        <v>8277</v>
      </c>
      <c r="C581" s="63" t="s">
        <v>7748</v>
      </c>
      <c r="D581" s="63" t="s">
        <v>8131</v>
      </c>
      <c r="E581" s="63" t="s">
        <v>463</v>
      </c>
      <c r="F581" s="58" t="s">
        <v>8277</v>
      </c>
      <c r="G581" s="63" t="s">
        <v>22</v>
      </c>
      <c r="H581" s="64">
        <f t="shared" si="12"/>
        <v>14.77</v>
      </c>
      <c r="I581" s="65"/>
      <c r="J581" s="66">
        <v>14.77</v>
      </c>
      <c r="K581" s="64">
        <v>100</v>
      </c>
      <c r="L581" s="64">
        <f t="shared" si="13"/>
        <v>1477</v>
      </c>
      <c r="M581" s="68"/>
    </row>
    <row r="582" ht="25" customHeight="1" spans="1:13">
      <c r="A582" s="26">
        <v>832</v>
      </c>
      <c r="B582" s="58" t="s">
        <v>8278</v>
      </c>
      <c r="C582" s="63" t="s">
        <v>7748</v>
      </c>
      <c r="D582" s="63" t="s">
        <v>8131</v>
      </c>
      <c r="E582" s="63" t="s">
        <v>463</v>
      </c>
      <c r="F582" s="58" t="s">
        <v>8278</v>
      </c>
      <c r="G582" s="63" t="s">
        <v>22</v>
      </c>
      <c r="H582" s="64">
        <f t="shared" si="12"/>
        <v>14.66</v>
      </c>
      <c r="I582" s="65"/>
      <c r="J582" s="66">
        <v>14.66</v>
      </c>
      <c r="K582" s="64">
        <v>100</v>
      </c>
      <c r="L582" s="64">
        <f t="shared" si="13"/>
        <v>1466</v>
      </c>
      <c r="M582" s="68"/>
    </row>
    <row r="583" ht="25" customHeight="1" spans="1:13">
      <c r="A583" s="26">
        <v>833</v>
      </c>
      <c r="B583" s="58" t="s">
        <v>4789</v>
      </c>
      <c r="C583" s="63" t="s">
        <v>7748</v>
      </c>
      <c r="D583" s="63" t="s">
        <v>8131</v>
      </c>
      <c r="E583" s="63" t="s">
        <v>463</v>
      </c>
      <c r="F583" s="58" t="s">
        <v>4789</v>
      </c>
      <c r="G583" s="63" t="s">
        <v>22</v>
      </c>
      <c r="H583" s="64">
        <f t="shared" si="12"/>
        <v>14.77</v>
      </c>
      <c r="I583" s="65"/>
      <c r="J583" s="66">
        <v>14.77</v>
      </c>
      <c r="K583" s="64">
        <v>100</v>
      </c>
      <c r="L583" s="64">
        <f t="shared" si="13"/>
        <v>1477</v>
      </c>
      <c r="M583" s="68"/>
    </row>
    <row r="584" ht="25" customHeight="1" spans="1:13">
      <c r="A584" s="26">
        <v>834</v>
      </c>
      <c r="B584" s="58" t="s">
        <v>8193</v>
      </c>
      <c r="C584" s="63" t="s">
        <v>7748</v>
      </c>
      <c r="D584" s="63" t="s">
        <v>8131</v>
      </c>
      <c r="E584" s="63" t="s">
        <v>463</v>
      </c>
      <c r="F584" s="58" t="s">
        <v>8193</v>
      </c>
      <c r="G584" s="63" t="s">
        <v>22</v>
      </c>
      <c r="H584" s="64">
        <f t="shared" si="12"/>
        <v>14.77</v>
      </c>
      <c r="I584" s="65"/>
      <c r="J584" s="66">
        <v>14.77</v>
      </c>
      <c r="K584" s="64">
        <v>100</v>
      </c>
      <c r="L584" s="64">
        <f t="shared" si="13"/>
        <v>1477</v>
      </c>
      <c r="M584" s="68"/>
    </row>
    <row r="585" ht="25" customHeight="1" spans="1:13">
      <c r="A585" s="26">
        <v>835</v>
      </c>
      <c r="B585" s="58" t="s">
        <v>8279</v>
      </c>
      <c r="C585" s="63" t="s">
        <v>7748</v>
      </c>
      <c r="D585" s="63" t="s">
        <v>8131</v>
      </c>
      <c r="E585" s="63" t="s">
        <v>463</v>
      </c>
      <c r="F585" s="58" t="s">
        <v>8279</v>
      </c>
      <c r="G585" s="63" t="s">
        <v>22</v>
      </c>
      <c r="H585" s="64">
        <f t="shared" si="12"/>
        <v>14.77</v>
      </c>
      <c r="I585" s="65"/>
      <c r="J585" s="66">
        <v>14.77</v>
      </c>
      <c r="K585" s="64">
        <v>100</v>
      </c>
      <c r="L585" s="64">
        <f t="shared" si="13"/>
        <v>1477</v>
      </c>
      <c r="M585" s="68"/>
    </row>
    <row r="586" ht="25" customHeight="1" spans="1:13">
      <c r="A586" s="26">
        <v>836</v>
      </c>
      <c r="B586" s="58" t="s">
        <v>8280</v>
      </c>
      <c r="C586" s="63" t="s">
        <v>7748</v>
      </c>
      <c r="D586" s="63" t="s">
        <v>8131</v>
      </c>
      <c r="E586" s="63" t="s">
        <v>463</v>
      </c>
      <c r="F586" s="58" t="s">
        <v>8280</v>
      </c>
      <c r="G586" s="63" t="s">
        <v>22</v>
      </c>
      <c r="H586" s="64">
        <f t="shared" si="12"/>
        <v>14.77</v>
      </c>
      <c r="I586" s="65"/>
      <c r="J586" s="66">
        <v>14.77</v>
      </c>
      <c r="K586" s="64">
        <v>100</v>
      </c>
      <c r="L586" s="64">
        <f t="shared" si="13"/>
        <v>1477</v>
      </c>
      <c r="M586" s="68"/>
    </row>
    <row r="587" ht="25" customHeight="1" spans="1:13">
      <c r="A587" s="26">
        <v>837</v>
      </c>
      <c r="B587" s="58" t="s">
        <v>8281</v>
      </c>
      <c r="C587" s="63" t="s">
        <v>7748</v>
      </c>
      <c r="D587" s="63" t="s">
        <v>8131</v>
      </c>
      <c r="E587" s="63" t="s">
        <v>463</v>
      </c>
      <c r="F587" s="58" t="s">
        <v>8281</v>
      </c>
      <c r="G587" s="63" t="s">
        <v>22</v>
      </c>
      <c r="H587" s="64">
        <f t="shared" si="12"/>
        <v>14.77</v>
      </c>
      <c r="I587" s="65"/>
      <c r="J587" s="66">
        <v>14.77</v>
      </c>
      <c r="K587" s="64">
        <v>100</v>
      </c>
      <c r="L587" s="64">
        <f t="shared" si="13"/>
        <v>1477</v>
      </c>
      <c r="M587" s="68"/>
    </row>
    <row r="588" ht="25" customHeight="1" spans="1:13">
      <c r="A588" s="26">
        <v>838</v>
      </c>
      <c r="B588" s="58" t="s">
        <v>3858</v>
      </c>
      <c r="C588" s="63" t="s">
        <v>7748</v>
      </c>
      <c r="D588" s="63" t="s">
        <v>8131</v>
      </c>
      <c r="E588" s="63" t="s">
        <v>463</v>
      </c>
      <c r="F588" s="58" t="s">
        <v>3858</v>
      </c>
      <c r="G588" s="63" t="s">
        <v>22</v>
      </c>
      <c r="H588" s="64">
        <f t="shared" si="12"/>
        <v>14.77</v>
      </c>
      <c r="I588" s="65"/>
      <c r="J588" s="66">
        <v>14.77</v>
      </c>
      <c r="K588" s="64">
        <v>100</v>
      </c>
      <c r="L588" s="64">
        <f t="shared" si="13"/>
        <v>1477</v>
      </c>
      <c r="M588" s="68"/>
    </row>
    <row r="589" ht="25" customHeight="1" spans="1:13">
      <c r="A589" s="26">
        <v>839</v>
      </c>
      <c r="B589" s="58" t="s">
        <v>8282</v>
      </c>
      <c r="C589" s="63" t="s">
        <v>7748</v>
      </c>
      <c r="D589" s="63" t="s">
        <v>8131</v>
      </c>
      <c r="E589" s="63" t="s">
        <v>463</v>
      </c>
      <c r="F589" s="58" t="s">
        <v>8282</v>
      </c>
      <c r="G589" s="63" t="s">
        <v>22</v>
      </c>
      <c r="H589" s="64">
        <f t="shared" si="12"/>
        <v>14.77</v>
      </c>
      <c r="I589" s="65"/>
      <c r="J589" s="66">
        <v>14.77</v>
      </c>
      <c r="K589" s="64">
        <v>100</v>
      </c>
      <c r="L589" s="64">
        <f t="shared" si="13"/>
        <v>1477</v>
      </c>
      <c r="M589" s="68"/>
    </row>
    <row r="590" ht="25" customHeight="1" spans="1:13">
      <c r="A590" s="26">
        <v>840</v>
      </c>
      <c r="B590" s="58" t="s">
        <v>2767</v>
      </c>
      <c r="C590" s="63" t="s">
        <v>7748</v>
      </c>
      <c r="D590" s="63" t="s">
        <v>8131</v>
      </c>
      <c r="E590" s="63" t="s">
        <v>463</v>
      </c>
      <c r="F590" s="58" t="s">
        <v>2767</v>
      </c>
      <c r="G590" s="63" t="s">
        <v>22</v>
      </c>
      <c r="H590" s="64">
        <f t="shared" si="12"/>
        <v>14.77</v>
      </c>
      <c r="I590" s="65"/>
      <c r="J590" s="66">
        <v>14.77</v>
      </c>
      <c r="K590" s="64">
        <v>100</v>
      </c>
      <c r="L590" s="64">
        <f t="shared" si="13"/>
        <v>1477</v>
      </c>
      <c r="M590" s="68"/>
    </row>
    <row r="591" ht="25" customHeight="1" spans="1:13">
      <c r="A591" s="26">
        <v>841</v>
      </c>
      <c r="B591" s="58" t="s">
        <v>2126</v>
      </c>
      <c r="C591" s="63" t="s">
        <v>7748</v>
      </c>
      <c r="D591" s="63" t="s">
        <v>8131</v>
      </c>
      <c r="E591" s="63" t="s">
        <v>463</v>
      </c>
      <c r="F591" s="58" t="s">
        <v>2126</v>
      </c>
      <c r="G591" s="63" t="s">
        <v>22</v>
      </c>
      <c r="H591" s="64">
        <f t="shared" si="12"/>
        <v>14.77</v>
      </c>
      <c r="I591" s="65"/>
      <c r="J591" s="66">
        <v>14.77</v>
      </c>
      <c r="K591" s="64">
        <v>100</v>
      </c>
      <c r="L591" s="64">
        <f t="shared" si="13"/>
        <v>1477</v>
      </c>
      <c r="M591" s="68"/>
    </row>
    <row r="592" ht="25" customHeight="1" spans="1:13">
      <c r="A592" s="26">
        <v>842</v>
      </c>
      <c r="B592" s="58" t="s">
        <v>8283</v>
      </c>
      <c r="C592" s="63" t="s">
        <v>7748</v>
      </c>
      <c r="D592" s="63" t="s">
        <v>8131</v>
      </c>
      <c r="E592" s="63" t="s">
        <v>463</v>
      </c>
      <c r="F592" s="58" t="s">
        <v>8283</v>
      </c>
      <c r="G592" s="63" t="s">
        <v>22</v>
      </c>
      <c r="H592" s="64">
        <f t="shared" si="12"/>
        <v>14.77</v>
      </c>
      <c r="I592" s="65"/>
      <c r="J592" s="66">
        <v>14.77</v>
      </c>
      <c r="K592" s="64">
        <v>100</v>
      </c>
      <c r="L592" s="64">
        <f t="shared" si="13"/>
        <v>1477</v>
      </c>
      <c r="M592" s="68"/>
    </row>
    <row r="593" ht="25" customHeight="1" spans="1:13">
      <c r="A593" s="26">
        <v>843</v>
      </c>
      <c r="B593" s="58" t="s">
        <v>7486</v>
      </c>
      <c r="C593" s="63" t="s">
        <v>7748</v>
      </c>
      <c r="D593" s="63" t="s">
        <v>8131</v>
      </c>
      <c r="E593" s="63" t="s">
        <v>463</v>
      </c>
      <c r="F593" s="58" t="s">
        <v>7486</v>
      </c>
      <c r="G593" s="63" t="s">
        <v>22</v>
      </c>
      <c r="H593" s="64">
        <f t="shared" si="12"/>
        <v>14.77</v>
      </c>
      <c r="I593" s="65"/>
      <c r="J593" s="66">
        <v>14.77</v>
      </c>
      <c r="K593" s="64">
        <v>100</v>
      </c>
      <c r="L593" s="64">
        <f t="shared" si="13"/>
        <v>1477</v>
      </c>
      <c r="M593" s="68"/>
    </row>
    <row r="594" ht="25" customHeight="1" spans="1:13">
      <c r="A594" s="26">
        <v>844</v>
      </c>
      <c r="B594" s="58" t="s">
        <v>3016</v>
      </c>
      <c r="C594" s="63" t="s">
        <v>7748</v>
      </c>
      <c r="D594" s="63" t="s">
        <v>8131</v>
      </c>
      <c r="E594" s="63" t="s">
        <v>463</v>
      </c>
      <c r="F594" s="58" t="s">
        <v>3016</v>
      </c>
      <c r="G594" s="63" t="s">
        <v>22</v>
      </c>
      <c r="H594" s="64">
        <f t="shared" ref="H594:H657" si="14">I594+J594</f>
        <v>14.77</v>
      </c>
      <c r="I594" s="65"/>
      <c r="J594" s="66">
        <v>14.77</v>
      </c>
      <c r="K594" s="64">
        <v>100</v>
      </c>
      <c r="L594" s="64">
        <f t="shared" si="13"/>
        <v>1477</v>
      </c>
      <c r="M594" s="68"/>
    </row>
    <row r="595" ht="25" customHeight="1" spans="1:13">
      <c r="A595" s="26">
        <v>845</v>
      </c>
      <c r="B595" s="58" t="s">
        <v>8284</v>
      </c>
      <c r="C595" s="63" t="s">
        <v>7748</v>
      </c>
      <c r="D595" s="63" t="s">
        <v>8131</v>
      </c>
      <c r="E595" s="63" t="s">
        <v>463</v>
      </c>
      <c r="F595" s="58" t="s">
        <v>8284</v>
      </c>
      <c r="G595" s="63" t="s">
        <v>22</v>
      </c>
      <c r="H595" s="64">
        <f t="shared" si="14"/>
        <v>14.77</v>
      </c>
      <c r="I595" s="65"/>
      <c r="J595" s="66">
        <v>14.77</v>
      </c>
      <c r="K595" s="64">
        <v>100</v>
      </c>
      <c r="L595" s="64">
        <f t="shared" si="13"/>
        <v>1477</v>
      </c>
      <c r="M595" s="68"/>
    </row>
    <row r="596" ht="25" customHeight="1" spans="1:13">
      <c r="A596" s="26">
        <v>846</v>
      </c>
      <c r="B596" s="58" t="s">
        <v>8285</v>
      </c>
      <c r="C596" s="63" t="s">
        <v>7748</v>
      </c>
      <c r="D596" s="63" t="s">
        <v>8131</v>
      </c>
      <c r="E596" s="63" t="s">
        <v>463</v>
      </c>
      <c r="F596" s="58" t="s">
        <v>8285</v>
      </c>
      <c r="G596" s="63" t="s">
        <v>22</v>
      </c>
      <c r="H596" s="64">
        <f t="shared" si="14"/>
        <v>14.77</v>
      </c>
      <c r="I596" s="65"/>
      <c r="J596" s="66">
        <v>14.77</v>
      </c>
      <c r="K596" s="64">
        <v>100</v>
      </c>
      <c r="L596" s="64">
        <f t="shared" si="13"/>
        <v>1477</v>
      </c>
      <c r="M596" s="68"/>
    </row>
    <row r="597" ht="25" customHeight="1" spans="1:13">
      <c r="A597" s="26">
        <v>847</v>
      </c>
      <c r="B597" s="58" t="s">
        <v>3340</v>
      </c>
      <c r="C597" s="63" t="s">
        <v>7748</v>
      </c>
      <c r="D597" s="63" t="s">
        <v>8131</v>
      </c>
      <c r="E597" s="63" t="s">
        <v>463</v>
      </c>
      <c r="F597" s="58" t="s">
        <v>3340</v>
      </c>
      <c r="G597" s="63" t="s">
        <v>22</v>
      </c>
      <c r="H597" s="64">
        <f t="shared" si="14"/>
        <v>14.77</v>
      </c>
      <c r="I597" s="65"/>
      <c r="J597" s="66">
        <v>14.77</v>
      </c>
      <c r="K597" s="64">
        <v>100</v>
      </c>
      <c r="L597" s="64">
        <f t="shared" si="13"/>
        <v>1477</v>
      </c>
      <c r="M597" s="68"/>
    </row>
    <row r="598" ht="25" customHeight="1" spans="1:13">
      <c r="A598" s="26">
        <v>848</v>
      </c>
      <c r="B598" s="58" t="s">
        <v>8286</v>
      </c>
      <c r="C598" s="63" t="s">
        <v>7748</v>
      </c>
      <c r="D598" s="63" t="s">
        <v>8131</v>
      </c>
      <c r="E598" s="63" t="s">
        <v>463</v>
      </c>
      <c r="F598" s="58" t="s">
        <v>8286</v>
      </c>
      <c r="G598" s="63" t="s">
        <v>22</v>
      </c>
      <c r="H598" s="64">
        <f t="shared" si="14"/>
        <v>14.77</v>
      </c>
      <c r="I598" s="65"/>
      <c r="J598" s="66">
        <v>14.77</v>
      </c>
      <c r="K598" s="64">
        <v>100</v>
      </c>
      <c r="L598" s="64">
        <f t="shared" si="13"/>
        <v>1477</v>
      </c>
      <c r="M598" s="68"/>
    </row>
    <row r="599" ht="25" customHeight="1" spans="1:13">
      <c r="A599" s="26">
        <v>849</v>
      </c>
      <c r="B599" s="58" t="s">
        <v>8287</v>
      </c>
      <c r="C599" s="63" t="s">
        <v>7748</v>
      </c>
      <c r="D599" s="63" t="s">
        <v>8131</v>
      </c>
      <c r="E599" s="63" t="s">
        <v>463</v>
      </c>
      <c r="F599" s="58" t="s">
        <v>8287</v>
      </c>
      <c r="G599" s="63" t="s">
        <v>22</v>
      </c>
      <c r="H599" s="64">
        <f t="shared" si="14"/>
        <v>14.77</v>
      </c>
      <c r="I599" s="65"/>
      <c r="J599" s="66">
        <v>14.77</v>
      </c>
      <c r="K599" s="64">
        <v>100</v>
      </c>
      <c r="L599" s="64">
        <f t="shared" si="13"/>
        <v>1477</v>
      </c>
      <c r="M599" s="68"/>
    </row>
    <row r="600" ht="25" customHeight="1" spans="1:13">
      <c r="A600" s="26">
        <v>850</v>
      </c>
      <c r="B600" s="58" t="s">
        <v>8288</v>
      </c>
      <c r="C600" s="63" t="s">
        <v>7748</v>
      </c>
      <c r="D600" s="63" t="s">
        <v>8131</v>
      </c>
      <c r="E600" s="63" t="s">
        <v>543</v>
      </c>
      <c r="F600" s="58" t="s">
        <v>8288</v>
      </c>
      <c r="G600" s="63" t="s">
        <v>22</v>
      </c>
      <c r="H600" s="64">
        <f t="shared" si="14"/>
        <v>8.2</v>
      </c>
      <c r="I600" s="65"/>
      <c r="J600" s="66">
        <v>8.2</v>
      </c>
      <c r="K600" s="64">
        <v>100</v>
      </c>
      <c r="L600" s="64">
        <f t="shared" si="13"/>
        <v>820</v>
      </c>
      <c r="M600" s="68"/>
    </row>
    <row r="601" ht="25" customHeight="1" spans="1:13">
      <c r="A601" s="26">
        <v>851</v>
      </c>
      <c r="B601" s="58" t="s">
        <v>8289</v>
      </c>
      <c r="C601" s="63" t="s">
        <v>7748</v>
      </c>
      <c r="D601" s="63" t="s">
        <v>8131</v>
      </c>
      <c r="E601" s="63" t="s">
        <v>543</v>
      </c>
      <c r="F601" s="58" t="s">
        <v>8289</v>
      </c>
      <c r="G601" s="63" t="s">
        <v>22</v>
      </c>
      <c r="H601" s="64">
        <f t="shared" si="14"/>
        <v>6.15</v>
      </c>
      <c r="I601" s="65"/>
      <c r="J601" s="66">
        <v>6.15</v>
      </c>
      <c r="K601" s="64">
        <v>100</v>
      </c>
      <c r="L601" s="64">
        <f t="shared" si="13"/>
        <v>615</v>
      </c>
      <c r="M601" s="68"/>
    </row>
    <row r="602" ht="25" customHeight="1" spans="1:13">
      <c r="A602" s="26">
        <v>852</v>
      </c>
      <c r="B602" s="58" t="s">
        <v>8290</v>
      </c>
      <c r="C602" s="63" t="s">
        <v>7748</v>
      </c>
      <c r="D602" s="63" t="s">
        <v>8131</v>
      </c>
      <c r="E602" s="63" t="s">
        <v>543</v>
      </c>
      <c r="F602" s="58" t="s">
        <v>8290</v>
      </c>
      <c r="G602" s="63" t="s">
        <v>22</v>
      </c>
      <c r="H602" s="64">
        <f t="shared" si="14"/>
        <v>6.15</v>
      </c>
      <c r="I602" s="65"/>
      <c r="J602" s="66">
        <v>6.15</v>
      </c>
      <c r="K602" s="64">
        <v>100</v>
      </c>
      <c r="L602" s="64">
        <f t="shared" si="13"/>
        <v>615</v>
      </c>
      <c r="M602" s="68"/>
    </row>
    <row r="603" ht="25" customHeight="1" spans="1:13">
      <c r="A603" s="26">
        <v>853</v>
      </c>
      <c r="B603" s="58" t="s">
        <v>8291</v>
      </c>
      <c r="C603" s="63" t="s">
        <v>7748</v>
      </c>
      <c r="D603" s="63" t="s">
        <v>8131</v>
      </c>
      <c r="E603" s="63" t="s">
        <v>543</v>
      </c>
      <c r="F603" s="58" t="s">
        <v>8291</v>
      </c>
      <c r="G603" s="63" t="s">
        <v>22</v>
      </c>
      <c r="H603" s="64">
        <f t="shared" si="14"/>
        <v>10.25</v>
      </c>
      <c r="I603" s="65"/>
      <c r="J603" s="66">
        <v>10.25</v>
      </c>
      <c r="K603" s="64">
        <v>100</v>
      </c>
      <c r="L603" s="64">
        <f t="shared" si="13"/>
        <v>1025</v>
      </c>
      <c r="M603" s="68"/>
    </row>
    <row r="604" ht="25" customHeight="1" spans="1:13">
      <c r="A604" s="26">
        <v>854</v>
      </c>
      <c r="B604" s="58" t="s">
        <v>4817</v>
      </c>
      <c r="C604" s="63" t="s">
        <v>7748</v>
      </c>
      <c r="D604" s="63" t="s">
        <v>8131</v>
      </c>
      <c r="E604" s="63" t="s">
        <v>543</v>
      </c>
      <c r="F604" s="58" t="s">
        <v>4817</v>
      </c>
      <c r="G604" s="63" t="s">
        <v>22</v>
      </c>
      <c r="H604" s="64">
        <f t="shared" si="14"/>
        <v>10.25</v>
      </c>
      <c r="I604" s="65"/>
      <c r="J604" s="66">
        <v>10.25</v>
      </c>
      <c r="K604" s="64">
        <v>100</v>
      </c>
      <c r="L604" s="64">
        <f t="shared" si="13"/>
        <v>1025</v>
      </c>
      <c r="M604" s="68"/>
    </row>
    <row r="605" ht="25" customHeight="1" spans="1:13">
      <c r="A605" s="26">
        <v>855</v>
      </c>
      <c r="B605" s="58" t="s">
        <v>8292</v>
      </c>
      <c r="C605" s="63" t="s">
        <v>7748</v>
      </c>
      <c r="D605" s="63" t="s">
        <v>8131</v>
      </c>
      <c r="E605" s="63" t="s">
        <v>543</v>
      </c>
      <c r="F605" s="58" t="s">
        <v>8292</v>
      </c>
      <c r="G605" s="63" t="s">
        <v>22</v>
      </c>
      <c r="H605" s="64">
        <f t="shared" si="14"/>
        <v>20.45</v>
      </c>
      <c r="I605" s="65"/>
      <c r="J605" s="66">
        <v>20.45</v>
      </c>
      <c r="K605" s="64">
        <v>100</v>
      </c>
      <c r="L605" s="64">
        <f t="shared" si="13"/>
        <v>2045</v>
      </c>
      <c r="M605" s="68"/>
    </row>
    <row r="606" ht="25" customHeight="1" spans="1:13">
      <c r="A606" s="26">
        <v>856</v>
      </c>
      <c r="B606" s="58" t="s">
        <v>8293</v>
      </c>
      <c r="C606" s="63" t="s">
        <v>7748</v>
      </c>
      <c r="D606" s="63" t="s">
        <v>8131</v>
      </c>
      <c r="E606" s="63" t="s">
        <v>543</v>
      </c>
      <c r="F606" s="58" t="s">
        <v>8293</v>
      </c>
      <c r="G606" s="63" t="s">
        <v>22</v>
      </c>
      <c r="H606" s="64">
        <f t="shared" si="14"/>
        <v>12.3</v>
      </c>
      <c r="I606" s="65"/>
      <c r="J606" s="66">
        <v>12.3</v>
      </c>
      <c r="K606" s="64">
        <v>100</v>
      </c>
      <c r="L606" s="64">
        <f t="shared" si="13"/>
        <v>1230</v>
      </c>
      <c r="M606" s="68"/>
    </row>
    <row r="607" ht="25" customHeight="1" spans="1:13">
      <c r="A607" s="26">
        <v>857</v>
      </c>
      <c r="B607" s="58" t="s">
        <v>8294</v>
      </c>
      <c r="C607" s="63" t="s">
        <v>7748</v>
      </c>
      <c r="D607" s="63" t="s">
        <v>8131</v>
      </c>
      <c r="E607" s="63" t="s">
        <v>543</v>
      </c>
      <c r="F607" s="58" t="s">
        <v>8294</v>
      </c>
      <c r="G607" s="63" t="s">
        <v>22</v>
      </c>
      <c r="H607" s="64">
        <f t="shared" si="14"/>
        <v>6.15</v>
      </c>
      <c r="I607" s="65"/>
      <c r="J607" s="66">
        <v>6.15</v>
      </c>
      <c r="K607" s="64">
        <v>100</v>
      </c>
      <c r="L607" s="64">
        <f t="shared" si="13"/>
        <v>615</v>
      </c>
      <c r="M607" s="68"/>
    </row>
    <row r="608" ht="25" customHeight="1" spans="1:13">
      <c r="A608" s="26">
        <v>858</v>
      </c>
      <c r="B608" s="58" t="s">
        <v>8295</v>
      </c>
      <c r="C608" s="63" t="s">
        <v>7748</v>
      </c>
      <c r="D608" s="63" t="s">
        <v>8131</v>
      </c>
      <c r="E608" s="63" t="s">
        <v>543</v>
      </c>
      <c r="F608" s="58" t="s">
        <v>8295</v>
      </c>
      <c r="G608" s="63" t="s">
        <v>22</v>
      </c>
      <c r="H608" s="64">
        <f t="shared" si="14"/>
        <v>8.2</v>
      </c>
      <c r="I608" s="65"/>
      <c r="J608" s="66">
        <v>8.2</v>
      </c>
      <c r="K608" s="64">
        <v>100</v>
      </c>
      <c r="L608" s="64">
        <f t="shared" si="13"/>
        <v>820</v>
      </c>
      <c r="M608" s="68"/>
    </row>
    <row r="609" ht="25" customHeight="1" spans="1:13">
      <c r="A609" s="26">
        <v>859</v>
      </c>
      <c r="B609" s="58" t="s">
        <v>5806</v>
      </c>
      <c r="C609" s="63" t="s">
        <v>7748</v>
      </c>
      <c r="D609" s="63" t="s">
        <v>8131</v>
      </c>
      <c r="E609" s="63" t="s">
        <v>543</v>
      </c>
      <c r="F609" s="58" t="s">
        <v>5806</v>
      </c>
      <c r="G609" s="63" t="s">
        <v>22</v>
      </c>
      <c r="H609" s="64">
        <f t="shared" si="14"/>
        <v>10.25</v>
      </c>
      <c r="I609" s="65"/>
      <c r="J609" s="66">
        <v>10.25</v>
      </c>
      <c r="K609" s="64">
        <v>100</v>
      </c>
      <c r="L609" s="64">
        <f t="shared" si="13"/>
        <v>1025</v>
      </c>
      <c r="M609" s="68"/>
    </row>
    <row r="610" ht="25" customHeight="1" spans="1:13">
      <c r="A610" s="26">
        <v>860</v>
      </c>
      <c r="B610" s="58" t="s">
        <v>8296</v>
      </c>
      <c r="C610" s="63" t="s">
        <v>7748</v>
      </c>
      <c r="D610" s="63" t="s">
        <v>8131</v>
      </c>
      <c r="E610" s="63" t="s">
        <v>543</v>
      </c>
      <c r="F610" s="58" t="s">
        <v>8296</v>
      </c>
      <c r="G610" s="63" t="s">
        <v>22</v>
      </c>
      <c r="H610" s="64">
        <f t="shared" si="14"/>
        <v>12.3</v>
      </c>
      <c r="I610" s="65"/>
      <c r="J610" s="66">
        <v>12.3</v>
      </c>
      <c r="K610" s="64">
        <v>100</v>
      </c>
      <c r="L610" s="64">
        <f t="shared" si="13"/>
        <v>1230</v>
      </c>
      <c r="M610" s="68"/>
    </row>
    <row r="611" ht="25" customHeight="1" spans="1:13">
      <c r="A611" s="26">
        <v>861</v>
      </c>
      <c r="B611" s="58" t="s">
        <v>8297</v>
      </c>
      <c r="C611" s="63" t="s">
        <v>7748</v>
      </c>
      <c r="D611" s="63" t="s">
        <v>8131</v>
      </c>
      <c r="E611" s="63" t="s">
        <v>543</v>
      </c>
      <c r="F611" s="58" t="s">
        <v>8297</v>
      </c>
      <c r="G611" s="63" t="s">
        <v>22</v>
      </c>
      <c r="H611" s="64">
        <f t="shared" si="14"/>
        <v>8.2</v>
      </c>
      <c r="I611" s="65"/>
      <c r="J611" s="66">
        <v>8.2</v>
      </c>
      <c r="K611" s="64">
        <v>100</v>
      </c>
      <c r="L611" s="64">
        <f t="shared" si="13"/>
        <v>820</v>
      </c>
      <c r="M611" s="68"/>
    </row>
    <row r="612" ht="25" customHeight="1" spans="1:13">
      <c r="A612" s="26">
        <v>862</v>
      </c>
      <c r="B612" s="58" t="s">
        <v>8298</v>
      </c>
      <c r="C612" s="63" t="s">
        <v>7748</v>
      </c>
      <c r="D612" s="63" t="s">
        <v>8131</v>
      </c>
      <c r="E612" s="63" t="s">
        <v>543</v>
      </c>
      <c r="F612" s="58" t="s">
        <v>8298</v>
      </c>
      <c r="G612" s="63" t="s">
        <v>22</v>
      </c>
      <c r="H612" s="64">
        <f t="shared" si="14"/>
        <v>8.2</v>
      </c>
      <c r="I612" s="65"/>
      <c r="J612" s="66">
        <v>8.2</v>
      </c>
      <c r="K612" s="64">
        <v>100</v>
      </c>
      <c r="L612" s="64">
        <f t="shared" si="13"/>
        <v>820</v>
      </c>
      <c r="M612" s="68"/>
    </row>
    <row r="613" ht="25" customHeight="1" spans="1:13">
      <c r="A613" s="26">
        <v>863</v>
      </c>
      <c r="B613" s="58" t="s">
        <v>8299</v>
      </c>
      <c r="C613" s="63" t="s">
        <v>7748</v>
      </c>
      <c r="D613" s="63" t="s">
        <v>8131</v>
      </c>
      <c r="E613" s="63" t="s">
        <v>543</v>
      </c>
      <c r="F613" s="58" t="s">
        <v>8299</v>
      </c>
      <c r="G613" s="63" t="s">
        <v>22</v>
      </c>
      <c r="H613" s="64">
        <f t="shared" si="14"/>
        <v>10.25</v>
      </c>
      <c r="I613" s="65"/>
      <c r="J613" s="66">
        <v>10.25</v>
      </c>
      <c r="K613" s="64">
        <v>100</v>
      </c>
      <c r="L613" s="64">
        <f t="shared" si="13"/>
        <v>1025</v>
      </c>
      <c r="M613" s="68"/>
    </row>
    <row r="614" ht="25" customHeight="1" spans="1:13">
      <c r="A614" s="26">
        <v>864</v>
      </c>
      <c r="B614" s="58" t="s">
        <v>8300</v>
      </c>
      <c r="C614" s="63" t="s">
        <v>7748</v>
      </c>
      <c r="D614" s="63" t="s">
        <v>8131</v>
      </c>
      <c r="E614" s="63" t="s">
        <v>543</v>
      </c>
      <c r="F614" s="58" t="s">
        <v>8300</v>
      </c>
      <c r="G614" s="63" t="s">
        <v>22</v>
      </c>
      <c r="H614" s="64">
        <f t="shared" si="14"/>
        <v>8.2</v>
      </c>
      <c r="I614" s="65"/>
      <c r="J614" s="66">
        <v>8.2</v>
      </c>
      <c r="K614" s="64">
        <v>100</v>
      </c>
      <c r="L614" s="64">
        <f t="shared" si="13"/>
        <v>820</v>
      </c>
      <c r="M614" s="68"/>
    </row>
    <row r="615" ht="25" customHeight="1" spans="1:13">
      <c r="A615" s="26">
        <v>865</v>
      </c>
      <c r="B615" s="58" t="s">
        <v>5203</v>
      </c>
      <c r="C615" s="63" t="s">
        <v>7748</v>
      </c>
      <c r="D615" s="63" t="s">
        <v>8131</v>
      </c>
      <c r="E615" s="63" t="s">
        <v>543</v>
      </c>
      <c r="F615" s="58" t="s">
        <v>5203</v>
      </c>
      <c r="G615" s="63" t="s">
        <v>22</v>
      </c>
      <c r="H615" s="64">
        <f t="shared" si="14"/>
        <v>12.3</v>
      </c>
      <c r="I615" s="65"/>
      <c r="J615" s="66">
        <v>12.3</v>
      </c>
      <c r="K615" s="64">
        <v>100</v>
      </c>
      <c r="L615" s="64">
        <f t="shared" si="13"/>
        <v>1230</v>
      </c>
      <c r="M615" s="68"/>
    </row>
    <row r="616" ht="25" customHeight="1" spans="1:13">
      <c r="A616" s="26">
        <v>866</v>
      </c>
      <c r="B616" s="58" t="s">
        <v>8301</v>
      </c>
      <c r="C616" s="63" t="s">
        <v>7748</v>
      </c>
      <c r="D616" s="63" t="s">
        <v>8131</v>
      </c>
      <c r="E616" s="63" t="s">
        <v>543</v>
      </c>
      <c r="F616" s="58" t="s">
        <v>8301</v>
      </c>
      <c r="G616" s="63" t="s">
        <v>22</v>
      </c>
      <c r="H616" s="64">
        <f t="shared" si="14"/>
        <v>8.2</v>
      </c>
      <c r="I616" s="65"/>
      <c r="J616" s="66">
        <v>8.2</v>
      </c>
      <c r="K616" s="64">
        <v>100</v>
      </c>
      <c r="L616" s="64">
        <f t="shared" si="13"/>
        <v>820</v>
      </c>
      <c r="M616" s="68"/>
    </row>
    <row r="617" ht="25" customHeight="1" spans="1:13">
      <c r="A617" s="26">
        <v>867</v>
      </c>
      <c r="B617" s="58" t="s">
        <v>8302</v>
      </c>
      <c r="C617" s="63" t="s">
        <v>7748</v>
      </c>
      <c r="D617" s="63" t="s">
        <v>8131</v>
      </c>
      <c r="E617" s="63" t="s">
        <v>543</v>
      </c>
      <c r="F617" s="58" t="s">
        <v>8302</v>
      </c>
      <c r="G617" s="63" t="s">
        <v>22</v>
      </c>
      <c r="H617" s="64">
        <f t="shared" si="14"/>
        <v>10.25</v>
      </c>
      <c r="I617" s="65"/>
      <c r="J617" s="66">
        <v>10.25</v>
      </c>
      <c r="K617" s="64">
        <v>100</v>
      </c>
      <c r="L617" s="64">
        <f t="shared" si="13"/>
        <v>1025</v>
      </c>
      <c r="M617" s="68"/>
    </row>
    <row r="618" ht="25" customHeight="1" spans="1:13">
      <c r="A618" s="26">
        <v>868</v>
      </c>
      <c r="B618" s="58" t="s">
        <v>8303</v>
      </c>
      <c r="C618" s="63" t="s">
        <v>7748</v>
      </c>
      <c r="D618" s="63" t="s">
        <v>8131</v>
      </c>
      <c r="E618" s="63" t="s">
        <v>543</v>
      </c>
      <c r="F618" s="58" t="s">
        <v>8303</v>
      </c>
      <c r="G618" s="63" t="s">
        <v>22</v>
      </c>
      <c r="H618" s="64">
        <f t="shared" si="14"/>
        <v>12.3</v>
      </c>
      <c r="I618" s="65"/>
      <c r="J618" s="66">
        <v>12.3</v>
      </c>
      <c r="K618" s="64">
        <v>100</v>
      </c>
      <c r="L618" s="64">
        <f t="shared" si="13"/>
        <v>1230</v>
      </c>
      <c r="M618" s="68"/>
    </row>
    <row r="619" ht="25" customHeight="1" spans="1:13">
      <c r="A619" s="26">
        <v>869</v>
      </c>
      <c r="B619" s="58" t="s">
        <v>8304</v>
      </c>
      <c r="C619" s="63" t="s">
        <v>7748</v>
      </c>
      <c r="D619" s="63" t="s">
        <v>8131</v>
      </c>
      <c r="E619" s="63" t="s">
        <v>543</v>
      </c>
      <c r="F619" s="58" t="s">
        <v>8304</v>
      </c>
      <c r="G619" s="63" t="s">
        <v>22</v>
      </c>
      <c r="H619" s="64">
        <f t="shared" si="14"/>
        <v>12.3</v>
      </c>
      <c r="I619" s="65"/>
      <c r="J619" s="66">
        <v>12.3</v>
      </c>
      <c r="K619" s="64">
        <v>100</v>
      </c>
      <c r="L619" s="64">
        <f t="shared" si="13"/>
        <v>1230</v>
      </c>
      <c r="M619" s="68"/>
    </row>
    <row r="620" ht="25" customHeight="1" spans="1:13">
      <c r="A620" s="26">
        <v>870</v>
      </c>
      <c r="B620" s="58" t="s">
        <v>8305</v>
      </c>
      <c r="C620" s="63" t="s">
        <v>7748</v>
      </c>
      <c r="D620" s="63" t="s">
        <v>8131</v>
      </c>
      <c r="E620" s="63" t="s">
        <v>543</v>
      </c>
      <c r="F620" s="58" t="s">
        <v>8305</v>
      </c>
      <c r="G620" s="63" t="s">
        <v>22</v>
      </c>
      <c r="H620" s="64">
        <f t="shared" si="14"/>
        <v>8.2</v>
      </c>
      <c r="I620" s="65"/>
      <c r="J620" s="66">
        <v>8.2</v>
      </c>
      <c r="K620" s="64">
        <v>100</v>
      </c>
      <c r="L620" s="64">
        <f t="shared" si="13"/>
        <v>820</v>
      </c>
      <c r="M620" s="68"/>
    </row>
    <row r="621" ht="25" customHeight="1" spans="1:13">
      <c r="A621" s="26">
        <v>871</v>
      </c>
      <c r="B621" s="58" t="s">
        <v>8306</v>
      </c>
      <c r="C621" s="63" t="s">
        <v>7748</v>
      </c>
      <c r="D621" s="63" t="s">
        <v>8131</v>
      </c>
      <c r="E621" s="63" t="s">
        <v>543</v>
      </c>
      <c r="F621" s="58" t="s">
        <v>8306</v>
      </c>
      <c r="G621" s="63" t="s">
        <v>22</v>
      </c>
      <c r="H621" s="64">
        <f t="shared" si="14"/>
        <v>10.25</v>
      </c>
      <c r="I621" s="65"/>
      <c r="J621" s="66">
        <v>10.25</v>
      </c>
      <c r="K621" s="64">
        <v>100</v>
      </c>
      <c r="L621" s="64">
        <f t="shared" si="13"/>
        <v>1025</v>
      </c>
      <c r="M621" s="68"/>
    </row>
    <row r="622" ht="25" customHeight="1" spans="1:13">
      <c r="A622" s="26">
        <v>872</v>
      </c>
      <c r="B622" s="58" t="s">
        <v>627</v>
      </c>
      <c r="C622" s="63" t="s">
        <v>7748</v>
      </c>
      <c r="D622" s="63" t="s">
        <v>8131</v>
      </c>
      <c r="E622" s="63" t="s">
        <v>543</v>
      </c>
      <c r="F622" s="58" t="s">
        <v>627</v>
      </c>
      <c r="G622" s="63" t="s">
        <v>22</v>
      </c>
      <c r="H622" s="64">
        <f t="shared" si="14"/>
        <v>6.15</v>
      </c>
      <c r="I622" s="65"/>
      <c r="J622" s="66">
        <v>6.15</v>
      </c>
      <c r="K622" s="64">
        <v>100</v>
      </c>
      <c r="L622" s="64">
        <f t="shared" si="13"/>
        <v>615</v>
      </c>
      <c r="M622" s="68"/>
    </row>
    <row r="623" ht="25" customHeight="1" spans="1:13">
      <c r="A623" s="26">
        <v>873</v>
      </c>
      <c r="B623" s="58" t="s">
        <v>8307</v>
      </c>
      <c r="C623" s="63" t="s">
        <v>7748</v>
      </c>
      <c r="D623" s="63" t="s">
        <v>8131</v>
      </c>
      <c r="E623" s="63" t="s">
        <v>543</v>
      </c>
      <c r="F623" s="58" t="s">
        <v>8307</v>
      </c>
      <c r="G623" s="63" t="s">
        <v>22</v>
      </c>
      <c r="H623" s="64">
        <f t="shared" si="14"/>
        <v>12.3</v>
      </c>
      <c r="I623" s="65"/>
      <c r="J623" s="66">
        <v>12.3</v>
      </c>
      <c r="K623" s="64">
        <v>100</v>
      </c>
      <c r="L623" s="64">
        <f t="shared" si="13"/>
        <v>1230</v>
      </c>
      <c r="M623" s="68"/>
    </row>
    <row r="624" ht="25" customHeight="1" spans="1:13">
      <c r="A624" s="26">
        <v>874</v>
      </c>
      <c r="B624" s="58" t="s">
        <v>8308</v>
      </c>
      <c r="C624" s="63" t="s">
        <v>7748</v>
      </c>
      <c r="D624" s="63" t="s">
        <v>8131</v>
      </c>
      <c r="E624" s="63" t="s">
        <v>543</v>
      </c>
      <c r="F624" s="58" t="s">
        <v>8308</v>
      </c>
      <c r="G624" s="63" t="s">
        <v>22</v>
      </c>
      <c r="H624" s="64">
        <f t="shared" si="14"/>
        <v>8.2</v>
      </c>
      <c r="I624" s="65"/>
      <c r="J624" s="66">
        <v>8.2</v>
      </c>
      <c r="K624" s="64">
        <v>100</v>
      </c>
      <c r="L624" s="64">
        <f t="shared" si="13"/>
        <v>820</v>
      </c>
      <c r="M624" s="68"/>
    </row>
    <row r="625" ht="25" customHeight="1" spans="1:13">
      <c r="A625" s="26">
        <v>875</v>
      </c>
      <c r="B625" s="58" t="s">
        <v>8309</v>
      </c>
      <c r="C625" s="63" t="s">
        <v>7748</v>
      </c>
      <c r="D625" s="63" t="s">
        <v>8131</v>
      </c>
      <c r="E625" s="63" t="s">
        <v>543</v>
      </c>
      <c r="F625" s="58" t="s">
        <v>8309</v>
      </c>
      <c r="G625" s="63" t="s">
        <v>22</v>
      </c>
      <c r="H625" s="64">
        <f t="shared" si="14"/>
        <v>15.2</v>
      </c>
      <c r="I625" s="65"/>
      <c r="J625" s="66">
        <v>15.2</v>
      </c>
      <c r="K625" s="64">
        <v>100</v>
      </c>
      <c r="L625" s="64">
        <f t="shared" ref="L625:L688" si="15">H625*K625</f>
        <v>1520</v>
      </c>
      <c r="M625" s="68"/>
    </row>
    <row r="626" ht="25" customHeight="1" spans="1:13">
      <c r="A626" s="26">
        <v>876</v>
      </c>
      <c r="B626" s="58" t="s">
        <v>8310</v>
      </c>
      <c r="C626" s="63" t="s">
        <v>7748</v>
      </c>
      <c r="D626" s="63" t="s">
        <v>8131</v>
      </c>
      <c r="E626" s="63" t="s">
        <v>543</v>
      </c>
      <c r="F626" s="58" t="s">
        <v>8310</v>
      </c>
      <c r="G626" s="63" t="s">
        <v>22</v>
      </c>
      <c r="H626" s="64">
        <f t="shared" si="14"/>
        <v>12.3</v>
      </c>
      <c r="I626" s="65"/>
      <c r="J626" s="66">
        <v>12.3</v>
      </c>
      <c r="K626" s="64">
        <v>100</v>
      </c>
      <c r="L626" s="64">
        <f t="shared" si="15"/>
        <v>1230</v>
      </c>
      <c r="M626" s="68"/>
    </row>
    <row r="627" ht="25" customHeight="1" spans="1:13">
      <c r="A627" s="26">
        <v>877</v>
      </c>
      <c r="B627" s="58" t="s">
        <v>8311</v>
      </c>
      <c r="C627" s="63" t="s">
        <v>7748</v>
      </c>
      <c r="D627" s="63" t="s">
        <v>8131</v>
      </c>
      <c r="E627" s="63" t="s">
        <v>543</v>
      </c>
      <c r="F627" s="58" t="s">
        <v>8311</v>
      </c>
      <c r="G627" s="63" t="s">
        <v>22</v>
      </c>
      <c r="H627" s="64">
        <f t="shared" si="14"/>
        <v>6.15</v>
      </c>
      <c r="I627" s="65"/>
      <c r="J627" s="66">
        <v>6.15</v>
      </c>
      <c r="K627" s="64">
        <v>100</v>
      </c>
      <c r="L627" s="64">
        <f t="shared" si="15"/>
        <v>615</v>
      </c>
      <c r="M627" s="68"/>
    </row>
    <row r="628" ht="25" customHeight="1" spans="1:13">
      <c r="A628" s="26">
        <v>878</v>
      </c>
      <c r="B628" s="58" t="s">
        <v>8312</v>
      </c>
      <c r="C628" s="63" t="s">
        <v>7748</v>
      </c>
      <c r="D628" s="63" t="s">
        <v>8131</v>
      </c>
      <c r="E628" s="63" t="s">
        <v>543</v>
      </c>
      <c r="F628" s="58" t="s">
        <v>8312</v>
      </c>
      <c r="G628" s="63" t="s">
        <v>22</v>
      </c>
      <c r="H628" s="64">
        <f t="shared" si="14"/>
        <v>11.25</v>
      </c>
      <c r="I628" s="65"/>
      <c r="J628" s="66">
        <v>11.25</v>
      </c>
      <c r="K628" s="64">
        <v>100</v>
      </c>
      <c r="L628" s="64">
        <f t="shared" si="15"/>
        <v>1125</v>
      </c>
      <c r="M628" s="68"/>
    </row>
    <row r="629" ht="25" customHeight="1" spans="1:13">
      <c r="A629" s="26">
        <v>879</v>
      </c>
      <c r="B629" s="58" t="s">
        <v>8313</v>
      </c>
      <c r="C629" s="63" t="s">
        <v>7748</v>
      </c>
      <c r="D629" s="63" t="s">
        <v>8131</v>
      </c>
      <c r="E629" s="63" t="s">
        <v>543</v>
      </c>
      <c r="F629" s="58" t="s">
        <v>8313</v>
      </c>
      <c r="G629" s="63" t="s">
        <v>22</v>
      </c>
      <c r="H629" s="64">
        <f t="shared" si="14"/>
        <v>6.15</v>
      </c>
      <c r="I629" s="65"/>
      <c r="J629" s="66">
        <v>6.15</v>
      </c>
      <c r="K629" s="64">
        <v>100</v>
      </c>
      <c r="L629" s="64">
        <f t="shared" si="15"/>
        <v>615</v>
      </c>
      <c r="M629" s="68"/>
    </row>
    <row r="630" ht="25" customHeight="1" spans="1:13">
      <c r="A630" s="26">
        <v>880</v>
      </c>
      <c r="B630" s="58" t="s">
        <v>2109</v>
      </c>
      <c r="C630" s="63" t="s">
        <v>7748</v>
      </c>
      <c r="D630" s="63" t="s">
        <v>8131</v>
      </c>
      <c r="E630" s="63" t="s">
        <v>543</v>
      </c>
      <c r="F630" s="58" t="s">
        <v>2109</v>
      </c>
      <c r="G630" s="63" t="s">
        <v>22</v>
      </c>
      <c r="H630" s="64">
        <f t="shared" si="14"/>
        <v>10.25</v>
      </c>
      <c r="I630" s="65"/>
      <c r="J630" s="66">
        <v>10.25</v>
      </c>
      <c r="K630" s="64">
        <v>100</v>
      </c>
      <c r="L630" s="64">
        <f t="shared" si="15"/>
        <v>1025</v>
      </c>
      <c r="M630" s="68"/>
    </row>
    <row r="631" ht="25" customHeight="1" spans="1:13">
      <c r="A631" s="26">
        <v>881</v>
      </c>
      <c r="B631" s="58" t="s">
        <v>8314</v>
      </c>
      <c r="C631" s="63" t="s">
        <v>7748</v>
      </c>
      <c r="D631" s="63" t="s">
        <v>8131</v>
      </c>
      <c r="E631" s="63" t="s">
        <v>543</v>
      </c>
      <c r="F631" s="58" t="s">
        <v>8314</v>
      </c>
      <c r="G631" s="63" t="s">
        <v>22</v>
      </c>
      <c r="H631" s="64">
        <f t="shared" si="14"/>
        <v>6.15</v>
      </c>
      <c r="I631" s="65"/>
      <c r="J631" s="66">
        <v>6.15</v>
      </c>
      <c r="K631" s="64">
        <v>100</v>
      </c>
      <c r="L631" s="64">
        <f t="shared" si="15"/>
        <v>615</v>
      </c>
      <c r="M631" s="68"/>
    </row>
    <row r="632" ht="25" customHeight="1" spans="1:13">
      <c r="A632" s="26">
        <v>882</v>
      </c>
      <c r="B632" s="58" t="s">
        <v>6689</v>
      </c>
      <c r="C632" s="63" t="s">
        <v>7748</v>
      </c>
      <c r="D632" s="63" t="s">
        <v>8131</v>
      </c>
      <c r="E632" s="63" t="s">
        <v>543</v>
      </c>
      <c r="F632" s="58" t="s">
        <v>6689</v>
      </c>
      <c r="G632" s="63" t="s">
        <v>22</v>
      </c>
      <c r="H632" s="64">
        <f t="shared" si="14"/>
        <v>10.25</v>
      </c>
      <c r="I632" s="65"/>
      <c r="J632" s="66">
        <v>10.25</v>
      </c>
      <c r="K632" s="64">
        <v>100</v>
      </c>
      <c r="L632" s="64">
        <f t="shared" si="15"/>
        <v>1025</v>
      </c>
      <c r="M632" s="68"/>
    </row>
    <row r="633" ht="25" customHeight="1" spans="1:13">
      <c r="A633" s="26">
        <v>883</v>
      </c>
      <c r="B633" s="58" t="s">
        <v>8315</v>
      </c>
      <c r="C633" s="63" t="s">
        <v>7748</v>
      </c>
      <c r="D633" s="63" t="s">
        <v>8131</v>
      </c>
      <c r="E633" s="63" t="s">
        <v>543</v>
      </c>
      <c r="F633" s="58" t="s">
        <v>8315</v>
      </c>
      <c r="G633" s="63" t="s">
        <v>22</v>
      </c>
      <c r="H633" s="64">
        <f t="shared" si="14"/>
        <v>12.3</v>
      </c>
      <c r="I633" s="65"/>
      <c r="J633" s="66">
        <v>12.3</v>
      </c>
      <c r="K633" s="64">
        <v>100</v>
      </c>
      <c r="L633" s="64">
        <f t="shared" si="15"/>
        <v>1230</v>
      </c>
      <c r="M633" s="68"/>
    </row>
    <row r="634" ht="25" customHeight="1" spans="1:13">
      <c r="A634" s="26">
        <v>884</v>
      </c>
      <c r="B634" s="58" t="s">
        <v>8316</v>
      </c>
      <c r="C634" s="63" t="s">
        <v>7748</v>
      </c>
      <c r="D634" s="63" t="s">
        <v>8131</v>
      </c>
      <c r="E634" s="63" t="s">
        <v>543</v>
      </c>
      <c r="F634" s="58" t="s">
        <v>8316</v>
      </c>
      <c r="G634" s="63" t="s">
        <v>22</v>
      </c>
      <c r="H634" s="64">
        <f t="shared" si="14"/>
        <v>12.3</v>
      </c>
      <c r="I634" s="65"/>
      <c r="J634" s="66">
        <v>12.3</v>
      </c>
      <c r="K634" s="64">
        <v>100</v>
      </c>
      <c r="L634" s="64">
        <f t="shared" si="15"/>
        <v>1230</v>
      </c>
      <c r="M634" s="68"/>
    </row>
    <row r="635" ht="25" customHeight="1" spans="1:13">
      <c r="A635" s="26">
        <v>885</v>
      </c>
      <c r="B635" s="58" t="s">
        <v>8317</v>
      </c>
      <c r="C635" s="63" t="s">
        <v>7748</v>
      </c>
      <c r="D635" s="63" t="s">
        <v>8131</v>
      </c>
      <c r="E635" s="63" t="s">
        <v>543</v>
      </c>
      <c r="F635" s="58" t="s">
        <v>8317</v>
      </c>
      <c r="G635" s="63" t="s">
        <v>22</v>
      </c>
      <c r="H635" s="64">
        <f t="shared" si="14"/>
        <v>14.4</v>
      </c>
      <c r="I635" s="65"/>
      <c r="J635" s="66">
        <v>14.4</v>
      </c>
      <c r="K635" s="64">
        <v>100</v>
      </c>
      <c r="L635" s="64">
        <f t="shared" si="15"/>
        <v>1440</v>
      </c>
      <c r="M635" s="68"/>
    </row>
    <row r="636" ht="25" customHeight="1" spans="1:13">
      <c r="A636" s="26">
        <v>886</v>
      </c>
      <c r="B636" s="58" t="s">
        <v>8318</v>
      </c>
      <c r="C636" s="63" t="s">
        <v>7748</v>
      </c>
      <c r="D636" s="63" t="s">
        <v>8131</v>
      </c>
      <c r="E636" s="63" t="s">
        <v>543</v>
      </c>
      <c r="F636" s="58" t="s">
        <v>8318</v>
      </c>
      <c r="G636" s="63" t="s">
        <v>22</v>
      </c>
      <c r="H636" s="64">
        <f t="shared" si="14"/>
        <v>6.15</v>
      </c>
      <c r="I636" s="65"/>
      <c r="J636" s="66">
        <v>6.15</v>
      </c>
      <c r="K636" s="64">
        <v>100</v>
      </c>
      <c r="L636" s="64">
        <f t="shared" si="15"/>
        <v>615</v>
      </c>
      <c r="M636" s="68"/>
    </row>
    <row r="637" ht="25" customHeight="1" spans="1:13">
      <c r="A637" s="26">
        <v>887</v>
      </c>
      <c r="B637" s="58" t="s">
        <v>8319</v>
      </c>
      <c r="C637" s="63" t="s">
        <v>7748</v>
      </c>
      <c r="D637" s="63" t="s">
        <v>8131</v>
      </c>
      <c r="E637" s="63" t="s">
        <v>543</v>
      </c>
      <c r="F637" s="58" t="s">
        <v>8319</v>
      </c>
      <c r="G637" s="63" t="s">
        <v>22</v>
      </c>
      <c r="H637" s="64">
        <f t="shared" si="14"/>
        <v>8.3</v>
      </c>
      <c r="I637" s="65"/>
      <c r="J637" s="66">
        <v>8.3</v>
      </c>
      <c r="K637" s="64">
        <v>100</v>
      </c>
      <c r="L637" s="64">
        <f t="shared" si="15"/>
        <v>830</v>
      </c>
      <c r="M637" s="68"/>
    </row>
    <row r="638" ht="25" customHeight="1" spans="1:13">
      <c r="A638" s="26">
        <v>888</v>
      </c>
      <c r="B638" s="58" t="s">
        <v>8177</v>
      </c>
      <c r="C638" s="63" t="s">
        <v>7748</v>
      </c>
      <c r="D638" s="63" t="s">
        <v>8131</v>
      </c>
      <c r="E638" s="63" t="s">
        <v>543</v>
      </c>
      <c r="F638" s="58" t="s">
        <v>8177</v>
      </c>
      <c r="G638" s="63" t="s">
        <v>22</v>
      </c>
      <c r="H638" s="64">
        <f t="shared" si="14"/>
        <v>12.3</v>
      </c>
      <c r="I638" s="65"/>
      <c r="J638" s="66">
        <v>12.3</v>
      </c>
      <c r="K638" s="64">
        <v>100</v>
      </c>
      <c r="L638" s="64">
        <f t="shared" si="15"/>
        <v>1230</v>
      </c>
      <c r="M638" s="68"/>
    </row>
    <row r="639" ht="25" customHeight="1" spans="1:13">
      <c r="A639" s="26">
        <v>889</v>
      </c>
      <c r="B639" s="58" t="s">
        <v>2711</v>
      </c>
      <c r="C639" s="63" t="s">
        <v>7748</v>
      </c>
      <c r="D639" s="63" t="s">
        <v>8131</v>
      </c>
      <c r="E639" s="63" t="s">
        <v>543</v>
      </c>
      <c r="F639" s="58" t="s">
        <v>2711</v>
      </c>
      <c r="G639" s="63" t="s">
        <v>22</v>
      </c>
      <c r="H639" s="64">
        <f t="shared" si="14"/>
        <v>16.35</v>
      </c>
      <c r="I639" s="65"/>
      <c r="J639" s="66">
        <v>16.35</v>
      </c>
      <c r="K639" s="64">
        <v>100</v>
      </c>
      <c r="L639" s="64">
        <f t="shared" si="15"/>
        <v>1635</v>
      </c>
      <c r="M639" s="68"/>
    </row>
    <row r="640" ht="25" customHeight="1" spans="1:13">
      <c r="A640" s="26">
        <v>890</v>
      </c>
      <c r="B640" s="58" t="s">
        <v>8182</v>
      </c>
      <c r="C640" s="63" t="s">
        <v>7748</v>
      </c>
      <c r="D640" s="63" t="s">
        <v>8131</v>
      </c>
      <c r="E640" s="63" t="s">
        <v>543</v>
      </c>
      <c r="F640" s="58" t="s">
        <v>8182</v>
      </c>
      <c r="G640" s="63" t="s">
        <v>22</v>
      </c>
      <c r="H640" s="64">
        <f t="shared" si="14"/>
        <v>6.15</v>
      </c>
      <c r="I640" s="65"/>
      <c r="J640" s="66">
        <v>6.15</v>
      </c>
      <c r="K640" s="64">
        <v>100</v>
      </c>
      <c r="L640" s="64">
        <f t="shared" si="15"/>
        <v>615</v>
      </c>
      <c r="M640" s="68"/>
    </row>
    <row r="641" ht="25" customHeight="1" spans="1:13">
      <c r="A641" s="26">
        <v>891</v>
      </c>
      <c r="B641" s="58" t="s">
        <v>4630</v>
      </c>
      <c r="C641" s="63" t="s">
        <v>7748</v>
      </c>
      <c r="D641" s="63" t="s">
        <v>8131</v>
      </c>
      <c r="E641" s="63" t="s">
        <v>543</v>
      </c>
      <c r="F641" s="58" t="s">
        <v>4630</v>
      </c>
      <c r="G641" s="63" t="s">
        <v>22</v>
      </c>
      <c r="H641" s="64">
        <f t="shared" si="14"/>
        <v>12.3</v>
      </c>
      <c r="I641" s="65"/>
      <c r="J641" s="66">
        <v>12.3</v>
      </c>
      <c r="K641" s="64">
        <v>100</v>
      </c>
      <c r="L641" s="64">
        <f t="shared" si="15"/>
        <v>1230</v>
      </c>
      <c r="M641" s="68"/>
    </row>
    <row r="642" ht="25" customHeight="1" spans="1:13">
      <c r="A642" s="26">
        <v>892</v>
      </c>
      <c r="B642" s="58" t="s">
        <v>8320</v>
      </c>
      <c r="C642" s="63" t="s">
        <v>7748</v>
      </c>
      <c r="D642" s="63" t="s">
        <v>8131</v>
      </c>
      <c r="E642" s="63" t="s">
        <v>543</v>
      </c>
      <c r="F642" s="58" t="s">
        <v>8320</v>
      </c>
      <c r="G642" s="63" t="s">
        <v>22</v>
      </c>
      <c r="H642" s="64">
        <f t="shared" si="14"/>
        <v>12.3</v>
      </c>
      <c r="I642" s="65"/>
      <c r="J642" s="66">
        <v>12.3</v>
      </c>
      <c r="K642" s="64">
        <v>100</v>
      </c>
      <c r="L642" s="64">
        <f t="shared" si="15"/>
        <v>1230</v>
      </c>
      <c r="M642" s="68"/>
    </row>
    <row r="643" ht="25" customHeight="1" spans="1:13">
      <c r="A643" s="26">
        <v>893</v>
      </c>
      <c r="B643" s="58" t="s">
        <v>2523</v>
      </c>
      <c r="C643" s="63" t="s">
        <v>7748</v>
      </c>
      <c r="D643" s="63" t="s">
        <v>8131</v>
      </c>
      <c r="E643" s="63" t="s">
        <v>543</v>
      </c>
      <c r="F643" s="58" t="s">
        <v>2523</v>
      </c>
      <c r="G643" s="63" t="s">
        <v>22</v>
      </c>
      <c r="H643" s="64">
        <f t="shared" si="14"/>
        <v>10.2</v>
      </c>
      <c r="I643" s="65"/>
      <c r="J643" s="66">
        <v>10.2</v>
      </c>
      <c r="K643" s="64">
        <v>100</v>
      </c>
      <c r="L643" s="64">
        <f t="shared" si="15"/>
        <v>1020</v>
      </c>
      <c r="M643" s="68"/>
    </row>
    <row r="644" ht="25" customHeight="1" spans="1:13">
      <c r="A644" s="26">
        <v>894</v>
      </c>
      <c r="B644" s="58" t="s">
        <v>2781</v>
      </c>
      <c r="C644" s="63" t="s">
        <v>7748</v>
      </c>
      <c r="D644" s="63" t="s">
        <v>8131</v>
      </c>
      <c r="E644" s="63" t="s">
        <v>543</v>
      </c>
      <c r="F644" s="58" t="s">
        <v>2781</v>
      </c>
      <c r="G644" s="63" t="s">
        <v>22</v>
      </c>
      <c r="H644" s="64">
        <f t="shared" si="14"/>
        <v>6.15</v>
      </c>
      <c r="I644" s="65"/>
      <c r="J644" s="66">
        <v>6.15</v>
      </c>
      <c r="K644" s="64">
        <v>100</v>
      </c>
      <c r="L644" s="64">
        <f t="shared" si="15"/>
        <v>615</v>
      </c>
      <c r="M644" s="68"/>
    </row>
    <row r="645" ht="25" customHeight="1" spans="1:13">
      <c r="A645" s="26">
        <v>895</v>
      </c>
      <c r="B645" s="58" t="s">
        <v>182</v>
      </c>
      <c r="C645" s="63" t="s">
        <v>7748</v>
      </c>
      <c r="D645" s="63" t="s">
        <v>8131</v>
      </c>
      <c r="E645" s="63" t="s">
        <v>543</v>
      </c>
      <c r="F645" s="58" t="s">
        <v>182</v>
      </c>
      <c r="G645" s="63" t="s">
        <v>22</v>
      </c>
      <c r="H645" s="64">
        <f t="shared" si="14"/>
        <v>12.3</v>
      </c>
      <c r="I645" s="65"/>
      <c r="J645" s="66">
        <v>12.3</v>
      </c>
      <c r="K645" s="64">
        <v>100</v>
      </c>
      <c r="L645" s="64">
        <f t="shared" si="15"/>
        <v>1230</v>
      </c>
      <c r="M645" s="68"/>
    </row>
    <row r="646" ht="25" customHeight="1" spans="1:13">
      <c r="A646" s="26">
        <v>896</v>
      </c>
      <c r="B646" s="58" t="s">
        <v>2835</v>
      </c>
      <c r="C646" s="63" t="s">
        <v>7748</v>
      </c>
      <c r="D646" s="63" t="s">
        <v>8131</v>
      </c>
      <c r="E646" s="63" t="s">
        <v>543</v>
      </c>
      <c r="F646" s="58" t="s">
        <v>2835</v>
      </c>
      <c r="G646" s="63" t="s">
        <v>22</v>
      </c>
      <c r="H646" s="64">
        <f t="shared" si="14"/>
        <v>6.15</v>
      </c>
      <c r="I646" s="65"/>
      <c r="J646" s="66">
        <v>6.15</v>
      </c>
      <c r="K646" s="64">
        <v>100</v>
      </c>
      <c r="L646" s="64">
        <f t="shared" si="15"/>
        <v>615</v>
      </c>
      <c r="M646" s="68"/>
    </row>
    <row r="647" ht="25" customHeight="1" spans="1:13">
      <c r="A647" s="26">
        <v>897</v>
      </c>
      <c r="B647" s="58" t="s">
        <v>8321</v>
      </c>
      <c r="C647" s="63" t="s">
        <v>7748</v>
      </c>
      <c r="D647" s="63" t="s">
        <v>8131</v>
      </c>
      <c r="E647" s="63" t="s">
        <v>543</v>
      </c>
      <c r="F647" s="58" t="s">
        <v>8321</v>
      </c>
      <c r="G647" s="63" t="s">
        <v>22</v>
      </c>
      <c r="H647" s="64">
        <f t="shared" si="14"/>
        <v>16.4</v>
      </c>
      <c r="I647" s="65"/>
      <c r="J647" s="66">
        <v>16.4</v>
      </c>
      <c r="K647" s="64">
        <v>100</v>
      </c>
      <c r="L647" s="64">
        <f t="shared" si="15"/>
        <v>1640</v>
      </c>
      <c r="M647" s="68"/>
    </row>
    <row r="648" ht="25" customHeight="1" spans="1:13">
      <c r="A648" s="26">
        <v>898</v>
      </c>
      <c r="B648" s="58" t="s">
        <v>8232</v>
      </c>
      <c r="C648" s="63" t="s">
        <v>7748</v>
      </c>
      <c r="D648" s="63" t="s">
        <v>8131</v>
      </c>
      <c r="E648" s="63" t="s">
        <v>543</v>
      </c>
      <c r="F648" s="58" t="s">
        <v>8232</v>
      </c>
      <c r="G648" s="63" t="s">
        <v>22</v>
      </c>
      <c r="H648" s="64">
        <f t="shared" si="14"/>
        <v>12.3</v>
      </c>
      <c r="I648" s="65"/>
      <c r="J648" s="66">
        <v>12.3</v>
      </c>
      <c r="K648" s="64">
        <v>100</v>
      </c>
      <c r="L648" s="64">
        <f t="shared" si="15"/>
        <v>1230</v>
      </c>
      <c r="M648" s="68"/>
    </row>
    <row r="649" ht="25" customHeight="1" spans="1:13">
      <c r="A649" s="26">
        <v>899</v>
      </c>
      <c r="B649" s="58" t="s">
        <v>8322</v>
      </c>
      <c r="C649" s="63" t="s">
        <v>7748</v>
      </c>
      <c r="D649" s="63" t="s">
        <v>8131</v>
      </c>
      <c r="E649" s="63" t="s">
        <v>504</v>
      </c>
      <c r="F649" s="58" t="s">
        <v>8322</v>
      </c>
      <c r="G649" s="63" t="s">
        <v>22</v>
      </c>
      <c r="H649" s="64">
        <f t="shared" si="14"/>
        <v>13.8</v>
      </c>
      <c r="I649" s="65"/>
      <c r="J649" s="66">
        <v>13.8</v>
      </c>
      <c r="K649" s="64">
        <v>100</v>
      </c>
      <c r="L649" s="64">
        <f t="shared" si="15"/>
        <v>1380</v>
      </c>
      <c r="M649" s="68"/>
    </row>
    <row r="650" ht="25" customHeight="1" spans="1:13">
      <c r="A650" s="26">
        <v>900</v>
      </c>
      <c r="B650" s="58" t="s">
        <v>8323</v>
      </c>
      <c r="C650" s="63" t="s">
        <v>7748</v>
      </c>
      <c r="D650" s="63" t="s">
        <v>8131</v>
      </c>
      <c r="E650" s="63" t="s">
        <v>504</v>
      </c>
      <c r="F650" s="58" t="s">
        <v>8323</v>
      </c>
      <c r="G650" s="63" t="s">
        <v>22</v>
      </c>
      <c r="H650" s="64">
        <f t="shared" si="14"/>
        <v>12.2</v>
      </c>
      <c r="I650" s="65"/>
      <c r="J650" s="66">
        <v>12.2</v>
      </c>
      <c r="K650" s="64">
        <v>100</v>
      </c>
      <c r="L650" s="64">
        <f t="shared" si="15"/>
        <v>1220</v>
      </c>
      <c r="M650" s="68"/>
    </row>
    <row r="651" ht="25" customHeight="1" spans="1:13">
      <c r="A651" s="26">
        <v>901</v>
      </c>
      <c r="B651" s="58" t="s">
        <v>8324</v>
      </c>
      <c r="C651" s="63" t="s">
        <v>7748</v>
      </c>
      <c r="D651" s="63" t="s">
        <v>8131</v>
      </c>
      <c r="E651" s="63" t="s">
        <v>504</v>
      </c>
      <c r="F651" s="58" t="s">
        <v>8324</v>
      </c>
      <c r="G651" s="63" t="s">
        <v>22</v>
      </c>
      <c r="H651" s="64">
        <f t="shared" si="14"/>
        <v>18.55</v>
      </c>
      <c r="I651" s="65"/>
      <c r="J651" s="66">
        <v>18.55</v>
      </c>
      <c r="K651" s="64">
        <v>100</v>
      </c>
      <c r="L651" s="64">
        <f t="shared" si="15"/>
        <v>1855</v>
      </c>
      <c r="M651" s="68"/>
    </row>
    <row r="652" ht="25" customHeight="1" spans="1:13">
      <c r="A652" s="26">
        <v>902</v>
      </c>
      <c r="B652" s="58" t="s">
        <v>8325</v>
      </c>
      <c r="C652" s="63" t="s">
        <v>7748</v>
      </c>
      <c r="D652" s="63" t="s">
        <v>8131</v>
      </c>
      <c r="E652" s="63" t="s">
        <v>504</v>
      </c>
      <c r="F652" s="58" t="s">
        <v>8325</v>
      </c>
      <c r="G652" s="63" t="s">
        <v>22</v>
      </c>
      <c r="H652" s="64">
        <f t="shared" si="14"/>
        <v>31.15</v>
      </c>
      <c r="I652" s="65"/>
      <c r="J652" s="66">
        <v>31.15</v>
      </c>
      <c r="K652" s="64">
        <v>100</v>
      </c>
      <c r="L652" s="64">
        <f t="shared" si="15"/>
        <v>3115</v>
      </c>
      <c r="M652" s="68"/>
    </row>
    <row r="653" ht="25" customHeight="1" spans="1:13">
      <c r="A653" s="26">
        <v>903</v>
      </c>
      <c r="B653" s="58" t="s">
        <v>8326</v>
      </c>
      <c r="C653" s="63" t="s">
        <v>7748</v>
      </c>
      <c r="D653" s="63" t="s">
        <v>8131</v>
      </c>
      <c r="E653" s="63" t="s">
        <v>504</v>
      </c>
      <c r="F653" s="58" t="s">
        <v>8326</v>
      </c>
      <c r="G653" s="63" t="s">
        <v>22</v>
      </c>
      <c r="H653" s="64">
        <f t="shared" si="14"/>
        <v>13.2</v>
      </c>
      <c r="I653" s="65"/>
      <c r="J653" s="66">
        <v>13.2</v>
      </c>
      <c r="K653" s="64">
        <v>100</v>
      </c>
      <c r="L653" s="64">
        <f t="shared" si="15"/>
        <v>1320</v>
      </c>
      <c r="M653" s="68"/>
    </row>
    <row r="654" ht="25" customHeight="1" spans="1:13">
      <c r="A654" s="26">
        <v>904</v>
      </c>
      <c r="B654" s="58" t="s">
        <v>8327</v>
      </c>
      <c r="C654" s="63" t="s">
        <v>7748</v>
      </c>
      <c r="D654" s="63" t="s">
        <v>8131</v>
      </c>
      <c r="E654" s="63" t="s">
        <v>504</v>
      </c>
      <c r="F654" s="58" t="s">
        <v>8327</v>
      </c>
      <c r="G654" s="63" t="s">
        <v>22</v>
      </c>
      <c r="H654" s="64">
        <f t="shared" si="14"/>
        <v>27.3</v>
      </c>
      <c r="I654" s="65"/>
      <c r="J654" s="66">
        <v>27.3</v>
      </c>
      <c r="K654" s="64">
        <v>100</v>
      </c>
      <c r="L654" s="64">
        <f t="shared" si="15"/>
        <v>2730</v>
      </c>
      <c r="M654" s="68"/>
    </row>
    <row r="655" ht="25" customHeight="1" spans="1:13">
      <c r="A655" s="26">
        <v>905</v>
      </c>
      <c r="B655" s="58" t="s">
        <v>8328</v>
      </c>
      <c r="C655" s="63" t="s">
        <v>7748</v>
      </c>
      <c r="D655" s="63" t="s">
        <v>8131</v>
      </c>
      <c r="E655" s="63" t="s">
        <v>504</v>
      </c>
      <c r="F655" s="58" t="s">
        <v>8328</v>
      </c>
      <c r="G655" s="63" t="s">
        <v>22</v>
      </c>
      <c r="H655" s="64">
        <f t="shared" si="14"/>
        <v>14</v>
      </c>
      <c r="I655" s="65"/>
      <c r="J655" s="66">
        <v>14</v>
      </c>
      <c r="K655" s="64">
        <v>100</v>
      </c>
      <c r="L655" s="64">
        <f t="shared" si="15"/>
        <v>1400</v>
      </c>
      <c r="M655" s="68"/>
    </row>
    <row r="656" ht="25" customHeight="1" spans="1:13">
      <c r="A656" s="26">
        <v>906</v>
      </c>
      <c r="B656" s="58" t="s">
        <v>8329</v>
      </c>
      <c r="C656" s="63" t="s">
        <v>7748</v>
      </c>
      <c r="D656" s="63" t="s">
        <v>8131</v>
      </c>
      <c r="E656" s="63" t="s">
        <v>504</v>
      </c>
      <c r="F656" s="58" t="s">
        <v>8329</v>
      </c>
      <c r="G656" s="63" t="s">
        <v>22</v>
      </c>
      <c r="H656" s="64">
        <f t="shared" si="14"/>
        <v>13.6</v>
      </c>
      <c r="I656" s="65"/>
      <c r="J656" s="66">
        <v>13.6</v>
      </c>
      <c r="K656" s="64">
        <v>100</v>
      </c>
      <c r="L656" s="64">
        <f t="shared" si="15"/>
        <v>1360</v>
      </c>
      <c r="M656" s="68"/>
    </row>
    <row r="657" ht="25" customHeight="1" spans="1:13">
      <c r="A657" s="26">
        <v>907</v>
      </c>
      <c r="B657" s="58" t="s">
        <v>8330</v>
      </c>
      <c r="C657" s="63" t="s">
        <v>7748</v>
      </c>
      <c r="D657" s="63" t="s">
        <v>8131</v>
      </c>
      <c r="E657" s="63" t="s">
        <v>504</v>
      </c>
      <c r="F657" s="58" t="s">
        <v>8330</v>
      </c>
      <c r="G657" s="63" t="s">
        <v>22</v>
      </c>
      <c r="H657" s="64">
        <f t="shared" si="14"/>
        <v>13.5</v>
      </c>
      <c r="I657" s="65"/>
      <c r="J657" s="66">
        <v>13.5</v>
      </c>
      <c r="K657" s="64">
        <v>100</v>
      </c>
      <c r="L657" s="64">
        <f t="shared" si="15"/>
        <v>1350</v>
      </c>
      <c r="M657" s="68"/>
    </row>
    <row r="658" ht="25" customHeight="1" spans="1:13">
      <c r="A658" s="26">
        <v>908</v>
      </c>
      <c r="B658" s="58" t="s">
        <v>8331</v>
      </c>
      <c r="C658" s="63" t="s">
        <v>7748</v>
      </c>
      <c r="D658" s="63" t="s">
        <v>8131</v>
      </c>
      <c r="E658" s="63" t="s">
        <v>504</v>
      </c>
      <c r="F658" s="58" t="s">
        <v>8331</v>
      </c>
      <c r="G658" s="63" t="s">
        <v>22</v>
      </c>
      <c r="H658" s="64">
        <f t="shared" ref="H658:H721" si="16">I658+J658</f>
        <v>12.5</v>
      </c>
      <c r="I658" s="65"/>
      <c r="J658" s="66">
        <v>12.5</v>
      </c>
      <c r="K658" s="64">
        <v>100</v>
      </c>
      <c r="L658" s="64">
        <f t="shared" si="15"/>
        <v>1250</v>
      </c>
      <c r="M658" s="68"/>
    </row>
    <row r="659" ht="25" customHeight="1" spans="1:13">
      <c r="A659" s="26">
        <v>909</v>
      </c>
      <c r="B659" s="58" t="s">
        <v>8332</v>
      </c>
      <c r="C659" s="63" t="s">
        <v>7748</v>
      </c>
      <c r="D659" s="63" t="s">
        <v>8131</v>
      </c>
      <c r="E659" s="63" t="s">
        <v>504</v>
      </c>
      <c r="F659" s="58" t="s">
        <v>8332</v>
      </c>
      <c r="G659" s="63" t="s">
        <v>22</v>
      </c>
      <c r="H659" s="64">
        <f t="shared" si="16"/>
        <v>25.4</v>
      </c>
      <c r="I659" s="65"/>
      <c r="J659" s="66">
        <v>25.4</v>
      </c>
      <c r="K659" s="64">
        <v>100</v>
      </c>
      <c r="L659" s="64">
        <f t="shared" si="15"/>
        <v>2540</v>
      </c>
      <c r="M659" s="68"/>
    </row>
    <row r="660" ht="25" customHeight="1" spans="1:13">
      <c r="A660" s="26">
        <v>910</v>
      </c>
      <c r="B660" s="58" t="s">
        <v>8333</v>
      </c>
      <c r="C660" s="63" t="s">
        <v>7748</v>
      </c>
      <c r="D660" s="63" t="s">
        <v>8131</v>
      </c>
      <c r="E660" s="63" t="s">
        <v>504</v>
      </c>
      <c r="F660" s="58" t="s">
        <v>8333</v>
      </c>
      <c r="G660" s="63" t="s">
        <v>22</v>
      </c>
      <c r="H660" s="64">
        <f t="shared" si="16"/>
        <v>13</v>
      </c>
      <c r="I660" s="65"/>
      <c r="J660" s="66">
        <v>13</v>
      </c>
      <c r="K660" s="64">
        <v>100</v>
      </c>
      <c r="L660" s="64">
        <f t="shared" si="15"/>
        <v>1300</v>
      </c>
      <c r="M660" s="68"/>
    </row>
    <row r="661" ht="25" customHeight="1" spans="1:13">
      <c r="A661" s="26">
        <v>911</v>
      </c>
      <c r="B661" s="58" t="s">
        <v>1846</v>
      </c>
      <c r="C661" s="63" t="s">
        <v>7748</v>
      </c>
      <c r="D661" s="63" t="s">
        <v>8131</v>
      </c>
      <c r="E661" s="63" t="s">
        <v>504</v>
      </c>
      <c r="F661" s="58" t="s">
        <v>1846</v>
      </c>
      <c r="G661" s="63" t="s">
        <v>22</v>
      </c>
      <c r="H661" s="64">
        <f t="shared" si="16"/>
        <v>12.2</v>
      </c>
      <c r="I661" s="65"/>
      <c r="J661" s="66">
        <v>12.2</v>
      </c>
      <c r="K661" s="64">
        <v>100</v>
      </c>
      <c r="L661" s="64">
        <f t="shared" si="15"/>
        <v>1220</v>
      </c>
      <c r="M661" s="68"/>
    </row>
    <row r="662" ht="25" customHeight="1" spans="1:13">
      <c r="A662" s="26">
        <v>912</v>
      </c>
      <c r="B662" s="58" t="s">
        <v>8334</v>
      </c>
      <c r="C662" s="63" t="s">
        <v>7748</v>
      </c>
      <c r="D662" s="63" t="s">
        <v>8131</v>
      </c>
      <c r="E662" s="63" t="s">
        <v>504</v>
      </c>
      <c r="F662" s="58" t="s">
        <v>8334</v>
      </c>
      <c r="G662" s="63" t="s">
        <v>22</v>
      </c>
      <c r="H662" s="64">
        <f t="shared" si="16"/>
        <v>12.8</v>
      </c>
      <c r="I662" s="65"/>
      <c r="J662" s="66">
        <v>12.8</v>
      </c>
      <c r="K662" s="64">
        <v>100</v>
      </c>
      <c r="L662" s="64">
        <f t="shared" si="15"/>
        <v>1280</v>
      </c>
      <c r="M662" s="68"/>
    </row>
    <row r="663" ht="25" customHeight="1" spans="1:13">
      <c r="A663" s="26">
        <v>913</v>
      </c>
      <c r="B663" s="58" t="s">
        <v>8335</v>
      </c>
      <c r="C663" s="63" t="s">
        <v>7748</v>
      </c>
      <c r="D663" s="63" t="s">
        <v>8131</v>
      </c>
      <c r="E663" s="63" t="s">
        <v>504</v>
      </c>
      <c r="F663" s="58" t="s">
        <v>8335</v>
      </c>
      <c r="G663" s="63" t="s">
        <v>22</v>
      </c>
      <c r="H663" s="64">
        <f t="shared" si="16"/>
        <v>13.8</v>
      </c>
      <c r="I663" s="65"/>
      <c r="J663" s="66">
        <v>13.8</v>
      </c>
      <c r="K663" s="64">
        <v>100</v>
      </c>
      <c r="L663" s="64">
        <f t="shared" si="15"/>
        <v>1380</v>
      </c>
      <c r="M663" s="68"/>
    </row>
    <row r="664" ht="25" customHeight="1" spans="1:13">
      <c r="A664" s="26">
        <v>914</v>
      </c>
      <c r="B664" s="58" t="s">
        <v>8336</v>
      </c>
      <c r="C664" s="63" t="s">
        <v>7748</v>
      </c>
      <c r="D664" s="63" t="s">
        <v>8131</v>
      </c>
      <c r="E664" s="63" t="s">
        <v>504</v>
      </c>
      <c r="F664" s="58" t="s">
        <v>8336</v>
      </c>
      <c r="G664" s="63" t="s">
        <v>22</v>
      </c>
      <c r="H664" s="64">
        <f t="shared" si="16"/>
        <v>13.3</v>
      </c>
      <c r="I664" s="65"/>
      <c r="J664" s="66">
        <v>13.3</v>
      </c>
      <c r="K664" s="64">
        <v>100</v>
      </c>
      <c r="L664" s="64">
        <f t="shared" si="15"/>
        <v>1330</v>
      </c>
      <c r="M664" s="68"/>
    </row>
    <row r="665" ht="25" customHeight="1" spans="1:13">
      <c r="A665" s="26">
        <v>915</v>
      </c>
      <c r="B665" s="58" t="s">
        <v>8337</v>
      </c>
      <c r="C665" s="63" t="s">
        <v>7748</v>
      </c>
      <c r="D665" s="63" t="s">
        <v>8131</v>
      </c>
      <c r="E665" s="63" t="s">
        <v>504</v>
      </c>
      <c r="F665" s="58" t="s">
        <v>8337</v>
      </c>
      <c r="G665" s="63" t="s">
        <v>22</v>
      </c>
      <c r="H665" s="64">
        <f t="shared" si="16"/>
        <v>13.4</v>
      </c>
      <c r="I665" s="65"/>
      <c r="J665" s="66">
        <v>13.4</v>
      </c>
      <c r="K665" s="64">
        <v>100</v>
      </c>
      <c r="L665" s="64">
        <f t="shared" si="15"/>
        <v>1340</v>
      </c>
      <c r="M665" s="68"/>
    </row>
    <row r="666" ht="25" customHeight="1" spans="1:13">
      <c r="A666" s="26">
        <v>916</v>
      </c>
      <c r="B666" s="58" t="s">
        <v>8338</v>
      </c>
      <c r="C666" s="63" t="s">
        <v>7748</v>
      </c>
      <c r="D666" s="63" t="s">
        <v>8131</v>
      </c>
      <c r="E666" s="63" t="s">
        <v>504</v>
      </c>
      <c r="F666" s="58" t="s">
        <v>8338</v>
      </c>
      <c r="G666" s="63" t="s">
        <v>22</v>
      </c>
      <c r="H666" s="64">
        <f t="shared" si="16"/>
        <v>12.6</v>
      </c>
      <c r="I666" s="65"/>
      <c r="J666" s="66">
        <v>12.6</v>
      </c>
      <c r="K666" s="64">
        <v>100</v>
      </c>
      <c r="L666" s="64">
        <f t="shared" si="15"/>
        <v>1260</v>
      </c>
      <c r="M666" s="68"/>
    </row>
    <row r="667" ht="25" customHeight="1" spans="1:13">
      <c r="A667" s="26">
        <v>917</v>
      </c>
      <c r="B667" s="58" t="s">
        <v>8339</v>
      </c>
      <c r="C667" s="63" t="s">
        <v>7748</v>
      </c>
      <c r="D667" s="63" t="s">
        <v>8131</v>
      </c>
      <c r="E667" s="63" t="s">
        <v>504</v>
      </c>
      <c r="F667" s="58" t="s">
        <v>8339</v>
      </c>
      <c r="G667" s="63" t="s">
        <v>22</v>
      </c>
      <c r="H667" s="64">
        <f t="shared" si="16"/>
        <v>12.4</v>
      </c>
      <c r="I667" s="65"/>
      <c r="J667" s="66">
        <v>12.4</v>
      </c>
      <c r="K667" s="64">
        <v>100</v>
      </c>
      <c r="L667" s="64">
        <f t="shared" si="15"/>
        <v>1240</v>
      </c>
      <c r="M667" s="68"/>
    </row>
    <row r="668" ht="25" customHeight="1" spans="1:13">
      <c r="A668" s="26">
        <v>918</v>
      </c>
      <c r="B668" s="58" t="s">
        <v>8340</v>
      </c>
      <c r="C668" s="63" t="s">
        <v>7748</v>
      </c>
      <c r="D668" s="63" t="s">
        <v>8131</v>
      </c>
      <c r="E668" s="63" t="s">
        <v>504</v>
      </c>
      <c r="F668" s="58" t="s">
        <v>8340</v>
      </c>
      <c r="G668" s="63" t="s">
        <v>22</v>
      </c>
      <c r="H668" s="64">
        <f t="shared" si="16"/>
        <v>13.5</v>
      </c>
      <c r="I668" s="65"/>
      <c r="J668" s="66">
        <v>13.5</v>
      </c>
      <c r="K668" s="64">
        <v>100</v>
      </c>
      <c r="L668" s="64">
        <f t="shared" si="15"/>
        <v>1350</v>
      </c>
      <c r="M668" s="68"/>
    </row>
    <row r="669" ht="25" customHeight="1" spans="1:13">
      <c r="A669" s="26">
        <v>919</v>
      </c>
      <c r="B669" s="58" t="s">
        <v>8341</v>
      </c>
      <c r="C669" s="63" t="s">
        <v>7748</v>
      </c>
      <c r="D669" s="63" t="s">
        <v>8131</v>
      </c>
      <c r="E669" s="63" t="s">
        <v>504</v>
      </c>
      <c r="F669" s="58" t="s">
        <v>8341</v>
      </c>
      <c r="G669" s="63" t="s">
        <v>22</v>
      </c>
      <c r="H669" s="64">
        <f t="shared" si="16"/>
        <v>13.8</v>
      </c>
      <c r="I669" s="65"/>
      <c r="J669" s="66">
        <v>13.8</v>
      </c>
      <c r="K669" s="64">
        <v>100</v>
      </c>
      <c r="L669" s="64">
        <f t="shared" si="15"/>
        <v>1380</v>
      </c>
      <c r="M669" s="68"/>
    </row>
    <row r="670" ht="25" customHeight="1" spans="1:13">
      <c r="A670" s="26">
        <v>920</v>
      </c>
      <c r="B670" s="58" t="s">
        <v>8342</v>
      </c>
      <c r="C670" s="63" t="s">
        <v>7748</v>
      </c>
      <c r="D670" s="63" t="s">
        <v>8131</v>
      </c>
      <c r="E670" s="63" t="s">
        <v>504</v>
      </c>
      <c r="F670" s="58" t="s">
        <v>8342</v>
      </c>
      <c r="G670" s="63" t="s">
        <v>22</v>
      </c>
      <c r="H670" s="64">
        <f t="shared" si="16"/>
        <v>12.5</v>
      </c>
      <c r="I670" s="65"/>
      <c r="J670" s="66">
        <v>12.5</v>
      </c>
      <c r="K670" s="64">
        <v>100</v>
      </c>
      <c r="L670" s="64">
        <f t="shared" si="15"/>
        <v>1250</v>
      </c>
      <c r="M670" s="68"/>
    </row>
    <row r="671" ht="25" customHeight="1" spans="1:13">
      <c r="A671" s="26">
        <v>921</v>
      </c>
      <c r="B671" s="58" t="s">
        <v>8343</v>
      </c>
      <c r="C671" s="63" t="s">
        <v>7748</v>
      </c>
      <c r="D671" s="63" t="s">
        <v>8131</v>
      </c>
      <c r="E671" s="63" t="s">
        <v>504</v>
      </c>
      <c r="F671" s="58" t="s">
        <v>8343</v>
      </c>
      <c r="G671" s="63" t="s">
        <v>22</v>
      </c>
      <c r="H671" s="64">
        <f t="shared" si="16"/>
        <v>25.5</v>
      </c>
      <c r="I671" s="65"/>
      <c r="J671" s="66">
        <v>25.5</v>
      </c>
      <c r="K671" s="64">
        <v>100</v>
      </c>
      <c r="L671" s="64">
        <f t="shared" si="15"/>
        <v>2550</v>
      </c>
      <c r="M671" s="68"/>
    </row>
    <row r="672" ht="25" customHeight="1" spans="1:13">
      <c r="A672" s="26">
        <v>922</v>
      </c>
      <c r="B672" s="58" t="s">
        <v>8344</v>
      </c>
      <c r="C672" s="63" t="s">
        <v>7748</v>
      </c>
      <c r="D672" s="63" t="s">
        <v>8131</v>
      </c>
      <c r="E672" s="63" t="s">
        <v>504</v>
      </c>
      <c r="F672" s="58" t="s">
        <v>8344</v>
      </c>
      <c r="G672" s="63" t="s">
        <v>22</v>
      </c>
      <c r="H672" s="64">
        <f t="shared" si="16"/>
        <v>13.8</v>
      </c>
      <c r="I672" s="65"/>
      <c r="J672" s="66">
        <v>13.8</v>
      </c>
      <c r="K672" s="64">
        <v>100</v>
      </c>
      <c r="L672" s="64">
        <f t="shared" si="15"/>
        <v>1380</v>
      </c>
      <c r="M672" s="68"/>
    </row>
    <row r="673" ht="25" customHeight="1" spans="1:13">
      <c r="A673" s="26">
        <v>923</v>
      </c>
      <c r="B673" s="63" t="s">
        <v>8345</v>
      </c>
      <c r="C673" s="63" t="s">
        <v>7748</v>
      </c>
      <c r="D673" s="63" t="s">
        <v>8131</v>
      </c>
      <c r="E673" s="63" t="s">
        <v>504</v>
      </c>
      <c r="F673" s="63" t="s">
        <v>8345</v>
      </c>
      <c r="G673" s="63" t="s">
        <v>22</v>
      </c>
      <c r="H673" s="64">
        <f t="shared" si="16"/>
        <v>13.6</v>
      </c>
      <c r="I673" s="65"/>
      <c r="J673" s="66">
        <v>13.6</v>
      </c>
      <c r="K673" s="64">
        <v>100</v>
      </c>
      <c r="L673" s="64">
        <f t="shared" si="15"/>
        <v>1360</v>
      </c>
      <c r="M673" s="68"/>
    </row>
    <row r="674" ht="25" customHeight="1" spans="1:13">
      <c r="A674" s="26">
        <v>924</v>
      </c>
      <c r="B674" s="63" t="s">
        <v>4767</v>
      </c>
      <c r="C674" s="63" t="s">
        <v>7748</v>
      </c>
      <c r="D674" s="63" t="s">
        <v>8131</v>
      </c>
      <c r="E674" s="63" t="s">
        <v>504</v>
      </c>
      <c r="F674" s="63" t="s">
        <v>4767</v>
      </c>
      <c r="G674" s="63" t="s">
        <v>22</v>
      </c>
      <c r="H674" s="64">
        <f t="shared" si="16"/>
        <v>12.2</v>
      </c>
      <c r="I674" s="65"/>
      <c r="J674" s="66">
        <v>12.2</v>
      </c>
      <c r="K674" s="64">
        <v>100</v>
      </c>
      <c r="L674" s="64">
        <f t="shared" si="15"/>
        <v>1220</v>
      </c>
      <c r="M674" s="68"/>
    </row>
    <row r="675" ht="25" customHeight="1" spans="1:13">
      <c r="A675" s="26">
        <v>925</v>
      </c>
      <c r="B675" s="63" t="s">
        <v>8346</v>
      </c>
      <c r="C675" s="63" t="s">
        <v>7748</v>
      </c>
      <c r="D675" s="63" t="s">
        <v>8131</v>
      </c>
      <c r="E675" s="63" t="s">
        <v>504</v>
      </c>
      <c r="F675" s="63" t="s">
        <v>8346</v>
      </c>
      <c r="G675" s="63" t="s">
        <v>22</v>
      </c>
      <c r="H675" s="64">
        <f t="shared" si="16"/>
        <v>14.6</v>
      </c>
      <c r="I675" s="65"/>
      <c r="J675" s="66">
        <v>14.6</v>
      </c>
      <c r="K675" s="64">
        <v>100</v>
      </c>
      <c r="L675" s="64">
        <f t="shared" si="15"/>
        <v>1460</v>
      </c>
      <c r="M675" s="68"/>
    </row>
    <row r="676" ht="25" customHeight="1" spans="1:13">
      <c r="A676" s="26">
        <v>926</v>
      </c>
      <c r="B676" s="63" t="s">
        <v>8347</v>
      </c>
      <c r="C676" s="63" t="s">
        <v>7748</v>
      </c>
      <c r="D676" s="63" t="s">
        <v>8131</v>
      </c>
      <c r="E676" s="63" t="s">
        <v>504</v>
      </c>
      <c r="F676" s="63" t="s">
        <v>8347</v>
      </c>
      <c r="G676" s="63" t="s">
        <v>22</v>
      </c>
      <c r="H676" s="64">
        <f t="shared" si="16"/>
        <v>13.8</v>
      </c>
      <c r="I676" s="65"/>
      <c r="J676" s="66">
        <v>13.8</v>
      </c>
      <c r="K676" s="64">
        <v>100</v>
      </c>
      <c r="L676" s="64">
        <f t="shared" si="15"/>
        <v>1380</v>
      </c>
      <c r="M676" s="68"/>
    </row>
    <row r="677" ht="25" customHeight="1" spans="1:13">
      <c r="A677" s="26">
        <v>927</v>
      </c>
      <c r="B677" s="63" t="s">
        <v>8348</v>
      </c>
      <c r="C677" s="63" t="s">
        <v>7748</v>
      </c>
      <c r="D677" s="63" t="s">
        <v>8131</v>
      </c>
      <c r="E677" s="63" t="s">
        <v>1382</v>
      </c>
      <c r="F677" s="63" t="s">
        <v>8348</v>
      </c>
      <c r="G677" s="63" t="s">
        <v>22</v>
      </c>
      <c r="H677" s="64">
        <f t="shared" si="16"/>
        <v>5.04</v>
      </c>
      <c r="I677" s="65"/>
      <c r="J677" s="66">
        <v>5.04</v>
      </c>
      <c r="K677" s="64">
        <v>100</v>
      </c>
      <c r="L677" s="64">
        <f t="shared" si="15"/>
        <v>504</v>
      </c>
      <c r="M677" s="68"/>
    </row>
    <row r="678" ht="25" customHeight="1" spans="1:13">
      <c r="A678" s="26">
        <v>928</v>
      </c>
      <c r="B678" s="63" t="s">
        <v>8349</v>
      </c>
      <c r="C678" s="63" t="s">
        <v>7748</v>
      </c>
      <c r="D678" s="63" t="s">
        <v>8131</v>
      </c>
      <c r="E678" s="63" t="s">
        <v>1382</v>
      </c>
      <c r="F678" s="63" t="s">
        <v>8349</v>
      </c>
      <c r="G678" s="63" t="s">
        <v>22</v>
      </c>
      <c r="H678" s="64">
        <f t="shared" si="16"/>
        <v>5.74</v>
      </c>
      <c r="I678" s="65"/>
      <c r="J678" s="66">
        <v>5.74</v>
      </c>
      <c r="K678" s="64">
        <v>100</v>
      </c>
      <c r="L678" s="64">
        <f t="shared" si="15"/>
        <v>574</v>
      </c>
      <c r="M678" s="68"/>
    </row>
    <row r="679" ht="25" customHeight="1" spans="1:13">
      <c r="A679" s="26">
        <v>929</v>
      </c>
      <c r="B679" s="63" t="s">
        <v>8350</v>
      </c>
      <c r="C679" s="63" t="s">
        <v>7748</v>
      </c>
      <c r="D679" s="63" t="s">
        <v>8131</v>
      </c>
      <c r="E679" s="63" t="s">
        <v>1382</v>
      </c>
      <c r="F679" s="63" t="s">
        <v>8350</v>
      </c>
      <c r="G679" s="63" t="s">
        <v>22</v>
      </c>
      <c r="H679" s="64">
        <f t="shared" si="16"/>
        <v>9.64</v>
      </c>
      <c r="I679" s="65"/>
      <c r="J679" s="65">
        <v>9.64</v>
      </c>
      <c r="K679" s="64">
        <v>100</v>
      </c>
      <c r="L679" s="64">
        <f t="shared" si="15"/>
        <v>964</v>
      </c>
      <c r="M679" s="68"/>
    </row>
    <row r="680" ht="25" customHeight="1" spans="1:13">
      <c r="A680" s="26">
        <v>930</v>
      </c>
      <c r="B680" s="63" t="s">
        <v>8351</v>
      </c>
      <c r="C680" s="63" t="s">
        <v>7748</v>
      </c>
      <c r="D680" s="63" t="s">
        <v>8131</v>
      </c>
      <c r="E680" s="63" t="s">
        <v>1382</v>
      </c>
      <c r="F680" s="63" t="s">
        <v>8351</v>
      </c>
      <c r="G680" s="63" t="s">
        <v>22</v>
      </c>
      <c r="H680" s="64">
        <f t="shared" si="16"/>
        <v>11.54</v>
      </c>
      <c r="I680" s="65"/>
      <c r="J680" s="66">
        <v>11.54</v>
      </c>
      <c r="K680" s="64">
        <v>100</v>
      </c>
      <c r="L680" s="64">
        <f t="shared" si="15"/>
        <v>1154</v>
      </c>
      <c r="M680" s="68"/>
    </row>
    <row r="681" ht="25" customHeight="1" spans="1:13">
      <c r="A681" s="26">
        <v>931</v>
      </c>
      <c r="B681" s="63" t="s">
        <v>3259</v>
      </c>
      <c r="C681" s="63" t="s">
        <v>7748</v>
      </c>
      <c r="D681" s="63" t="s">
        <v>8131</v>
      </c>
      <c r="E681" s="63" t="s">
        <v>1382</v>
      </c>
      <c r="F681" s="63" t="s">
        <v>3259</v>
      </c>
      <c r="G681" s="63" t="s">
        <v>22</v>
      </c>
      <c r="H681" s="64">
        <f t="shared" si="16"/>
        <v>8.64</v>
      </c>
      <c r="I681" s="65"/>
      <c r="J681" s="66">
        <v>8.64</v>
      </c>
      <c r="K681" s="64">
        <v>100</v>
      </c>
      <c r="L681" s="64">
        <f t="shared" si="15"/>
        <v>864</v>
      </c>
      <c r="M681" s="68"/>
    </row>
    <row r="682" ht="25" customHeight="1" spans="1:13">
      <c r="A682" s="26">
        <v>932</v>
      </c>
      <c r="B682" s="63" t="s">
        <v>8352</v>
      </c>
      <c r="C682" s="63" t="s">
        <v>7748</v>
      </c>
      <c r="D682" s="63" t="s">
        <v>8131</v>
      </c>
      <c r="E682" s="63" t="s">
        <v>1382</v>
      </c>
      <c r="F682" s="63" t="s">
        <v>8352</v>
      </c>
      <c r="G682" s="63" t="s">
        <v>22</v>
      </c>
      <c r="H682" s="64">
        <f t="shared" si="16"/>
        <v>13.54</v>
      </c>
      <c r="I682" s="65"/>
      <c r="J682" s="66">
        <v>13.54</v>
      </c>
      <c r="K682" s="64">
        <v>100</v>
      </c>
      <c r="L682" s="64">
        <f t="shared" si="15"/>
        <v>1354</v>
      </c>
      <c r="M682" s="68"/>
    </row>
    <row r="683" ht="25" customHeight="1" spans="1:13">
      <c r="A683" s="26">
        <v>933</v>
      </c>
      <c r="B683" s="63" t="s">
        <v>8353</v>
      </c>
      <c r="C683" s="63" t="s">
        <v>7748</v>
      </c>
      <c r="D683" s="63" t="s">
        <v>8131</v>
      </c>
      <c r="E683" s="63" t="s">
        <v>1382</v>
      </c>
      <c r="F683" s="63" t="s">
        <v>8353</v>
      </c>
      <c r="G683" s="63" t="s">
        <v>22</v>
      </c>
      <c r="H683" s="64">
        <f t="shared" si="16"/>
        <v>9.64</v>
      </c>
      <c r="I683" s="65"/>
      <c r="J683" s="66">
        <v>9.64</v>
      </c>
      <c r="K683" s="64">
        <v>100</v>
      </c>
      <c r="L683" s="64">
        <f t="shared" si="15"/>
        <v>964</v>
      </c>
      <c r="M683" s="68"/>
    </row>
    <row r="684" ht="25" customHeight="1" spans="1:13">
      <c r="A684" s="26">
        <v>934</v>
      </c>
      <c r="B684" s="63" t="s">
        <v>8354</v>
      </c>
      <c r="C684" s="63" t="s">
        <v>7748</v>
      </c>
      <c r="D684" s="63" t="s">
        <v>8131</v>
      </c>
      <c r="E684" s="63" t="s">
        <v>1382</v>
      </c>
      <c r="F684" s="63" t="s">
        <v>8354</v>
      </c>
      <c r="G684" s="63" t="s">
        <v>22</v>
      </c>
      <c r="H684" s="64">
        <f t="shared" si="16"/>
        <v>11.58</v>
      </c>
      <c r="I684" s="65"/>
      <c r="J684" s="66">
        <v>11.58</v>
      </c>
      <c r="K684" s="64">
        <v>100</v>
      </c>
      <c r="L684" s="64">
        <f t="shared" si="15"/>
        <v>1158</v>
      </c>
      <c r="M684" s="68"/>
    </row>
    <row r="685" ht="25" customHeight="1" spans="1:13">
      <c r="A685" s="26">
        <v>935</v>
      </c>
      <c r="B685" s="63" t="s">
        <v>8355</v>
      </c>
      <c r="C685" s="63" t="s">
        <v>7748</v>
      </c>
      <c r="D685" s="63" t="s">
        <v>8131</v>
      </c>
      <c r="E685" s="63" t="s">
        <v>1382</v>
      </c>
      <c r="F685" s="63" t="s">
        <v>8355</v>
      </c>
      <c r="G685" s="63" t="s">
        <v>22</v>
      </c>
      <c r="H685" s="64">
        <f t="shared" si="16"/>
        <v>11.54</v>
      </c>
      <c r="I685" s="65"/>
      <c r="J685" s="66">
        <v>11.54</v>
      </c>
      <c r="K685" s="64">
        <v>100</v>
      </c>
      <c r="L685" s="64">
        <f t="shared" si="15"/>
        <v>1154</v>
      </c>
      <c r="M685" s="68"/>
    </row>
    <row r="686" ht="25" customHeight="1" spans="1:13">
      <c r="A686" s="26">
        <v>936</v>
      </c>
      <c r="B686" s="63" t="s">
        <v>8356</v>
      </c>
      <c r="C686" s="63" t="s">
        <v>7748</v>
      </c>
      <c r="D686" s="63" t="s">
        <v>8131</v>
      </c>
      <c r="E686" s="63" t="s">
        <v>1382</v>
      </c>
      <c r="F686" s="63" t="s">
        <v>8356</v>
      </c>
      <c r="G686" s="63" t="s">
        <v>22</v>
      </c>
      <c r="H686" s="64">
        <f t="shared" si="16"/>
        <v>11.02</v>
      </c>
      <c r="I686" s="65"/>
      <c r="J686" s="66">
        <v>11.02</v>
      </c>
      <c r="K686" s="64">
        <v>100</v>
      </c>
      <c r="L686" s="64">
        <f t="shared" si="15"/>
        <v>1102</v>
      </c>
      <c r="M686" s="68"/>
    </row>
    <row r="687" ht="25" customHeight="1" spans="1:13">
      <c r="A687" s="26">
        <v>937</v>
      </c>
      <c r="B687" s="63" t="s">
        <v>8357</v>
      </c>
      <c r="C687" s="63" t="s">
        <v>7748</v>
      </c>
      <c r="D687" s="63" t="s">
        <v>8131</v>
      </c>
      <c r="E687" s="63" t="s">
        <v>1382</v>
      </c>
      <c r="F687" s="63" t="s">
        <v>8357</v>
      </c>
      <c r="G687" s="63" t="s">
        <v>22</v>
      </c>
      <c r="H687" s="64">
        <f t="shared" si="16"/>
        <v>7.64</v>
      </c>
      <c r="I687" s="65"/>
      <c r="J687" s="66">
        <v>7.64</v>
      </c>
      <c r="K687" s="64">
        <v>100</v>
      </c>
      <c r="L687" s="64">
        <f t="shared" si="15"/>
        <v>764</v>
      </c>
      <c r="M687" s="68"/>
    </row>
    <row r="688" ht="25" customHeight="1" spans="1:13">
      <c r="A688" s="26">
        <v>938</v>
      </c>
      <c r="B688" s="63" t="s">
        <v>8358</v>
      </c>
      <c r="C688" s="63" t="s">
        <v>7748</v>
      </c>
      <c r="D688" s="63" t="s">
        <v>8131</v>
      </c>
      <c r="E688" s="63" t="s">
        <v>1382</v>
      </c>
      <c r="F688" s="63" t="s">
        <v>8358</v>
      </c>
      <c r="G688" s="63" t="s">
        <v>22</v>
      </c>
      <c r="H688" s="64">
        <f t="shared" si="16"/>
        <v>17.34</v>
      </c>
      <c r="I688" s="65"/>
      <c r="J688" s="66">
        <v>17.34</v>
      </c>
      <c r="K688" s="64">
        <v>100</v>
      </c>
      <c r="L688" s="64">
        <f t="shared" si="15"/>
        <v>1734</v>
      </c>
      <c r="M688" s="68"/>
    </row>
    <row r="689" ht="25" customHeight="1" spans="1:13">
      <c r="A689" s="26">
        <v>939</v>
      </c>
      <c r="B689" s="63" t="s">
        <v>8326</v>
      </c>
      <c r="C689" s="63" t="s">
        <v>7748</v>
      </c>
      <c r="D689" s="63" t="s">
        <v>8131</v>
      </c>
      <c r="E689" s="63" t="s">
        <v>1382</v>
      </c>
      <c r="F689" s="63" t="s">
        <v>8326</v>
      </c>
      <c r="G689" s="63" t="s">
        <v>22</v>
      </c>
      <c r="H689" s="64">
        <f t="shared" si="16"/>
        <v>11.64</v>
      </c>
      <c r="I689" s="65"/>
      <c r="J689" s="66">
        <v>11.64</v>
      </c>
      <c r="K689" s="64">
        <v>100</v>
      </c>
      <c r="L689" s="64">
        <f t="shared" ref="L689:L752" si="17">H689*K689</f>
        <v>1164</v>
      </c>
      <c r="M689" s="68"/>
    </row>
    <row r="690" ht="25" customHeight="1" spans="1:13">
      <c r="A690" s="26">
        <v>940</v>
      </c>
      <c r="B690" s="58" t="s">
        <v>3374</v>
      </c>
      <c r="C690" s="63" t="s">
        <v>7748</v>
      </c>
      <c r="D690" s="63" t="s">
        <v>8131</v>
      </c>
      <c r="E690" s="63" t="s">
        <v>1382</v>
      </c>
      <c r="F690" s="58" t="s">
        <v>3374</v>
      </c>
      <c r="G690" s="63" t="s">
        <v>22</v>
      </c>
      <c r="H690" s="64">
        <f t="shared" si="16"/>
        <v>9.64</v>
      </c>
      <c r="I690" s="65"/>
      <c r="J690" s="66">
        <v>9.64</v>
      </c>
      <c r="K690" s="64">
        <v>100</v>
      </c>
      <c r="L690" s="64">
        <f t="shared" si="17"/>
        <v>964</v>
      </c>
      <c r="M690" s="68"/>
    </row>
    <row r="691" ht="25" customHeight="1" spans="1:13">
      <c r="A691" s="26">
        <v>941</v>
      </c>
      <c r="B691" s="58" t="s">
        <v>166</v>
      </c>
      <c r="C691" s="63" t="s">
        <v>7748</v>
      </c>
      <c r="D691" s="63" t="s">
        <v>8131</v>
      </c>
      <c r="E691" s="63" t="s">
        <v>1382</v>
      </c>
      <c r="F691" s="58" t="s">
        <v>166</v>
      </c>
      <c r="G691" s="63" t="s">
        <v>22</v>
      </c>
      <c r="H691" s="64">
        <f t="shared" si="16"/>
        <v>7.64</v>
      </c>
      <c r="I691" s="65"/>
      <c r="J691" s="66">
        <v>7.64</v>
      </c>
      <c r="K691" s="64">
        <v>100</v>
      </c>
      <c r="L691" s="64">
        <f t="shared" si="17"/>
        <v>764</v>
      </c>
      <c r="M691" s="68"/>
    </row>
    <row r="692" ht="25" customHeight="1" spans="1:13">
      <c r="A692" s="26">
        <v>942</v>
      </c>
      <c r="B692" s="58" t="s">
        <v>166</v>
      </c>
      <c r="C692" s="63" t="s">
        <v>7748</v>
      </c>
      <c r="D692" s="63" t="s">
        <v>8131</v>
      </c>
      <c r="E692" s="63" t="s">
        <v>1382</v>
      </c>
      <c r="F692" s="58" t="s">
        <v>166</v>
      </c>
      <c r="G692" s="63" t="s">
        <v>22</v>
      </c>
      <c r="H692" s="64">
        <f t="shared" si="16"/>
        <v>11.54</v>
      </c>
      <c r="I692" s="65"/>
      <c r="J692" s="66">
        <v>11.54</v>
      </c>
      <c r="K692" s="64">
        <v>100</v>
      </c>
      <c r="L692" s="64">
        <f t="shared" si="17"/>
        <v>1154</v>
      </c>
      <c r="M692" s="68"/>
    </row>
    <row r="693" ht="25" customHeight="1" spans="1:13">
      <c r="A693" s="26">
        <v>943</v>
      </c>
      <c r="B693" s="58" t="s">
        <v>8359</v>
      </c>
      <c r="C693" s="63" t="s">
        <v>7748</v>
      </c>
      <c r="D693" s="63" t="s">
        <v>8131</v>
      </c>
      <c r="E693" s="63" t="s">
        <v>1382</v>
      </c>
      <c r="F693" s="58" t="s">
        <v>8359</v>
      </c>
      <c r="G693" s="63" t="s">
        <v>22</v>
      </c>
      <c r="H693" s="64">
        <f t="shared" si="16"/>
        <v>3.82</v>
      </c>
      <c r="I693" s="65"/>
      <c r="J693" s="66">
        <v>3.82</v>
      </c>
      <c r="K693" s="64">
        <v>100</v>
      </c>
      <c r="L693" s="64">
        <f t="shared" si="17"/>
        <v>382</v>
      </c>
      <c r="M693" s="68"/>
    </row>
    <row r="694" ht="25" customHeight="1" spans="1:13">
      <c r="A694" s="26">
        <v>944</v>
      </c>
      <c r="B694" s="58" t="s">
        <v>8360</v>
      </c>
      <c r="C694" s="63" t="s">
        <v>7748</v>
      </c>
      <c r="D694" s="63" t="s">
        <v>8131</v>
      </c>
      <c r="E694" s="63" t="s">
        <v>1382</v>
      </c>
      <c r="F694" s="58" t="s">
        <v>8360</v>
      </c>
      <c r="G694" s="63" t="s">
        <v>22</v>
      </c>
      <c r="H694" s="64">
        <f t="shared" si="16"/>
        <v>13.44</v>
      </c>
      <c r="I694" s="65"/>
      <c r="J694" s="66">
        <v>13.44</v>
      </c>
      <c r="K694" s="64">
        <v>100</v>
      </c>
      <c r="L694" s="64">
        <f t="shared" si="17"/>
        <v>1344</v>
      </c>
      <c r="M694" s="68"/>
    </row>
    <row r="695" ht="25" customHeight="1" spans="1:13">
      <c r="A695" s="26">
        <v>945</v>
      </c>
      <c r="B695" s="58" t="s">
        <v>8361</v>
      </c>
      <c r="C695" s="63" t="s">
        <v>7748</v>
      </c>
      <c r="D695" s="63" t="s">
        <v>8131</v>
      </c>
      <c r="E695" s="63" t="s">
        <v>1382</v>
      </c>
      <c r="F695" s="58" t="s">
        <v>8361</v>
      </c>
      <c r="G695" s="63" t="s">
        <v>22</v>
      </c>
      <c r="H695" s="64">
        <f t="shared" si="16"/>
        <v>3.79</v>
      </c>
      <c r="I695" s="65"/>
      <c r="J695" s="66">
        <v>3.79</v>
      </c>
      <c r="K695" s="64">
        <v>100</v>
      </c>
      <c r="L695" s="64">
        <f t="shared" si="17"/>
        <v>379</v>
      </c>
      <c r="M695" s="68"/>
    </row>
    <row r="696" ht="25" customHeight="1" spans="1:13">
      <c r="A696" s="26">
        <v>946</v>
      </c>
      <c r="B696" s="58" t="s">
        <v>8362</v>
      </c>
      <c r="C696" s="63" t="s">
        <v>7748</v>
      </c>
      <c r="D696" s="63" t="s">
        <v>8131</v>
      </c>
      <c r="E696" s="63" t="s">
        <v>1382</v>
      </c>
      <c r="F696" s="58" t="s">
        <v>8362</v>
      </c>
      <c r="G696" s="63" t="s">
        <v>22</v>
      </c>
      <c r="H696" s="64">
        <f t="shared" si="16"/>
        <v>11.54</v>
      </c>
      <c r="I696" s="65"/>
      <c r="J696" s="66">
        <v>11.54</v>
      </c>
      <c r="K696" s="64">
        <v>100</v>
      </c>
      <c r="L696" s="64">
        <f t="shared" si="17"/>
        <v>1154</v>
      </c>
      <c r="M696" s="68"/>
    </row>
    <row r="697" ht="25" customHeight="1" spans="1:13">
      <c r="A697" s="26">
        <v>947</v>
      </c>
      <c r="B697" s="58" t="s">
        <v>8363</v>
      </c>
      <c r="C697" s="63" t="s">
        <v>7748</v>
      </c>
      <c r="D697" s="63" t="s">
        <v>8131</v>
      </c>
      <c r="E697" s="63" t="s">
        <v>1382</v>
      </c>
      <c r="F697" s="58" t="s">
        <v>8363</v>
      </c>
      <c r="G697" s="63" t="s">
        <v>22</v>
      </c>
      <c r="H697" s="64">
        <f t="shared" si="16"/>
        <v>11.54</v>
      </c>
      <c r="I697" s="65"/>
      <c r="J697" s="66">
        <v>11.54</v>
      </c>
      <c r="K697" s="64">
        <v>100</v>
      </c>
      <c r="L697" s="64">
        <f t="shared" si="17"/>
        <v>1154</v>
      </c>
      <c r="M697" s="68"/>
    </row>
    <row r="698" ht="25" customHeight="1" spans="1:13">
      <c r="A698" s="26">
        <v>948</v>
      </c>
      <c r="B698" s="58" t="s">
        <v>8364</v>
      </c>
      <c r="C698" s="63" t="s">
        <v>7748</v>
      </c>
      <c r="D698" s="63" t="s">
        <v>8131</v>
      </c>
      <c r="E698" s="63" t="s">
        <v>1382</v>
      </c>
      <c r="F698" s="58" t="s">
        <v>8364</v>
      </c>
      <c r="G698" s="63" t="s">
        <v>22</v>
      </c>
      <c r="H698" s="64">
        <f t="shared" si="16"/>
        <v>11.68</v>
      </c>
      <c r="I698" s="65"/>
      <c r="J698" s="66">
        <v>11.68</v>
      </c>
      <c r="K698" s="64">
        <v>100</v>
      </c>
      <c r="L698" s="64">
        <f t="shared" si="17"/>
        <v>1168</v>
      </c>
      <c r="M698" s="68"/>
    </row>
    <row r="699" ht="25" customHeight="1" spans="1:13">
      <c r="A699" s="26">
        <v>949</v>
      </c>
      <c r="B699" s="58" t="s">
        <v>8365</v>
      </c>
      <c r="C699" s="63" t="s">
        <v>7748</v>
      </c>
      <c r="D699" s="63" t="s">
        <v>8131</v>
      </c>
      <c r="E699" s="63" t="s">
        <v>1382</v>
      </c>
      <c r="F699" s="58" t="s">
        <v>8365</v>
      </c>
      <c r="G699" s="63" t="s">
        <v>22</v>
      </c>
      <c r="H699" s="64">
        <f t="shared" si="16"/>
        <v>12.54</v>
      </c>
      <c r="I699" s="65"/>
      <c r="J699" s="66">
        <v>12.54</v>
      </c>
      <c r="K699" s="64">
        <v>100</v>
      </c>
      <c r="L699" s="64">
        <f t="shared" si="17"/>
        <v>1254</v>
      </c>
      <c r="M699" s="68"/>
    </row>
    <row r="700" ht="25" customHeight="1" spans="1:13">
      <c r="A700" s="26">
        <v>950</v>
      </c>
      <c r="B700" s="58" t="s">
        <v>8366</v>
      </c>
      <c r="C700" s="63" t="s">
        <v>7748</v>
      </c>
      <c r="D700" s="63" t="s">
        <v>8131</v>
      </c>
      <c r="E700" s="63" t="s">
        <v>1382</v>
      </c>
      <c r="F700" s="58" t="s">
        <v>8366</v>
      </c>
      <c r="G700" s="63" t="s">
        <v>22</v>
      </c>
      <c r="H700" s="64">
        <f t="shared" si="16"/>
        <v>7.64</v>
      </c>
      <c r="I700" s="65"/>
      <c r="J700" s="66">
        <v>7.64</v>
      </c>
      <c r="K700" s="64">
        <v>100</v>
      </c>
      <c r="L700" s="64">
        <f t="shared" si="17"/>
        <v>764</v>
      </c>
      <c r="M700" s="68"/>
    </row>
    <row r="701" ht="25" customHeight="1" spans="1:13">
      <c r="A701" s="26">
        <v>951</v>
      </c>
      <c r="B701" s="58" t="s">
        <v>8367</v>
      </c>
      <c r="C701" s="63" t="s">
        <v>7748</v>
      </c>
      <c r="D701" s="63" t="s">
        <v>8131</v>
      </c>
      <c r="E701" s="63" t="s">
        <v>1382</v>
      </c>
      <c r="F701" s="58" t="s">
        <v>8367</v>
      </c>
      <c r="G701" s="63" t="s">
        <v>22</v>
      </c>
      <c r="H701" s="64">
        <f t="shared" si="16"/>
        <v>12.54</v>
      </c>
      <c r="I701" s="65"/>
      <c r="J701" s="65">
        <v>12.54</v>
      </c>
      <c r="K701" s="64">
        <v>100</v>
      </c>
      <c r="L701" s="64">
        <f t="shared" si="17"/>
        <v>1254</v>
      </c>
      <c r="M701" s="68"/>
    </row>
    <row r="702" ht="25" customHeight="1" spans="1:13">
      <c r="A702" s="26">
        <v>952</v>
      </c>
      <c r="B702" s="58" t="s">
        <v>8368</v>
      </c>
      <c r="C702" s="63" t="s">
        <v>7748</v>
      </c>
      <c r="D702" s="63" t="s">
        <v>8131</v>
      </c>
      <c r="E702" s="63" t="s">
        <v>1382</v>
      </c>
      <c r="F702" s="58" t="s">
        <v>8368</v>
      </c>
      <c r="G702" s="63" t="s">
        <v>22</v>
      </c>
      <c r="H702" s="64">
        <f t="shared" si="16"/>
        <v>10.64</v>
      </c>
      <c r="I702" s="65"/>
      <c r="J702" s="66">
        <v>10.64</v>
      </c>
      <c r="K702" s="64">
        <v>100</v>
      </c>
      <c r="L702" s="64">
        <f t="shared" si="17"/>
        <v>1064</v>
      </c>
      <c r="M702" s="68"/>
    </row>
    <row r="703" ht="25" customHeight="1" spans="1:13">
      <c r="A703" s="26">
        <v>953</v>
      </c>
      <c r="B703" s="58" t="s">
        <v>8369</v>
      </c>
      <c r="C703" s="63" t="s">
        <v>7748</v>
      </c>
      <c r="D703" s="63" t="s">
        <v>8131</v>
      </c>
      <c r="E703" s="63" t="s">
        <v>1382</v>
      </c>
      <c r="F703" s="58" t="s">
        <v>8369</v>
      </c>
      <c r="G703" s="63" t="s">
        <v>22</v>
      </c>
      <c r="H703" s="64">
        <f t="shared" si="16"/>
        <v>21.24</v>
      </c>
      <c r="I703" s="65"/>
      <c r="J703" s="66">
        <v>21.24</v>
      </c>
      <c r="K703" s="64">
        <v>100</v>
      </c>
      <c r="L703" s="64">
        <f t="shared" si="17"/>
        <v>2124</v>
      </c>
      <c r="M703" s="68"/>
    </row>
    <row r="704" ht="25" customHeight="1" spans="1:13">
      <c r="A704" s="26">
        <v>954</v>
      </c>
      <c r="B704" s="58" t="s">
        <v>8370</v>
      </c>
      <c r="C704" s="63" t="s">
        <v>7748</v>
      </c>
      <c r="D704" s="63" t="s">
        <v>8131</v>
      </c>
      <c r="E704" s="63" t="s">
        <v>1382</v>
      </c>
      <c r="F704" s="58" t="s">
        <v>8370</v>
      </c>
      <c r="G704" s="63" t="s">
        <v>22</v>
      </c>
      <c r="H704" s="64">
        <f t="shared" si="16"/>
        <v>7.64</v>
      </c>
      <c r="I704" s="65"/>
      <c r="J704" s="66">
        <v>7.64</v>
      </c>
      <c r="K704" s="64">
        <v>100</v>
      </c>
      <c r="L704" s="64">
        <f t="shared" si="17"/>
        <v>764</v>
      </c>
      <c r="M704" s="68"/>
    </row>
    <row r="705" ht="25" customHeight="1" spans="1:13">
      <c r="A705" s="26">
        <v>955</v>
      </c>
      <c r="B705" s="58" t="s">
        <v>8371</v>
      </c>
      <c r="C705" s="63" t="s">
        <v>7748</v>
      </c>
      <c r="D705" s="63" t="s">
        <v>8131</v>
      </c>
      <c r="E705" s="63" t="s">
        <v>1382</v>
      </c>
      <c r="F705" s="58" t="s">
        <v>8371</v>
      </c>
      <c r="G705" s="63" t="s">
        <v>22</v>
      </c>
      <c r="H705" s="64">
        <f t="shared" si="16"/>
        <v>7.64</v>
      </c>
      <c r="I705" s="65"/>
      <c r="J705" s="66">
        <v>7.64</v>
      </c>
      <c r="K705" s="64">
        <v>100</v>
      </c>
      <c r="L705" s="64">
        <f t="shared" si="17"/>
        <v>764</v>
      </c>
      <c r="M705" s="68"/>
    </row>
    <row r="706" ht="25" customHeight="1" spans="1:13">
      <c r="A706" s="26">
        <v>956</v>
      </c>
      <c r="B706" s="58" t="s">
        <v>8372</v>
      </c>
      <c r="C706" s="63" t="s">
        <v>7748</v>
      </c>
      <c r="D706" s="63" t="s">
        <v>8131</v>
      </c>
      <c r="E706" s="63" t="s">
        <v>1382</v>
      </c>
      <c r="F706" s="58" t="s">
        <v>8372</v>
      </c>
      <c r="G706" s="63" t="s">
        <v>22</v>
      </c>
      <c r="H706" s="64">
        <f t="shared" si="16"/>
        <v>21.24</v>
      </c>
      <c r="I706" s="65"/>
      <c r="J706" s="66">
        <v>21.24</v>
      </c>
      <c r="K706" s="64">
        <v>100</v>
      </c>
      <c r="L706" s="64">
        <f t="shared" si="17"/>
        <v>2124</v>
      </c>
      <c r="M706" s="68"/>
    </row>
    <row r="707" ht="25" customHeight="1" spans="1:13">
      <c r="A707" s="26">
        <v>957</v>
      </c>
      <c r="B707" s="58" t="s">
        <v>8373</v>
      </c>
      <c r="C707" s="63" t="s">
        <v>7748</v>
      </c>
      <c r="D707" s="63" t="s">
        <v>8131</v>
      </c>
      <c r="E707" s="63" t="s">
        <v>1382</v>
      </c>
      <c r="F707" s="58" t="s">
        <v>8373</v>
      </c>
      <c r="G707" s="63" t="s">
        <v>22</v>
      </c>
      <c r="H707" s="64">
        <f t="shared" si="16"/>
        <v>3.79</v>
      </c>
      <c r="I707" s="65"/>
      <c r="J707" s="66">
        <v>3.79</v>
      </c>
      <c r="K707" s="64">
        <v>100</v>
      </c>
      <c r="L707" s="64">
        <f t="shared" si="17"/>
        <v>379</v>
      </c>
      <c r="M707" s="68"/>
    </row>
    <row r="708" ht="25" customHeight="1" spans="1:13">
      <c r="A708" s="26">
        <v>958</v>
      </c>
      <c r="B708" s="58" t="s">
        <v>8374</v>
      </c>
      <c r="C708" s="63" t="s">
        <v>7748</v>
      </c>
      <c r="D708" s="63" t="s">
        <v>8131</v>
      </c>
      <c r="E708" s="63" t="s">
        <v>1382</v>
      </c>
      <c r="F708" s="58" t="s">
        <v>8374</v>
      </c>
      <c r="G708" s="63" t="s">
        <v>22</v>
      </c>
      <c r="H708" s="64">
        <f t="shared" si="16"/>
        <v>9.64</v>
      </c>
      <c r="I708" s="65"/>
      <c r="J708" s="66">
        <v>9.64</v>
      </c>
      <c r="K708" s="64">
        <v>100</v>
      </c>
      <c r="L708" s="64">
        <f t="shared" si="17"/>
        <v>964</v>
      </c>
      <c r="M708" s="68"/>
    </row>
    <row r="709" ht="25" customHeight="1" spans="1:13">
      <c r="A709" s="26">
        <v>959</v>
      </c>
      <c r="B709" s="58" t="s">
        <v>8375</v>
      </c>
      <c r="C709" s="63" t="s">
        <v>7748</v>
      </c>
      <c r="D709" s="63" t="s">
        <v>8131</v>
      </c>
      <c r="E709" s="63" t="s">
        <v>1382</v>
      </c>
      <c r="F709" s="58" t="s">
        <v>8375</v>
      </c>
      <c r="G709" s="63" t="s">
        <v>22</v>
      </c>
      <c r="H709" s="64">
        <f t="shared" si="16"/>
        <v>5.74</v>
      </c>
      <c r="I709" s="65"/>
      <c r="J709" s="66">
        <v>5.74</v>
      </c>
      <c r="K709" s="64">
        <v>100</v>
      </c>
      <c r="L709" s="64">
        <f t="shared" si="17"/>
        <v>574</v>
      </c>
      <c r="M709" s="68"/>
    </row>
    <row r="710" ht="25" customHeight="1" spans="1:13">
      <c r="A710" s="26">
        <v>960</v>
      </c>
      <c r="B710" s="58" t="s">
        <v>8376</v>
      </c>
      <c r="C710" s="63" t="s">
        <v>7748</v>
      </c>
      <c r="D710" s="63" t="s">
        <v>8131</v>
      </c>
      <c r="E710" s="63" t="s">
        <v>1382</v>
      </c>
      <c r="F710" s="58" t="s">
        <v>8376</v>
      </c>
      <c r="G710" s="63" t="s">
        <v>22</v>
      </c>
      <c r="H710" s="64">
        <f t="shared" si="16"/>
        <v>10.54</v>
      </c>
      <c r="I710" s="65"/>
      <c r="J710" s="66">
        <v>10.54</v>
      </c>
      <c r="K710" s="64">
        <v>100</v>
      </c>
      <c r="L710" s="64">
        <f t="shared" si="17"/>
        <v>1054</v>
      </c>
      <c r="M710" s="68"/>
    </row>
    <row r="711" ht="25" customHeight="1" spans="1:13">
      <c r="A711" s="26">
        <v>961</v>
      </c>
      <c r="B711" s="58" t="s">
        <v>1843</v>
      </c>
      <c r="C711" s="63" t="s">
        <v>7748</v>
      </c>
      <c r="D711" s="63" t="s">
        <v>8131</v>
      </c>
      <c r="E711" s="63" t="s">
        <v>1459</v>
      </c>
      <c r="F711" s="58" t="s">
        <v>1843</v>
      </c>
      <c r="G711" s="63" t="s">
        <v>22</v>
      </c>
      <c r="H711" s="64">
        <f t="shared" si="16"/>
        <v>11.5</v>
      </c>
      <c r="I711" s="65"/>
      <c r="J711" s="66">
        <v>11.5</v>
      </c>
      <c r="K711" s="64">
        <v>100</v>
      </c>
      <c r="L711" s="64">
        <f t="shared" si="17"/>
        <v>1150</v>
      </c>
      <c r="M711" s="68"/>
    </row>
    <row r="712" ht="25" customHeight="1" spans="1:13">
      <c r="A712" s="26">
        <v>962</v>
      </c>
      <c r="B712" s="58" t="s">
        <v>8377</v>
      </c>
      <c r="C712" s="63" t="s">
        <v>7748</v>
      </c>
      <c r="D712" s="63" t="s">
        <v>8131</v>
      </c>
      <c r="E712" s="63" t="s">
        <v>1459</v>
      </c>
      <c r="F712" s="58" t="s">
        <v>8377</v>
      </c>
      <c r="G712" s="63" t="s">
        <v>22</v>
      </c>
      <c r="H712" s="64">
        <f t="shared" si="16"/>
        <v>7.3</v>
      </c>
      <c r="I712" s="65"/>
      <c r="J712" s="66">
        <v>7.3</v>
      </c>
      <c r="K712" s="64">
        <v>100</v>
      </c>
      <c r="L712" s="64">
        <f t="shared" si="17"/>
        <v>730</v>
      </c>
      <c r="M712" s="68"/>
    </row>
    <row r="713" ht="25" customHeight="1" spans="1:13">
      <c r="A713" s="26">
        <v>963</v>
      </c>
      <c r="B713" s="58" t="s">
        <v>8378</v>
      </c>
      <c r="C713" s="63" t="s">
        <v>7748</v>
      </c>
      <c r="D713" s="63" t="s">
        <v>8131</v>
      </c>
      <c r="E713" s="63" t="s">
        <v>1459</v>
      </c>
      <c r="F713" s="58" t="s">
        <v>8378</v>
      </c>
      <c r="G713" s="63" t="s">
        <v>22</v>
      </c>
      <c r="H713" s="64">
        <f t="shared" si="16"/>
        <v>13</v>
      </c>
      <c r="I713" s="65"/>
      <c r="J713" s="66">
        <v>13</v>
      </c>
      <c r="K713" s="64">
        <v>100</v>
      </c>
      <c r="L713" s="64">
        <f t="shared" si="17"/>
        <v>1300</v>
      </c>
      <c r="M713" s="68"/>
    </row>
    <row r="714" ht="25" customHeight="1" spans="1:13">
      <c r="A714" s="26">
        <v>964</v>
      </c>
      <c r="B714" s="58" t="s">
        <v>8379</v>
      </c>
      <c r="C714" s="63" t="s">
        <v>7748</v>
      </c>
      <c r="D714" s="63" t="s">
        <v>8131</v>
      </c>
      <c r="E714" s="63" t="s">
        <v>1459</v>
      </c>
      <c r="F714" s="58" t="s">
        <v>8379</v>
      </c>
      <c r="G714" s="63" t="s">
        <v>22</v>
      </c>
      <c r="H714" s="64">
        <f t="shared" si="16"/>
        <v>16.5</v>
      </c>
      <c r="I714" s="65"/>
      <c r="J714" s="66">
        <v>16.5</v>
      </c>
      <c r="K714" s="64">
        <v>100</v>
      </c>
      <c r="L714" s="64">
        <f t="shared" si="17"/>
        <v>1650</v>
      </c>
      <c r="M714" s="68"/>
    </row>
    <row r="715" ht="25" customHeight="1" spans="1:13">
      <c r="A715" s="26">
        <v>965</v>
      </c>
      <c r="B715" s="58" t="s">
        <v>8380</v>
      </c>
      <c r="C715" s="63" t="s">
        <v>7748</v>
      </c>
      <c r="D715" s="63" t="s">
        <v>8131</v>
      </c>
      <c r="E715" s="63" t="s">
        <v>1459</v>
      </c>
      <c r="F715" s="58" t="s">
        <v>8380</v>
      </c>
      <c r="G715" s="63" t="s">
        <v>22</v>
      </c>
      <c r="H715" s="64">
        <f t="shared" si="16"/>
        <v>9.1</v>
      </c>
      <c r="I715" s="65"/>
      <c r="J715" s="66">
        <v>9.1</v>
      </c>
      <c r="K715" s="64">
        <v>100</v>
      </c>
      <c r="L715" s="64">
        <f t="shared" si="17"/>
        <v>910</v>
      </c>
      <c r="M715" s="68"/>
    </row>
    <row r="716" ht="25" customHeight="1" spans="1:13">
      <c r="A716" s="26">
        <v>966</v>
      </c>
      <c r="B716" s="58" t="s">
        <v>8381</v>
      </c>
      <c r="C716" s="63" t="s">
        <v>7748</v>
      </c>
      <c r="D716" s="63" t="s">
        <v>8131</v>
      </c>
      <c r="E716" s="63" t="s">
        <v>1459</v>
      </c>
      <c r="F716" s="58" t="s">
        <v>8381</v>
      </c>
      <c r="G716" s="63" t="s">
        <v>22</v>
      </c>
      <c r="H716" s="64">
        <f t="shared" si="16"/>
        <v>16.2</v>
      </c>
      <c r="I716" s="65"/>
      <c r="J716" s="66">
        <v>16.2</v>
      </c>
      <c r="K716" s="64">
        <v>100</v>
      </c>
      <c r="L716" s="64">
        <f t="shared" si="17"/>
        <v>1620</v>
      </c>
      <c r="M716" s="68"/>
    </row>
    <row r="717" ht="25" customHeight="1" spans="1:13">
      <c r="A717" s="26">
        <v>967</v>
      </c>
      <c r="B717" s="58" t="s">
        <v>8382</v>
      </c>
      <c r="C717" s="63" t="s">
        <v>7748</v>
      </c>
      <c r="D717" s="63" t="s">
        <v>8131</v>
      </c>
      <c r="E717" s="63" t="s">
        <v>1459</v>
      </c>
      <c r="F717" s="58" t="s">
        <v>8382</v>
      </c>
      <c r="G717" s="63" t="s">
        <v>22</v>
      </c>
      <c r="H717" s="64">
        <f t="shared" si="16"/>
        <v>14.4</v>
      </c>
      <c r="I717" s="65"/>
      <c r="J717" s="66">
        <v>14.4</v>
      </c>
      <c r="K717" s="64">
        <v>100</v>
      </c>
      <c r="L717" s="64">
        <f t="shared" si="17"/>
        <v>1440</v>
      </c>
      <c r="M717" s="68"/>
    </row>
    <row r="718" ht="25" customHeight="1" spans="1:13">
      <c r="A718" s="26">
        <v>968</v>
      </c>
      <c r="B718" s="58" t="s">
        <v>8383</v>
      </c>
      <c r="C718" s="63" t="s">
        <v>7748</v>
      </c>
      <c r="D718" s="63" t="s">
        <v>8131</v>
      </c>
      <c r="E718" s="63" t="s">
        <v>1459</v>
      </c>
      <c r="F718" s="58" t="s">
        <v>8383</v>
      </c>
      <c r="G718" s="63" t="s">
        <v>22</v>
      </c>
      <c r="H718" s="64">
        <f t="shared" si="16"/>
        <v>15</v>
      </c>
      <c r="I718" s="65"/>
      <c r="J718" s="66">
        <v>15</v>
      </c>
      <c r="K718" s="64">
        <v>100</v>
      </c>
      <c r="L718" s="64">
        <f t="shared" si="17"/>
        <v>1500</v>
      </c>
      <c r="M718" s="68"/>
    </row>
    <row r="719" ht="25" customHeight="1" spans="1:13">
      <c r="A719" s="26">
        <v>969</v>
      </c>
      <c r="B719" s="58" t="s">
        <v>8384</v>
      </c>
      <c r="C719" s="63" t="s">
        <v>7748</v>
      </c>
      <c r="D719" s="63" t="s">
        <v>8131</v>
      </c>
      <c r="E719" s="63" t="s">
        <v>1459</v>
      </c>
      <c r="F719" s="58" t="s">
        <v>8384</v>
      </c>
      <c r="G719" s="63" t="s">
        <v>22</v>
      </c>
      <c r="H719" s="64">
        <f t="shared" si="16"/>
        <v>15</v>
      </c>
      <c r="I719" s="65"/>
      <c r="J719" s="66">
        <v>15</v>
      </c>
      <c r="K719" s="64">
        <v>100</v>
      </c>
      <c r="L719" s="64">
        <f t="shared" si="17"/>
        <v>1500</v>
      </c>
      <c r="M719" s="68"/>
    </row>
    <row r="720" ht="25" customHeight="1" spans="1:13">
      <c r="A720" s="26">
        <v>970</v>
      </c>
      <c r="B720" s="58" t="s">
        <v>8385</v>
      </c>
      <c r="C720" s="63" t="s">
        <v>7748</v>
      </c>
      <c r="D720" s="63" t="s">
        <v>8131</v>
      </c>
      <c r="E720" s="63" t="s">
        <v>1459</v>
      </c>
      <c r="F720" s="58" t="s">
        <v>8385</v>
      </c>
      <c r="G720" s="63" t="s">
        <v>22</v>
      </c>
      <c r="H720" s="64">
        <f t="shared" si="16"/>
        <v>20</v>
      </c>
      <c r="I720" s="65"/>
      <c r="J720" s="66">
        <v>20</v>
      </c>
      <c r="K720" s="64">
        <v>100</v>
      </c>
      <c r="L720" s="64">
        <f t="shared" si="17"/>
        <v>2000</v>
      </c>
      <c r="M720" s="68"/>
    </row>
    <row r="721" ht="25" customHeight="1" spans="1:13">
      <c r="A721" s="26">
        <v>971</v>
      </c>
      <c r="B721" s="58" t="s">
        <v>8386</v>
      </c>
      <c r="C721" s="63" t="s">
        <v>7748</v>
      </c>
      <c r="D721" s="63" t="s">
        <v>8131</v>
      </c>
      <c r="E721" s="63" t="s">
        <v>1459</v>
      </c>
      <c r="F721" s="58" t="s">
        <v>8386</v>
      </c>
      <c r="G721" s="63" t="s">
        <v>22</v>
      </c>
      <c r="H721" s="64">
        <f t="shared" si="16"/>
        <v>14.2</v>
      </c>
      <c r="I721" s="65"/>
      <c r="J721" s="66">
        <v>14.2</v>
      </c>
      <c r="K721" s="64">
        <v>100</v>
      </c>
      <c r="L721" s="64">
        <f t="shared" si="17"/>
        <v>1420</v>
      </c>
      <c r="M721" s="68"/>
    </row>
    <row r="722" ht="25" customHeight="1" spans="1:13">
      <c r="A722" s="26">
        <v>972</v>
      </c>
      <c r="B722" s="58" t="s">
        <v>8387</v>
      </c>
      <c r="C722" s="63" t="s">
        <v>7748</v>
      </c>
      <c r="D722" s="63" t="s">
        <v>8131</v>
      </c>
      <c r="E722" s="63" t="s">
        <v>1459</v>
      </c>
      <c r="F722" s="58" t="s">
        <v>8387</v>
      </c>
      <c r="G722" s="63" t="s">
        <v>22</v>
      </c>
      <c r="H722" s="64">
        <f t="shared" ref="H722:H769" si="18">I722+J722</f>
        <v>11</v>
      </c>
      <c r="I722" s="65"/>
      <c r="J722" s="66">
        <v>11</v>
      </c>
      <c r="K722" s="64">
        <v>100</v>
      </c>
      <c r="L722" s="64">
        <f t="shared" si="17"/>
        <v>1100</v>
      </c>
      <c r="M722" s="68"/>
    </row>
    <row r="723" ht="25" customHeight="1" spans="1:13">
      <c r="A723" s="26">
        <v>973</v>
      </c>
      <c r="B723" s="58" t="s">
        <v>8388</v>
      </c>
      <c r="C723" s="63" t="s">
        <v>7748</v>
      </c>
      <c r="D723" s="63" t="s">
        <v>8131</v>
      </c>
      <c r="E723" s="63" t="s">
        <v>1459</v>
      </c>
      <c r="F723" s="58" t="s">
        <v>8388</v>
      </c>
      <c r="G723" s="63" t="s">
        <v>22</v>
      </c>
      <c r="H723" s="64">
        <f t="shared" si="18"/>
        <v>14.2</v>
      </c>
      <c r="I723" s="65"/>
      <c r="J723" s="66">
        <v>14.2</v>
      </c>
      <c r="K723" s="64">
        <v>100</v>
      </c>
      <c r="L723" s="64">
        <f t="shared" si="17"/>
        <v>1420</v>
      </c>
      <c r="M723" s="68"/>
    </row>
    <row r="724" ht="25" customHeight="1" spans="1:13">
      <c r="A724" s="26">
        <v>974</v>
      </c>
      <c r="B724" s="58" t="s">
        <v>8389</v>
      </c>
      <c r="C724" s="63" t="s">
        <v>7748</v>
      </c>
      <c r="D724" s="63" t="s">
        <v>8131</v>
      </c>
      <c r="E724" s="63" t="s">
        <v>1459</v>
      </c>
      <c r="F724" s="58" t="s">
        <v>8389</v>
      </c>
      <c r="G724" s="63" t="s">
        <v>22</v>
      </c>
      <c r="H724" s="64">
        <f t="shared" si="18"/>
        <v>9.3</v>
      </c>
      <c r="I724" s="65"/>
      <c r="J724" s="66">
        <v>9.3</v>
      </c>
      <c r="K724" s="64">
        <v>100</v>
      </c>
      <c r="L724" s="64">
        <f t="shared" si="17"/>
        <v>930</v>
      </c>
      <c r="M724" s="68"/>
    </row>
    <row r="725" ht="25" customHeight="1" spans="1:13">
      <c r="A725" s="26">
        <v>975</v>
      </c>
      <c r="B725" s="58" t="s">
        <v>8390</v>
      </c>
      <c r="C725" s="63" t="s">
        <v>7748</v>
      </c>
      <c r="D725" s="63" t="s">
        <v>8131</v>
      </c>
      <c r="E725" s="63" t="s">
        <v>1459</v>
      </c>
      <c r="F725" s="58" t="s">
        <v>8390</v>
      </c>
      <c r="G725" s="63" t="s">
        <v>22</v>
      </c>
      <c r="H725" s="64">
        <f t="shared" si="18"/>
        <v>15</v>
      </c>
      <c r="I725" s="65"/>
      <c r="J725" s="66">
        <v>15</v>
      </c>
      <c r="K725" s="64">
        <v>100</v>
      </c>
      <c r="L725" s="64">
        <f t="shared" si="17"/>
        <v>1500</v>
      </c>
      <c r="M725" s="68"/>
    </row>
    <row r="726" ht="25" customHeight="1" spans="1:13">
      <c r="A726" s="26">
        <v>976</v>
      </c>
      <c r="B726" s="58" t="s">
        <v>8391</v>
      </c>
      <c r="C726" s="63" t="s">
        <v>7748</v>
      </c>
      <c r="D726" s="63" t="s">
        <v>8131</v>
      </c>
      <c r="E726" s="63" t="s">
        <v>1459</v>
      </c>
      <c r="F726" s="58" t="s">
        <v>8391</v>
      </c>
      <c r="G726" s="63" t="s">
        <v>22</v>
      </c>
      <c r="H726" s="64">
        <f t="shared" si="18"/>
        <v>8.8</v>
      </c>
      <c r="I726" s="65"/>
      <c r="J726" s="66">
        <v>8.8</v>
      </c>
      <c r="K726" s="64">
        <v>100</v>
      </c>
      <c r="L726" s="64">
        <f t="shared" si="17"/>
        <v>880</v>
      </c>
      <c r="M726" s="68"/>
    </row>
    <row r="727" ht="25" customHeight="1" spans="1:13">
      <c r="A727" s="26">
        <v>977</v>
      </c>
      <c r="B727" s="58" t="s">
        <v>8343</v>
      </c>
      <c r="C727" s="63" t="s">
        <v>7748</v>
      </c>
      <c r="D727" s="63" t="s">
        <v>8131</v>
      </c>
      <c r="E727" s="63" t="s">
        <v>1459</v>
      </c>
      <c r="F727" s="58" t="s">
        <v>8343</v>
      </c>
      <c r="G727" s="63" t="s">
        <v>22</v>
      </c>
      <c r="H727" s="64">
        <f t="shared" si="18"/>
        <v>9</v>
      </c>
      <c r="I727" s="65"/>
      <c r="J727" s="66">
        <v>9</v>
      </c>
      <c r="K727" s="64">
        <v>100</v>
      </c>
      <c r="L727" s="64">
        <f t="shared" si="17"/>
        <v>900</v>
      </c>
      <c r="M727" s="68"/>
    </row>
    <row r="728" ht="25" customHeight="1" spans="1:13">
      <c r="A728" s="26">
        <v>978</v>
      </c>
      <c r="B728" s="58" t="s">
        <v>8392</v>
      </c>
      <c r="C728" s="63" t="s">
        <v>7748</v>
      </c>
      <c r="D728" s="63" t="s">
        <v>8131</v>
      </c>
      <c r="E728" s="63" t="s">
        <v>1459</v>
      </c>
      <c r="F728" s="58" t="s">
        <v>8392</v>
      </c>
      <c r="G728" s="63" t="s">
        <v>22</v>
      </c>
      <c r="H728" s="64">
        <f t="shared" si="18"/>
        <v>10</v>
      </c>
      <c r="I728" s="65"/>
      <c r="J728" s="66">
        <v>10</v>
      </c>
      <c r="K728" s="64">
        <v>100</v>
      </c>
      <c r="L728" s="64">
        <f t="shared" si="17"/>
        <v>1000</v>
      </c>
      <c r="M728" s="68"/>
    </row>
    <row r="729" ht="25" customHeight="1" spans="1:13">
      <c r="A729" s="26">
        <v>979</v>
      </c>
      <c r="B729" s="58" t="s">
        <v>8393</v>
      </c>
      <c r="C729" s="63" t="s">
        <v>7748</v>
      </c>
      <c r="D729" s="63" t="s">
        <v>8131</v>
      </c>
      <c r="E729" s="63" t="s">
        <v>1459</v>
      </c>
      <c r="F729" s="58" t="s">
        <v>8393</v>
      </c>
      <c r="G729" s="63" t="s">
        <v>22</v>
      </c>
      <c r="H729" s="64">
        <f t="shared" si="18"/>
        <v>16</v>
      </c>
      <c r="I729" s="65"/>
      <c r="J729" s="66">
        <v>16</v>
      </c>
      <c r="K729" s="64">
        <v>100</v>
      </c>
      <c r="L729" s="64">
        <f t="shared" si="17"/>
        <v>1600</v>
      </c>
      <c r="M729" s="68"/>
    </row>
    <row r="730" ht="25" customHeight="1" spans="1:13">
      <c r="A730" s="26">
        <v>980</v>
      </c>
      <c r="B730" s="58" t="s">
        <v>8394</v>
      </c>
      <c r="C730" s="63" t="s">
        <v>7748</v>
      </c>
      <c r="D730" s="63" t="s">
        <v>8131</v>
      </c>
      <c r="E730" s="63" t="s">
        <v>1459</v>
      </c>
      <c r="F730" s="58" t="s">
        <v>8394</v>
      </c>
      <c r="G730" s="63" t="s">
        <v>22</v>
      </c>
      <c r="H730" s="64">
        <f t="shared" si="18"/>
        <v>6.3</v>
      </c>
      <c r="I730" s="65"/>
      <c r="J730" s="66">
        <v>6.3</v>
      </c>
      <c r="K730" s="64">
        <v>100</v>
      </c>
      <c r="L730" s="64">
        <f t="shared" si="17"/>
        <v>630</v>
      </c>
      <c r="M730" s="68"/>
    </row>
    <row r="731" ht="25" customHeight="1" spans="1:13">
      <c r="A731" s="26">
        <v>981</v>
      </c>
      <c r="B731" s="58" t="s">
        <v>8395</v>
      </c>
      <c r="C731" s="63" t="s">
        <v>7748</v>
      </c>
      <c r="D731" s="63" t="s">
        <v>8131</v>
      </c>
      <c r="E731" s="63" t="s">
        <v>1459</v>
      </c>
      <c r="F731" s="58" t="s">
        <v>8395</v>
      </c>
      <c r="G731" s="63" t="s">
        <v>22</v>
      </c>
      <c r="H731" s="64">
        <f t="shared" si="18"/>
        <v>12</v>
      </c>
      <c r="I731" s="65"/>
      <c r="J731" s="66">
        <v>12</v>
      </c>
      <c r="K731" s="64">
        <v>100</v>
      </c>
      <c r="L731" s="64">
        <f t="shared" si="17"/>
        <v>1200</v>
      </c>
      <c r="M731" s="68"/>
    </row>
    <row r="732" ht="25" customHeight="1" spans="1:13">
      <c r="A732" s="26">
        <v>982</v>
      </c>
      <c r="B732" s="58" t="s">
        <v>8396</v>
      </c>
      <c r="C732" s="63" t="s">
        <v>7748</v>
      </c>
      <c r="D732" s="63" t="s">
        <v>8131</v>
      </c>
      <c r="E732" s="63" t="s">
        <v>1459</v>
      </c>
      <c r="F732" s="58" t="s">
        <v>8396</v>
      </c>
      <c r="G732" s="63" t="s">
        <v>22</v>
      </c>
      <c r="H732" s="64">
        <f t="shared" si="18"/>
        <v>12</v>
      </c>
      <c r="I732" s="65"/>
      <c r="J732" s="66">
        <v>12</v>
      </c>
      <c r="K732" s="64">
        <v>100</v>
      </c>
      <c r="L732" s="64">
        <f t="shared" si="17"/>
        <v>1200</v>
      </c>
      <c r="M732" s="68"/>
    </row>
    <row r="733" ht="25" customHeight="1" spans="1:13">
      <c r="A733" s="26">
        <v>983</v>
      </c>
      <c r="B733" s="58" t="s">
        <v>8397</v>
      </c>
      <c r="C733" s="63" t="s">
        <v>7748</v>
      </c>
      <c r="D733" s="63" t="s">
        <v>8131</v>
      </c>
      <c r="E733" s="63" t="s">
        <v>1459</v>
      </c>
      <c r="F733" s="58" t="s">
        <v>8397</v>
      </c>
      <c r="G733" s="63" t="s">
        <v>22</v>
      </c>
      <c r="H733" s="64">
        <f t="shared" si="18"/>
        <v>11.9</v>
      </c>
      <c r="I733" s="65"/>
      <c r="J733" s="66">
        <v>11.9</v>
      </c>
      <c r="K733" s="64">
        <v>100</v>
      </c>
      <c r="L733" s="64">
        <f t="shared" si="17"/>
        <v>1190</v>
      </c>
      <c r="M733" s="68"/>
    </row>
    <row r="734" ht="25" customHeight="1" spans="1:13">
      <c r="A734" s="26">
        <v>984</v>
      </c>
      <c r="B734" s="58" t="s">
        <v>8398</v>
      </c>
      <c r="C734" s="63" t="s">
        <v>7748</v>
      </c>
      <c r="D734" s="63" t="s">
        <v>8131</v>
      </c>
      <c r="E734" s="63" t="s">
        <v>1459</v>
      </c>
      <c r="F734" s="58" t="s">
        <v>8398</v>
      </c>
      <c r="G734" s="63" t="s">
        <v>22</v>
      </c>
      <c r="H734" s="64">
        <f t="shared" si="18"/>
        <v>12.5</v>
      </c>
      <c r="I734" s="65"/>
      <c r="J734" s="66">
        <v>12.5</v>
      </c>
      <c r="K734" s="64">
        <v>100</v>
      </c>
      <c r="L734" s="64">
        <f t="shared" si="17"/>
        <v>1250</v>
      </c>
      <c r="M734" s="68"/>
    </row>
    <row r="735" ht="25" customHeight="1" spans="1:13">
      <c r="A735" s="26">
        <v>985</v>
      </c>
      <c r="B735" s="58" t="s">
        <v>8399</v>
      </c>
      <c r="C735" s="63" t="s">
        <v>7748</v>
      </c>
      <c r="D735" s="63" t="s">
        <v>8131</v>
      </c>
      <c r="E735" s="63" t="s">
        <v>1459</v>
      </c>
      <c r="F735" s="58" t="s">
        <v>8399</v>
      </c>
      <c r="G735" s="63" t="s">
        <v>22</v>
      </c>
      <c r="H735" s="64">
        <f t="shared" si="18"/>
        <v>11</v>
      </c>
      <c r="I735" s="65"/>
      <c r="J735" s="66">
        <v>11</v>
      </c>
      <c r="K735" s="64">
        <v>100</v>
      </c>
      <c r="L735" s="64">
        <f t="shared" si="17"/>
        <v>1100</v>
      </c>
      <c r="M735" s="68"/>
    </row>
    <row r="736" ht="25" customHeight="1" spans="1:13">
      <c r="A736" s="26">
        <v>986</v>
      </c>
      <c r="B736" s="58" t="s">
        <v>8400</v>
      </c>
      <c r="C736" s="63" t="s">
        <v>7748</v>
      </c>
      <c r="D736" s="63" t="s">
        <v>8131</v>
      </c>
      <c r="E736" s="63" t="s">
        <v>1459</v>
      </c>
      <c r="F736" s="58" t="s">
        <v>8400</v>
      </c>
      <c r="G736" s="63" t="s">
        <v>22</v>
      </c>
      <c r="H736" s="64">
        <f t="shared" si="18"/>
        <v>17</v>
      </c>
      <c r="I736" s="65"/>
      <c r="J736" s="66">
        <v>17</v>
      </c>
      <c r="K736" s="64">
        <v>100</v>
      </c>
      <c r="L736" s="64">
        <f t="shared" si="17"/>
        <v>1700</v>
      </c>
      <c r="M736" s="68"/>
    </row>
    <row r="737" ht="25" customHeight="1" spans="1:13">
      <c r="A737" s="26">
        <v>987</v>
      </c>
      <c r="B737" s="58" t="s">
        <v>8401</v>
      </c>
      <c r="C737" s="63" t="s">
        <v>7748</v>
      </c>
      <c r="D737" s="63" t="s">
        <v>8131</v>
      </c>
      <c r="E737" s="63" t="s">
        <v>1459</v>
      </c>
      <c r="F737" s="58" t="s">
        <v>8401</v>
      </c>
      <c r="G737" s="63" t="s">
        <v>22</v>
      </c>
      <c r="H737" s="64">
        <f t="shared" si="18"/>
        <v>18.8</v>
      </c>
      <c r="I737" s="65"/>
      <c r="J737" s="66">
        <v>18.8</v>
      </c>
      <c r="K737" s="64">
        <v>100</v>
      </c>
      <c r="L737" s="64">
        <f t="shared" si="17"/>
        <v>1880</v>
      </c>
      <c r="M737" s="68"/>
    </row>
    <row r="738" ht="25" customHeight="1" spans="1:13">
      <c r="A738" s="26">
        <v>988</v>
      </c>
      <c r="B738" s="58" t="s">
        <v>8402</v>
      </c>
      <c r="C738" s="63" t="s">
        <v>7748</v>
      </c>
      <c r="D738" s="63" t="s">
        <v>8131</v>
      </c>
      <c r="E738" s="63" t="s">
        <v>21</v>
      </c>
      <c r="F738" s="58" t="s">
        <v>8402</v>
      </c>
      <c r="G738" s="63" t="s">
        <v>22</v>
      </c>
      <c r="H738" s="64">
        <f t="shared" si="18"/>
        <v>11</v>
      </c>
      <c r="I738" s="65"/>
      <c r="J738" s="66">
        <v>11</v>
      </c>
      <c r="K738" s="64">
        <v>100</v>
      </c>
      <c r="L738" s="64">
        <f t="shared" si="17"/>
        <v>1100</v>
      </c>
      <c r="M738" s="68"/>
    </row>
    <row r="739" ht="25" customHeight="1" spans="1:13">
      <c r="A739" s="26">
        <v>989</v>
      </c>
      <c r="B739" s="58" t="s">
        <v>8403</v>
      </c>
      <c r="C739" s="63" t="s">
        <v>7748</v>
      </c>
      <c r="D739" s="63" t="s">
        <v>8131</v>
      </c>
      <c r="E739" s="63" t="s">
        <v>21</v>
      </c>
      <c r="F739" s="58" t="s">
        <v>8403</v>
      </c>
      <c r="G739" s="63" t="s">
        <v>22</v>
      </c>
      <c r="H739" s="64">
        <f t="shared" si="18"/>
        <v>12</v>
      </c>
      <c r="I739" s="65"/>
      <c r="J739" s="66">
        <v>12</v>
      </c>
      <c r="K739" s="64">
        <v>100</v>
      </c>
      <c r="L739" s="64">
        <f t="shared" si="17"/>
        <v>1200</v>
      </c>
      <c r="M739" s="68"/>
    </row>
    <row r="740" ht="25" customHeight="1" spans="1:13">
      <c r="A740" s="26">
        <v>990</v>
      </c>
      <c r="B740" s="58" t="s">
        <v>8404</v>
      </c>
      <c r="C740" s="63" t="s">
        <v>7748</v>
      </c>
      <c r="D740" s="63" t="s">
        <v>8131</v>
      </c>
      <c r="E740" s="63" t="s">
        <v>21</v>
      </c>
      <c r="F740" s="58" t="s">
        <v>8404</v>
      </c>
      <c r="G740" s="63" t="s">
        <v>22</v>
      </c>
      <c r="H740" s="64">
        <f t="shared" si="18"/>
        <v>13</v>
      </c>
      <c r="I740" s="65"/>
      <c r="J740" s="66">
        <v>13</v>
      </c>
      <c r="K740" s="64">
        <v>100</v>
      </c>
      <c r="L740" s="64">
        <f t="shared" si="17"/>
        <v>1300</v>
      </c>
      <c r="M740" s="68"/>
    </row>
    <row r="741" ht="25" customHeight="1" spans="1:13">
      <c r="A741" s="26">
        <v>991</v>
      </c>
      <c r="B741" s="58" t="s">
        <v>8405</v>
      </c>
      <c r="C741" s="63" t="s">
        <v>7748</v>
      </c>
      <c r="D741" s="63" t="s">
        <v>8131</v>
      </c>
      <c r="E741" s="63" t="s">
        <v>21</v>
      </c>
      <c r="F741" s="58" t="s">
        <v>8405</v>
      </c>
      <c r="G741" s="63" t="s">
        <v>22</v>
      </c>
      <c r="H741" s="64">
        <f t="shared" si="18"/>
        <v>13</v>
      </c>
      <c r="I741" s="65"/>
      <c r="J741" s="66">
        <v>13</v>
      </c>
      <c r="K741" s="64">
        <v>100</v>
      </c>
      <c r="L741" s="64">
        <f t="shared" si="17"/>
        <v>1300</v>
      </c>
      <c r="M741" s="68"/>
    </row>
    <row r="742" ht="25" customHeight="1" spans="1:13">
      <c r="A742" s="26">
        <v>992</v>
      </c>
      <c r="B742" s="58" t="s">
        <v>8406</v>
      </c>
      <c r="C742" s="63" t="s">
        <v>7748</v>
      </c>
      <c r="D742" s="63" t="s">
        <v>8131</v>
      </c>
      <c r="E742" s="63" t="s">
        <v>21</v>
      </c>
      <c r="F742" s="58" t="s">
        <v>8406</v>
      </c>
      <c r="G742" s="63" t="s">
        <v>22</v>
      </c>
      <c r="H742" s="64">
        <f t="shared" si="18"/>
        <v>11</v>
      </c>
      <c r="I742" s="65"/>
      <c r="J742" s="66">
        <v>11</v>
      </c>
      <c r="K742" s="64">
        <v>100</v>
      </c>
      <c r="L742" s="64">
        <f t="shared" si="17"/>
        <v>1100</v>
      </c>
      <c r="M742" s="68"/>
    </row>
    <row r="743" ht="25" customHeight="1" spans="1:13">
      <c r="A743" s="26">
        <v>993</v>
      </c>
      <c r="B743" s="58" t="s">
        <v>8407</v>
      </c>
      <c r="C743" s="63" t="s">
        <v>7748</v>
      </c>
      <c r="D743" s="63" t="s">
        <v>8131</v>
      </c>
      <c r="E743" s="63" t="s">
        <v>21</v>
      </c>
      <c r="F743" s="58" t="s">
        <v>8407</v>
      </c>
      <c r="G743" s="63" t="s">
        <v>22</v>
      </c>
      <c r="H743" s="64">
        <f t="shared" si="18"/>
        <v>12</v>
      </c>
      <c r="I743" s="65"/>
      <c r="J743" s="66">
        <v>12</v>
      </c>
      <c r="K743" s="64">
        <v>100</v>
      </c>
      <c r="L743" s="64">
        <f t="shared" si="17"/>
        <v>1200</v>
      </c>
      <c r="M743" s="68"/>
    </row>
    <row r="744" ht="25" customHeight="1" spans="1:13">
      <c r="A744" s="26">
        <v>994</v>
      </c>
      <c r="B744" s="58" t="s">
        <v>8408</v>
      </c>
      <c r="C744" s="63" t="s">
        <v>7748</v>
      </c>
      <c r="D744" s="63" t="s">
        <v>8131</v>
      </c>
      <c r="E744" s="63" t="s">
        <v>21</v>
      </c>
      <c r="F744" s="58" t="s">
        <v>8408</v>
      </c>
      <c r="G744" s="63" t="s">
        <v>22</v>
      </c>
      <c r="H744" s="64">
        <f t="shared" si="18"/>
        <v>13</v>
      </c>
      <c r="I744" s="65"/>
      <c r="J744" s="66">
        <v>13</v>
      </c>
      <c r="K744" s="64">
        <v>100</v>
      </c>
      <c r="L744" s="64">
        <f t="shared" si="17"/>
        <v>1300</v>
      </c>
      <c r="M744" s="68"/>
    </row>
    <row r="745" ht="25" customHeight="1" spans="1:13">
      <c r="A745" s="26">
        <v>995</v>
      </c>
      <c r="B745" s="58" t="s">
        <v>8409</v>
      </c>
      <c r="C745" s="63" t="s">
        <v>7748</v>
      </c>
      <c r="D745" s="63" t="s">
        <v>8131</v>
      </c>
      <c r="E745" s="63" t="s">
        <v>21</v>
      </c>
      <c r="F745" s="58" t="s">
        <v>8409</v>
      </c>
      <c r="G745" s="63" t="s">
        <v>22</v>
      </c>
      <c r="H745" s="64">
        <f t="shared" si="18"/>
        <v>13</v>
      </c>
      <c r="I745" s="65"/>
      <c r="J745" s="66">
        <v>13</v>
      </c>
      <c r="K745" s="64">
        <v>100</v>
      </c>
      <c r="L745" s="64">
        <f t="shared" si="17"/>
        <v>1300</v>
      </c>
      <c r="M745" s="68"/>
    </row>
    <row r="746" ht="25" customHeight="1" spans="1:13">
      <c r="A746" s="26">
        <v>996</v>
      </c>
      <c r="B746" s="58" t="s">
        <v>8410</v>
      </c>
      <c r="C746" s="63" t="s">
        <v>7748</v>
      </c>
      <c r="D746" s="63" t="s">
        <v>8131</v>
      </c>
      <c r="E746" s="63" t="s">
        <v>21</v>
      </c>
      <c r="F746" s="58" t="s">
        <v>8410</v>
      </c>
      <c r="G746" s="63" t="s">
        <v>22</v>
      </c>
      <c r="H746" s="64">
        <f t="shared" si="18"/>
        <v>15</v>
      </c>
      <c r="I746" s="65"/>
      <c r="J746" s="66">
        <v>15</v>
      </c>
      <c r="K746" s="64">
        <v>100</v>
      </c>
      <c r="L746" s="64">
        <f t="shared" si="17"/>
        <v>1500</v>
      </c>
      <c r="M746" s="68"/>
    </row>
    <row r="747" ht="25" customHeight="1" spans="1:13">
      <c r="A747" s="26">
        <v>997</v>
      </c>
      <c r="B747" s="58" t="s">
        <v>8411</v>
      </c>
      <c r="C747" s="63" t="s">
        <v>7748</v>
      </c>
      <c r="D747" s="63" t="s">
        <v>8131</v>
      </c>
      <c r="E747" s="63" t="s">
        <v>21</v>
      </c>
      <c r="F747" s="58" t="s">
        <v>8411</v>
      </c>
      <c r="G747" s="63" t="s">
        <v>22</v>
      </c>
      <c r="H747" s="64">
        <f t="shared" si="18"/>
        <v>13</v>
      </c>
      <c r="I747" s="65"/>
      <c r="J747" s="66">
        <v>13</v>
      </c>
      <c r="K747" s="64">
        <v>100</v>
      </c>
      <c r="L747" s="64">
        <f t="shared" si="17"/>
        <v>1300</v>
      </c>
      <c r="M747" s="68"/>
    </row>
    <row r="748" ht="25" customHeight="1" spans="1:13">
      <c r="A748" s="26">
        <v>998</v>
      </c>
      <c r="B748" s="58" t="s">
        <v>8412</v>
      </c>
      <c r="C748" s="63" t="s">
        <v>7748</v>
      </c>
      <c r="D748" s="63" t="s">
        <v>8131</v>
      </c>
      <c r="E748" s="63" t="s">
        <v>21</v>
      </c>
      <c r="F748" s="58" t="s">
        <v>8412</v>
      </c>
      <c r="G748" s="63" t="s">
        <v>22</v>
      </c>
      <c r="H748" s="64">
        <f t="shared" si="18"/>
        <v>13</v>
      </c>
      <c r="I748" s="65"/>
      <c r="J748" s="66">
        <v>13</v>
      </c>
      <c r="K748" s="64">
        <v>100</v>
      </c>
      <c r="L748" s="64">
        <f t="shared" si="17"/>
        <v>1300</v>
      </c>
      <c r="M748" s="68"/>
    </row>
    <row r="749" ht="25" customHeight="1" spans="1:13">
      <c r="A749" s="26">
        <v>999</v>
      </c>
      <c r="B749" s="58" t="s">
        <v>8413</v>
      </c>
      <c r="C749" s="63" t="s">
        <v>7748</v>
      </c>
      <c r="D749" s="63" t="s">
        <v>8131</v>
      </c>
      <c r="E749" s="63" t="s">
        <v>21</v>
      </c>
      <c r="F749" s="58" t="s">
        <v>8413</v>
      </c>
      <c r="G749" s="63" t="s">
        <v>22</v>
      </c>
      <c r="H749" s="64">
        <f t="shared" si="18"/>
        <v>15</v>
      </c>
      <c r="I749" s="65"/>
      <c r="J749" s="66">
        <v>15</v>
      </c>
      <c r="K749" s="64">
        <v>100</v>
      </c>
      <c r="L749" s="64">
        <f t="shared" si="17"/>
        <v>1500</v>
      </c>
      <c r="M749" s="68"/>
    </row>
    <row r="750" ht="25" customHeight="1" spans="1:13">
      <c r="A750" s="26">
        <v>1000</v>
      </c>
      <c r="B750" s="58" t="s">
        <v>8414</v>
      </c>
      <c r="C750" s="63" t="s">
        <v>7748</v>
      </c>
      <c r="D750" s="63" t="s">
        <v>8131</v>
      </c>
      <c r="E750" s="63" t="s">
        <v>21</v>
      </c>
      <c r="F750" s="58" t="s">
        <v>8414</v>
      </c>
      <c r="G750" s="63" t="s">
        <v>22</v>
      </c>
      <c r="H750" s="64">
        <f t="shared" si="18"/>
        <v>14</v>
      </c>
      <c r="I750" s="65"/>
      <c r="J750" s="66">
        <v>14</v>
      </c>
      <c r="K750" s="64">
        <v>100</v>
      </c>
      <c r="L750" s="64">
        <f t="shared" si="17"/>
        <v>1400</v>
      </c>
      <c r="M750" s="68"/>
    </row>
    <row r="751" ht="25" customHeight="1" spans="1:13">
      <c r="A751" s="26">
        <v>1001</v>
      </c>
      <c r="B751" s="58" t="s">
        <v>8415</v>
      </c>
      <c r="C751" s="63" t="s">
        <v>7748</v>
      </c>
      <c r="D751" s="63" t="s">
        <v>8131</v>
      </c>
      <c r="E751" s="63" t="s">
        <v>21</v>
      </c>
      <c r="F751" s="58" t="s">
        <v>8415</v>
      </c>
      <c r="G751" s="63" t="s">
        <v>22</v>
      </c>
      <c r="H751" s="64">
        <f t="shared" si="18"/>
        <v>13</v>
      </c>
      <c r="I751" s="65"/>
      <c r="J751" s="66">
        <v>13</v>
      </c>
      <c r="K751" s="64">
        <v>100</v>
      </c>
      <c r="L751" s="64">
        <f t="shared" si="17"/>
        <v>1300</v>
      </c>
      <c r="M751" s="68"/>
    </row>
    <row r="752" ht="25" customHeight="1" spans="1:13">
      <c r="A752" s="26">
        <v>1002</v>
      </c>
      <c r="B752" s="58" t="s">
        <v>8416</v>
      </c>
      <c r="C752" s="63" t="s">
        <v>7748</v>
      </c>
      <c r="D752" s="63" t="s">
        <v>8131</v>
      </c>
      <c r="E752" s="63" t="s">
        <v>21</v>
      </c>
      <c r="F752" s="58" t="s">
        <v>8416</v>
      </c>
      <c r="G752" s="63" t="s">
        <v>22</v>
      </c>
      <c r="H752" s="64">
        <f t="shared" si="18"/>
        <v>15</v>
      </c>
      <c r="I752" s="65"/>
      <c r="J752" s="66">
        <v>15</v>
      </c>
      <c r="K752" s="64">
        <v>100</v>
      </c>
      <c r="L752" s="64">
        <f t="shared" si="17"/>
        <v>1500</v>
      </c>
      <c r="M752" s="68"/>
    </row>
    <row r="753" ht="25" customHeight="1" spans="1:13">
      <c r="A753" s="26">
        <v>1003</v>
      </c>
      <c r="B753" s="58" t="s">
        <v>8417</v>
      </c>
      <c r="C753" s="63" t="s">
        <v>7748</v>
      </c>
      <c r="D753" s="63" t="s">
        <v>8131</v>
      </c>
      <c r="E753" s="63" t="s">
        <v>21</v>
      </c>
      <c r="F753" s="58" t="s">
        <v>8417</v>
      </c>
      <c r="G753" s="63" t="s">
        <v>22</v>
      </c>
      <c r="H753" s="64">
        <f t="shared" si="18"/>
        <v>12</v>
      </c>
      <c r="I753" s="65"/>
      <c r="J753" s="66">
        <v>12</v>
      </c>
      <c r="K753" s="64">
        <v>100</v>
      </c>
      <c r="L753" s="64">
        <f t="shared" ref="L753:L769" si="19">H753*K753</f>
        <v>1200</v>
      </c>
      <c r="M753" s="68"/>
    </row>
    <row r="754" ht="25" customHeight="1" spans="1:13">
      <c r="A754" s="26">
        <v>1004</v>
      </c>
      <c r="B754" s="58" t="s">
        <v>8418</v>
      </c>
      <c r="C754" s="63" t="s">
        <v>7748</v>
      </c>
      <c r="D754" s="63" t="s">
        <v>8131</v>
      </c>
      <c r="E754" s="63" t="s">
        <v>123</v>
      </c>
      <c r="F754" s="58" t="s">
        <v>8418</v>
      </c>
      <c r="G754" s="63" t="s">
        <v>22</v>
      </c>
      <c r="H754" s="64">
        <f t="shared" si="18"/>
        <v>1</v>
      </c>
      <c r="I754" s="65"/>
      <c r="J754" s="66">
        <v>1</v>
      </c>
      <c r="K754" s="64">
        <v>100</v>
      </c>
      <c r="L754" s="64">
        <f t="shared" si="19"/>
        <v>100</v>
      </c>
      <c r="M754" s="68"/>
    </row>
    <row r="755" ht="25" customHeight="1" spans="1:13">
      <c r="A755" s="26">
        <v>1005</v>
      </c>
      <c r="B755" s="58" t="s">
        <v>8419</v>
      </c>
      <c r="C755" s="63" t="s">
        <v>7748</v>
      </c>
      <c r="D755" s="63" t="s">
        <v>8131</v>
      </c>
      <c r="E755" s="63" t="s">
        <v>123</v>
      </c>
      <c r="F755" s="58" t="s">
        <v>8419</v>
      </c>
      <c r="G755" s="63" t="s">
        <v>22</v>
      </c>
      <c r="H755" s="64">
        <f t="shared" si="18"/>
        <v>3</v>
      </c>
      <c r="I755" s="65"/>
      <c r="J755" s="66">
        <v>3</v>
      </c>
      <c r="K755" s="64">
        <v>100</v>
      </c>
      <c r="L755" s="64">
        <f t="shared" si="19"/>
        <v>300</v>
      </c>
      <c r="M755" s="68"/>
    </row>
    <row r="756" ht="25" customHeight="1" spans="1:13">
      <c r="A756" s="26">
        <v>1006</v>
      </c>
      <c r="B756" s="58" t="s">
        <v>8420</v>
      </c>
      <c r="C756" s="63" t="s">
        <v>7748</v>
      </c>
      <c r="D756" s="63" t="s">
        <v>8131</v>
      </c>
      <c r="E756" s="63" t="s">
        <v>123</v>
      </c>
      <c r="F756" s="58" t="s">
        <v>8420</v>
      </c>
      <c r="G756" s="63" t="s">
        <v>22</v>
      </c>
      <c r="H756" s="64">
        <f t="shared" si="18"/>
        <v>4</v>
      </c>
      <c r="I756" s="65"/>
      <c r="J756" s="66">
        <v>4</v>
      </c>
      <c r="K756" s="64">
        <v>100</v>
      </c>
      <c r="L756" s="64">
        <f t="shared" si="19"/>
        <v>400</v>
      </c>
      <c r="M756" s="68"/>
    </row>
    <row r="757" ht="25" customHeight="1" spans="1:13">
      <c r="A757" s="26">
        <v>1007</v>
      </c>
      <c r="B757" s="63" t="s">
        <v>8421</v>
      </c>
      <c r="C757" s="63" t="s">
        <v>7748</v>
      </c>
      <c r="D757" s="63" t="s">
        <v>8131</v>
      </c>
      <c r="E757" s="63" t="s">
        <v>123</v>
      </c>
      <c r="F757" s="63" t="s">
        <v>8421</v>
      </c>
      <c r="G757" s="63" t="s">
        <v>22</v>
      </c>
      <c r="H757" s="64">
        <f t="shared" si="18"/>
        <v>4</v>
      </c>
      <c r="I757" s="65"/>
      <c r="J757" s="66">
        <v>4</v>
      </c>
      <c r="K757" s="64">
        <v>100</v>
      </c>
      <c r="L757" s="64">
        <f t="shared" si="19"/>
        <v>400</v>
      </c>
      <c r="M757" s="68"/>
    </row>
    <row r="758" ht="25" customHeight="1" spans="1:13">
      <c r="A758" s="26">
        <v>1008</v>
      </c>
      <c r="B758" s="63" t="s">
        <v>8422</v>
      </c>
      <c r="C758" s="63" t="s">
        <v>7748</v>
      </c>
      <c r="D758" s="63" t="s">
        <v>8131</v>
      </c>
      <c r="E758" s="63" t="s">
        <v>123</v>
      </c>
      <c r="F758" s="63" t="s">
        <v>8422</v>
      </c>
      <c r="G758" s="63" t="s">
        <v>22</v>
      </c>
      <c r="H758" s="64">
        <f t="shared" si="18"/>
        <v>4</v>
      </c>
      <c r="I758" s="65"/>
      <c r="J758" s="66">
        <v>4</v>
      </c>
      <c r="K758" s="64">
        <v>100</v>
      </c>
      <c r="L758" s="64">
        <f t="shared" si="19"/>
        <v>400</v>
      </c>
      <c r="M758" s="68"/>
    </row>
    <row r="759" ht="25" customHeight="1" spans="1:13">
      <c r="A759" s="26">
        <v>1009</v>
      </c>
      <c r="B759" s="58" t="s">
        <v>8423</v>
      </c>
      <c r="C759" s="63" t="s">
        <v>7748</v>
      </c>
      <c r="D759" s="63" t="s">
        <v>8131</v>
      </c>
      <c r="E759" s="63" t="s">
        <v>123</v>
      </c>
      <c r="F759" s="58" t="s">
        <v>8423</v>
      </c>
      <c r="G759" s="63" t="s">
        <v>22</v>
      </c>
      <c r="H759" s="64">
        <f t="shared" si="18"/>
        <v>3</v>
      </c>
      <c r="I759" s="65"/>
      <c r="J759" s="66">
        <v>3</v>
      </c>
      <c r="K759" s="64">
        <v>100</v>
      </c>
      <c r="L759" s="64">
        <f t="shared" si="19"/>
        <v>300</v>
      </c>
      <c r="M759" s="68"/>
    </row>
    <row r="760" ht="25" customHeight="1" spans="1:13">
      <c r="A760" s="26">
        <v>1010</v>
      </c>
      <c r="B760" s="63" t="s">
        <v>8424</v>
      </c>
      <c r="C760" s="63" t="s">
        <v>7748</v>
      </c>
      <c r="D760" s="63" t="s">
        <v>8131</v>
      </c>
      <c r="E760" s="63" t="s">
        <v>123</v>
      </c>
      <c r="F760" s="63" t="s">
        <v>8424</v>
      </c>
      <c r="G760" s="63" t="s">
        <v>22</v>
      </c>
      <c r="H760" s="64">
        <f t="shared" si="18"/>
        <v>3</v>
      </c>
      <c r="I760" s="65"/>
      <c r="J760" s="66">
        <v>3</v>
      </c>
      <c r="K760" s="64">
        <v>100</v>
      </c>
      <c r="L760" s="64">
        <f t="shared" si="19"/>
        <v>300</v>
      </c>
      <c r="M760" s="68"/>
    </row>
    <row r="761" ht="25" customHeight="1" spans="1:13">
      <c r="A761" s="26">
        <v>1011</v>
      </c>
      <c r="B761" s="63" t="s">
        <v>8425</v>
      </c>
      <c r="C761" s="63" t="s">
        <v>7748</v>
      </c>
      <c r="D761" s="63" t="s">
        <v>8131</v>
      </c>
      <c r="E761" s="63" t="s">
        <v>123</v>
      </c>
      <c r="F761" s="63" t="s">
        <v>8425</v>
      </c>
      <c r="G761" s="63" t="s">
        <v>22</v>
      </c>
      <c r="H761" s="64">
        <f t="shared" si="18"/>
        <v>3</v>
      </c>
      <c r="I761" s="65"/>
      <c r="J761" s="66">
        <v>3</v>
      </c>
      <c r="K761" s="64">
        <v>100</v>
      </c>
      <c r="L761" s="64">
        <f t="shared" si="19"/>
        <v>300</v>
      </c>
      <c r="M761" s="68"/>
    </row>
    <row r="762" ht="25" customHeight="1" spans="1:13">
      <c r="A762" s="26">
        <v>1012</v>
      </c>
      <c r="B762" s="63" t="s">
        <v>184</v>
      </c>
      <c r="C762" s="63" t="s">
        <v>7748</v>
      </c>
      <c r="D762" s="63" t="s">
        <v>8131</v>
      </c>
      <c r="E762" s="63" t="s">
        <v>123</v>
      </c>
      <c r="F762" s="63" t="s">
        <v>184</v>
      </c>
      <c r="G762" s="63" t="s">
        <v>22</v>
      </c>
      <c r="H762" s="64">
        <f t="shared" si="18"/>
        <v>3</v>
      </c>
      <c r="I762" s="65"/>
      <c r="J762" s="66">
        <v>3</v>
      </c>
      <c r="K762" s="64">
        <v>100</v>
      </c>
      <c r="L762" s="64">
        <f t="shared" si="19"/>
        <v>300</v>
      </c>
      <c r="M762" s="68"/>
    </row>
    <row r="763" ht="25" customHeight="1" spans="1:13">
      <c r="A763" s="26">
        <v>1013</v>
      </c>
      <c r="B763" s="63" t="s">
        <v>8426</v>
      </c>
      <c r="C763" s="63" t="s">
        <v>7748</v>
      </c>
      <c r="D763" s="63" t="s">
        <v>8131</v>
      </c>
      <c r="E763" s="63" t="s">
        <v>123</v>
      </c>
      <c r="F763" s="63" t="s">
        <v>8426</v>
      </c>
      <c r="G763" s="63" t="s">
        <v>22</v>
      </c>
      <c r="H763" s="64">
        <f t="shared" si="18"/>
        <v>3</v>
      </c>
      <c r="I763" s="65"/>
      <c r="J763" s="66">
        <v>3</v>
      </c>
      <c r="K763" s="64">
        <v>100</v>
      </c>
      <c r="L763" s="64">
        <f t="shared" si="19"/>
        <v>300</v>
      </c>
      <c r="M763" s="68"/>
    </row>
    <row r="764" ht="25" customHeight="1" spans="1:13">
      <c r="A764" s="26">
        <v>1014</v>
      </c>
      <c r="B764" s="63" t="s">
        <v>8427</v>
      </c>
      <c r="C764" s="63" t="s">
        <v>7748</v>
      </c>
      <c r="D764" s="63" t="s">
        <v>8131</v>
      </c>
      <c r="E764" s="63" t="s">
        <v>123</v>
      </c>
      <c r="F764" s="63" t="s">
        <v>8427</v>
      </c>
      <c r="G764" s="63" t="s">
        <v>22</v>
      </c>
      <c r="H764" s="64">
        <f t="shared" si="18"/>
        <v>3</v>
      </c>
      <c r="I764" s="65"/>
      <c r="J764" s="66">
        <v>3</v>
      </c>
      <c r="K764" s="64">
        <v>100</v>
      </c>
      <c r="L764" s="64">
        <f t="shared" si="19"/>
        <v>300</v>
      </c>
      <c r="M764" s="68"/>
    </row>
    <row r="765" ht="25" customHeight="1" spans="1:13">
      <c r="A765" s="26">
        <v>1015</v>
      </c>
      <c r="B765" s="63" t="s">
        <v>8428</v>
      </c>
      <c r="C765" s="63" t="s">
        <v>7748</v>
      </c>
      <c r="D765" s="63" t="s">
        <v>8131</v>
      </c>
      <c r="E765" s="63" t="s">
        <v>123</v>
      </c>
      <c r="F765" s="63" t="s">
        <v>8428</v>
      </c>
      <c r="G765" s="63" t="s">
        <v>22</v>
      </c>
      <c r="H765" s="64">
        <f t="shared" si="18"/>
        <v>4</v>
      </c>
      <c r="I765" s="65"/>
      <c r="J765" s="66">
        <v>4</v>
      </c>
      <c r="K765" s="64">
        <v>100</v>
      </c>
      <c r="L765" s="64">
        <f t="shared" si="19"/>
        <v>400</v>
      </c>
      <c r="M765" s="68"/>
    </row>
    <row r="766" ht="25" customHeight="1" spans="1:13">
      <c r="A766" s="26">
        <v>1016</v>
      </c>
      <c r="B766" s="63" t="s">
        <v>8429</v>
      </c>
      <c r="C766" s="63" t="s">
        <v>7748</v>
      </c>
      <c r="D766" s="63" t="s">
        <v>8131</v>
      </c>
      <c r="E766" s="63" t="s">
        <v>123</v>
      </c>
      <c r="F766" s="63" t="s">
        <v>8429</v>
      </c>
      <c r="G766" s="63" t="s">
        <v>22</v>
      </c>
      <c r="H766" s="64">
        <f t="shared" si="18"/>
        <v>4</v>
      </c>
      <c r="I766" s="65"/>
      <c r="J766" s="66">
        <v>4</v>
      </c>
      <c r="K766" s="64">
        <v>100</v>
      </c>
      <c r="L766" s="64">
        <f t="shared" si="19"/>
        <v>400</v>
      </c>
      <c r="M766" s="68"/>
    </row>
    <row r="767" ht="25" customHeight="1" spans="1:13">
      <c r="A767" s="26">
        <v>1017</v>
      </c>
      <c r="B767" s="63" t="s">
        <v>8430</v>
      </c>
      <c r="C767" s="63" t="s">
        <v>7748</v>
      </c>
      <c r="D767" s="63" t="s">
        <v>8131</v>
      </c>
      <c r="E767" s="63" t="s">
        <v>123</v>
      </c>
      <c r="F767" s="63" t="s">
        <v>8430</v>
      </c>
      <c r="G767" s="63" t="s">
        <v>22</v>
      </c>
      <c r="H767" s="64">
        <f t="shared" si="18"/>
        <v>2</v>
      </c>
      <c r="I767" s="65"/>
      <c r="J767" s="66">
        <v>2</v>
      </c>
      <c r="K767" s="64">
        <v>100</v>
      </c>
      <c r="L767" s="64">
        <f t="shared" si="19"/>
        <v>200</v>
      </c>
      <c r="M767" s="68"/>
    </row>
    <row r="768" ht="25" customHeight="1" spans="1:13">
      <c r="A768" s="26">
        <v>1018</v>
      </c>
      <c r="B768" s="69" t="s">
        <v>8431</v>
      </c>
      <c r="C768" s="69" t="s">
        <v>7748</v>
      </c>
      <c r="D768" s="69" t="s">
        <v>8131</v>
      </c>
      <c r="E768" s="69" t="s">
        <v>123</v>
      </c>
      <c r="F768" s="69" t="s">
        <v>8431</v>
      </c>
      <c r="G768" s="69" t="s">
        <v>22</v>
      </c>
      <c r="H768" s="70">
        <f t="shared" si="18"/>
        <v>3</v>
      </c>
      <c r="I768" s="71"/>
      <c r="J768" s="72">
        <v>3</v>
      </c>
      <c r="K768" s="70">
        <v>100</v>
      </c>
      <c r="L768" s="70">
        <f t="shared" si="19"/>
        <v>300</v>
      </c>
      <c r="M768" s="73"/>
    </row>
    <row r="769" ht="25" customHeight="1" spans="1:13">
      <c r="A769" s="26">
        <v>1019</v>
      </c>
      <c r="B769" s="74" t="s">
        <v>8432</v>
      </c>
      <c r="C769" s="74" t="s">
        <v>7748</v>
      </c>
      <c r="D769" s="74" t="s">
        <v>8131</v>
      </c>
      <c r="E769" s="74" t="s">
        <v>123</v>
      </c>
      <c r="F769" s="74" t="s">
        <v>8432</v>
      </c>
      <c r="G769" s="74" t="s">
        <v>22</v>
      </c>
      <c r="H769" s="75">
        <f t="shared" si="18"/>
        <v>3</v>
      </c>
      <c r="I769" s="79"/>
      <c r="J769" s="80">
        <v>3</v>
      </c>
      <c r="K769" s="75">
        <v>100</v>
      </c>
      <c r="L769" s="75">
        <f t="shared" si="19"/>
        <v>300</v>
      </c>
      <c r="M769" s="81"/>
    </row>
    <row r="770" ht="25" customHeight="1" spans="1:13">
      <c r="A770" s="76" t="s">
        <v>15</v>
      </c>
      <c r="B770" s="77"/>
      <c r="C770" s="78"/>
      <c r="D770" s="78"/>
      <c r="E770" s="78"/>
      <c r="F770" s="78"/>
      <c r="G770" s="78"/>
      <c r="H770" s="43">
        <f>SUM(H6:H769)</f>
        <v>7998.41000000002</v>
      </c>
      <c r="I770" s="43">
        <f>SUM(I6:I769)</f>
        <v>649</v>
      </c>
      <c r="J770" s="43">
        <f>SUM(J6:J769)</f>
        <v>7349.41000000002</v>
      </c>
      <c r="K770" s="43">
        <v>100</v>
      </c>
      <c r="L770" s="43">
        <f>SUM(L6:L769)</f>
        <v>799841</v>
      </c>
      <c r="M770" s="61"/>
    </row>
    <row r="771" spans="10:10">
      <c r="J771" s="19"/>
    </row>
  </sheetData>
  <autoFilter xmlns:etc="http://www.wps.cn/officeDocument/2017/etCustomData" ref="A5:M770" etc:filterBottomFollowUsedRange="0">
    <extLst/>
  </autoFilter>
  <mergeCells count="16">
    <mergeCell ref="A1:M1"/>
    <mergeCell ref="A2:M2"/>
    <mergeCell ref="A3:B3"/>
    <mergeCell ref="C3:L3"/>
    <mergeCell ref="H4:J4"/>
    <mergeCell ref="A770:B770"/>
    <mergeCell ref="A4:A5"/>
    <mergeCell ref="B4:B5"/>
    <mergeCell ref="C4:C5"/>
    <mergeCell ref="D4:D5"/>
    <mergeCell ref="E4:E5"/>
    <mergeCell ref="F4:F5"/>
    <mergeCell ref="G4:G5"/>
    <mergeCell ref="K4:K5"/>
    <mergeCell ref="L4:L5"/>
    <mergeCell ref="M3:M5"/>
  </mergeCells>
  <conditionalFormatting sqref="B177:B293">
    <cfRule type="duplicateValues" dxfId="1" priority="1"/>
  </conditionalFormatting>
  <printOptions horizontalCentered="1"/>
  <pageMargins left="0.393055555555556" right="0.393055555555556" top="0.354166666666667" bottom="0.354166666666667" header="0.235416666666667" footer="0.118055555555556"/>
  <pageSetup paperSize="9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K5" sqref="K5"/>
    </sheetView>
  </sheetViews>
  <sheetFormatPr defaultColWidth="9" defaultRowHeight="13.5" outlineLevelRow="7" outlineLevelCol="6"/>
  <cols>
    <col min="1" max="1" width="11.875" style="1" customWidth="1"/>
    <col min="2" max="2" width="10.25" style="1" customWidth="1"/>
    <col min="3" max="3" width="33.25" style="1" customWidth="1"/>
    <col min="4" max="7" width="18.75" style="1" customWidth="1"/>
    <col min="8" max="16384" width="9" style="1"/>
  </cols>
  <sheetData>
    <row r="1" s="1" customFormat="1" ht="84" customHeight="1" spans="1:7">
      <c r="A1" s="2" t="s">
        <v>8433</v>
      </c>
      <c r="B1" s="2"/>
      <c r="C1" s="2"/>
      <c r="D1" s="2"/>
      <c r="E1" s="2"/>
      <c r="F1" s="2"/>
      <c r="G1" s="2"/>
    </row>
    <row r="2" s="1" customFormat="1" spans="1:7">
      <c r="A2" s="3"/>
      <c r="B2" s="3"/>
      <c r="C2" s="3"/>
      <c r="D2" s="4"/>
      <c r="E2" s="4"/>
      <c r="F2" s="4"/>
      <c r="G2" s="3"/>
    </row>
    <row r="3" s="1" customFormat="1" ht="57" customHeight="1" spans="1:7">
      <c r="A3" s="5" t="s">
        <v>7</v>
      </c>
      <c r="B3" s="5" t="s">
        <v>8</v>
      </c>
      <c r="C3" s="5" t="s">
        <v>8434</v>
      </c>
      <c r="D3" s="6" t="s">
        <v>8435</v>
      </c>
      <c r="E3" s="6" t="s">
        <v>8436</v>
      </c>
      <c r="F3" s="6" t="s">
        <v>8437</v>
      </c>
      <c r="G3" s="7" t="s">
        <v>4</v>
      </c>
    </row>
    <row r="4" s="1" customFormat="1" ht="57" customHeight="1" spans="1:7">
      <c r="A4" s="5" t="s">
        <v>8438</v>
      </c>
      <c r="B4" s="8" t="s">
        <v>8439</v>
      </c>
      <c r="C4" s="9"/>
      <c r="D4" s="10">
        <f>SUM(D5:D8)</f>
        <v>392</v>
      </c>
      <c r="E4" s="11">
        <v>100</v>
      </c>
      <c r="F4" s="11">
        <f>D4*E5</f>
        <v>39200</v>
      </c>
      <c r="G4" s="12"/>
    </row>
    <row r="5" s="1" customFormat="1" ht="57" customHeight="1" spans="1:7">
      <c r="A5" s="5"/>
      <c r="B5" s="12" t="s">
        <v>8440</v>
      </c>
      <c r="C5" s="13" t="s">
        <v>8441</v>
      </c>
      <c r="D5" s="14">
        <v>392</v>
      </c>
      <c r="E5" s="14">
        <v>100</v>
      </c>
      <c r="F5" s="14">
        <f>D5*E5</f>
        <v>39200</v>
      </c>
      <c r="G5" s="12"/>
    </row>
    <row r="6" s="1" customFormat="1" ht="57" customHeight="1" spans="1:7">
      <c r="A6" s="5"/>
      <c r="B6" s="12"/>
      <c r="C6" s="12"/>
      <c r="D6" s="15"/>
      <c r="E6" s="16"/>
      <c r="F6" s="16"/>
      <c r="G6" s="12"/>
    </row>
    <row r="7" s="1" customFormat="1" ht="57" customHeight="1" spans="1:7">
      <c r="A7" s="5"/>
      <c r="B7" s="12"/>
      <c r="C7" s="12"/>
      <c r="D7" s="15"/>
      <c r="E7" s="16"/>
      <c r="F7" s="16"/>
      <c r="G7" s="12"/>
    </row>
    <row r="8" s="1" customFormat="1" ht="57" customHeight="1" spans="1:7">
      <c r="A8" s="5"/>
      <c r="B8" s="12"/>
      <c r="C8" s="12"/>
      <c r="D8" s="15"/>
      <c r="E8" s="16"/>
      <c r="F8" s="16"/>
      <c r="G8" s="12"/>
    </row>
  </sheetData>
  <mergeCells count="3">
    <mergeCell ref="A1:G1"/>
    <mergeCell ref="D2:F2"/>
    <mergeCell ref="A4:A8"/>
  </mergeCells>
  <printOptions horizontalCentered="1" verticalCentered="1"/>
  <pageMargins left="0.751388888888889" right="0.75138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丰乐镇花名册</vt:lpstr>
      <vt:lpstr>南古镇花名册</vt:lpstr>
      <vt:lpstr>顺化镇花名册</vt:lpstr>
      <vt:lpstr>永固镇花名册</vt:lpstr>
      <vt:lpstr>洪水镇花名册（2017年）</vt:lpstr>
      <vt:lpstr>洪水镇花名册（2018年）</vt:lpstr>
      <vt:lpstr>六坝镇花名册</vt:lpstr>
      <vt:lpstr>绿丰生态农业科技发展有限公司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自以为是的狂</cp:lastModifiedBy>
  <dcterms:created xsi:type="dcterms:W3CDTF">2022-08-27T03:26:00Z</dcterms:created>
  <dcterms:modified xsi:type="dcterms:W3CDTF">2026-09-21T01:42:16Z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AA36C98D431242C6B88976C78BC34C19_13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0</vt:i4>
  </property>
</Properties>
</file>